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0730" windowHeight="11760" activeTab="5"/>
  </bookViews>
  <sheets>
    <sheet name="公开目录" sheetId="165" r:id="rId1"/>
    <sheet name="1全市收入" sheetId="116" r:id="rId2"/>
    <sheet name="2全市支出" sheetId="117" r:id="rId3"/>
    <sheet name="3本级收入" sheetId="118" r:id="rId4"/>
    <sheet name="4本级支出" sheetId="119" r:id="rId5"/>
    <sheet name="5本级一般公共预算支出功能分类明细表" sheetId="120" r:id="rId6"/>
    <sheet name="6本级一般公共预算支出经济分类" sheetId="121" r:id="rId7"/>
    <sheet name="7本级基本支出经济分类" sheetId="122" r:id="rId8"/>
    <sheet name="8本级一般公共预算对下转移支付" sheetId="92" r:id="rId9"/>
    <sheet name="9本级“三公”" sheetId="160" r:id="rId10"/>
    <sheet name="10全市基金收入" sheetId="123" r:id="rId11"/>
    <sheet name="11全市基金支出" sheetId="124" r:id="rId12"/>
    <sheet name="12本级基金收入" sheetId="125" r:id="rId13"/>
    <sheet name="13本级基金支出" sheetId="126" r:id="rId14"/>
    <sheet name="14本级基金对下转移支付" sheetId="115" r:id="rId15"/>
    <sheet name="15全市国资收入" sheetId="127" r:id="rId16"/>
    <sheet name="16全市国资支出" sheetId="128" r:id="rId17"/>
    <sheet name="17本级国资收入" sheetId="95" r:id="rId18"/>
    <sheet name="18本级国资支出" sheetId="96" r:id="rId19"/>
    <sheet name="19全市社保收入" sheetId="152" r:id="rId20"/>
    <sheet name="20全市社保支出" sheetId="153" r:id="rId21"/>
    <sheet name="21本级社保收入" sheetId="154" r:id="rId22"/>
    <sheet name="22本级社保支出" sheetId="155" r:id="rId23"/>
    <sheet name="23全市一般债" sheetId="161" r:id="rId24"/>
    <sheet name="24本级一般债" sheetId="162" r:id="rId25"/>
    <sheet name="25全市专项债" sheetId="163" r:id="rId26"/>
    <sheet name="26本级专项债" sheetId="164" r:id="rId27"/>
    <sheet name="27全市收入" sheetId="167" r:id="rId28"/>
    <sheet name="28全市收入分项目" sheetId="168" r:id="rId29"/>
    <sheet name="29全市支出" sheetId="169" r:id="rId30"/>
    <sheet name="30市本级收入分项目" sheetId="170" r:id="rId31"/>
    <sheet name="31市本级支出分项目" sheetId="171" r:id="rId32"/>
    <sheet name="32全市社保收支" sheetId="176" r:id="rId33"/>
    <sheet name="33市本级社保收支" sheetId="177" r:id="rId34"/>
    <sheet name="34全市国资收益收支" sheetId="172" r:id="rId35"/>
    <sheet name="35市本级国资收益" sheetId="166" r:id="rId36"/>
  </sheets>
  <externalReferences>
    <externalReference r:id="rId37"/>
    <externalReference r:id="rId38"/>
    <externalReference r:id="rId39"/>
  </externalReferences>
  <definedNames>
    <definedName name="_xlnm._FilterDatabase" localSheetId="11" hidden="1">'11全市基金支出'!$A$5:$B$16</definedName>
    <definedName name="_xlnm._FilterDatabase" localSheetId="13" hidden="1">'13本级基金支出'!$A$4:$E$19</definedName>
    <definedName name="_xlnm._FilterDatabase" localSheetId="5" hidden="1">'5本级一般公共预算支出功能分类明细表'!$A$5:$WSU$1679</definedName>
    <definedName name="_Order1" hidden="1">255</definedName>
    <definedName name="_Order2" hidden="1">255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">#REF!</definedName>
    <definedName name="_xlnm.Database" localSheetId="24">#REF!</definedName>
    <definedName name="_xlnm.Database" localSheetId="26">#REF!</definedName>
    <definedName name="_xlnm.Database" localSheetId="27" hidden="1">#REF!</definedName>
    <definedName name="_xlnm.Database" localSheetId="28" hidden="1">#REF!</definedName>
    <definedName name="_xlnm.Database" localSheetId="29" hidden="1">#REF!</definedName>
    <definedName name="_xlnm.Database" localSheetId="2">#REF!</definedName>
    <definedName name="_xlnm.Database" localSheetId="30" hidden="1">#REF!</definedName>
    <definedName name="_xlnm.Database" localSheetId="31" hidden="1">#REF!</definedName>
    <definedName name="_xlnm.Database" localSheetId="34" hidden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>#REF!</definedName>
    <definedName name="database2" localSheetId="10">#REF!</definedName>
    <definedName name="database2" localSheetId="11">#REF!</definedName>
    <definedName name="database2" localSheetId="12">#REF!</definedName>
    <definedName name="database2" localSheetId="13">#REF!</definedName>
    <definedName name="database2" localSheetId="15">#REF!</definedName>
    <definedName name="database2" localSheetId="16">#REF!</definedName>
    <definedName name="database2" localSheetId="1">#REF!</definedName>
    <definedName name="database2" localSheetId="24">#REF!</definedName>
    <definedName name="database2" localSheetId="26">#REF!</definedName>
    <definedName name="database2" localSheetId="27">#REF!</definedName>
    <definedName name="database2" localSheetId="28">#REF!</definedName>
    <definedName name="database2" localSheetId="29">#REF!</definedName>
    <definedName name="database2" localSheetId="2">#REF!</definedName>
    <definedName name="database2" localSheetId="30">#REF!</definedName>
    <definedName name="database2" localSheetId="31">#REF!</definedName>
    <definedName name="database2" localSheetId="34">#REF!</definedName>
    <definedName name="database2" localSheetId="3">#REF!</definedName>
    <definedName name="database2" localSheetId="4">#REF!</definedName>
    <definedName name="database2" localSheetId="5">#REF!</definedName>
    <definedName name="database2" localSheetId="6">#REF!</definedName>
    <definedName name="database2" localSheetId="7">#REF!</definedName>
    <definedName name="database2">#REF!</definedName>
    <definedName name="database3" localSheetId="10">#REF!</definedName>
    <definedName name="database3" localSheetId="11">#REF!</definedName>
    <definedName name="database3" localSheetId="12">#REF!</definedName>
    <definedName name="database3" localSheetId="13">#REF!</definedName>
    <definedName name="database3" localSheetId="15">#REF!</definedName>
    <definedName name="database3" localSheetId="16">#REF!</definedName>
    <definedName name="database3" localSheetId="1">#REF!</definedName>
    <definedName name="database3" localSheetId="24">#REF!</definedName>
    <definedName name="database3" localSheetId="26">#REF!</definedName>
    <definedName name="database3" localSheetId="27">#REF!</definedName>
    <definedName name="database3" localSheetId="28">#REF!</definedName>
    <definedName name="database3" localSheetId="29">#REF!</definedName>
    <definedName name="database3" localSheetId="2">#REF!</definedName>
    <definedName name="database3" localSheetId="30">#REF!</definedName>
    <definedName name="database3" localSheetId="31">#REF!</definedName>
    <definedName name="database3" localSheetId="34">#REF!</definedName>
    <definedName name="database3" localSheetId="3">#REF!</definedName>
    <definedName name="database3" localSheetId="4">#REF!</definedName>
    <definedName name="database3" localSheetId="5">#REF!</definedName>
    <definedName name="database3" localSheetId="6">#REF!</definedName>
    <definedName name="database3" localSheetId="7">#REF!</definedName>
    <definedName name="database3">#REF!</definedName>
    <definedName name="gxxe2003">[1]P1012001!$A$6:$E$117</definedName>
    <definedName name="hhhh" localSheetId="10">#REF!</definedName>
    <definedName name="hhhh" localSheetId="11">#REF!</definedName>
    <definedName name="hhhh" localSheetId="12">#REF!</definedName>
    <definedName name="hhhh" localSheetId="13">#REF!</definedName>
    <definedName name="hhhh" localSheetId="15">#REF!</definedName>
    <definedName name="hhhh" localSheetId="16">#REF!</definedName>
    <definedName name="hhhh" localSheetId="24">#REF!</definedName>
    <definedName name="hhhh" localSheetId="26">#REF!</definedName>
    <definedName name="hhhh" localSheetId="27">#REF!</definedName>
    <definedName name="hhhh" localSheetId="28">#REF!</definedName>
    <definedName name="hhhh" localSheetId="29">#REF!</definedName>
    <definedName name="hhhh" localSheetId="2">#REF!</definedName>
    <definedName name="hhhh" localSheetId="30">#REF!</definedName>
    <definedName name="hhhh" localSheetId="31">#REF!</definedName>
    <definedName name="hhhh" localSheetId="34">#REF!</definedName>
    <definedName name="hhhh" localSheetId="3">#REF!</definedName>
    <definedName name="hhhh" localSheetId="4">#REF!</definedName>
    <definedName name="hhhh" localSheetId="5">#REF!</definedName>
    <definedName name="hhhh" localSheetId="6">#REF!</definedName>
    <definedName name="hhhh" localSheetId="7">#REF!</definedName>
    <definedName name="hhhh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5">#REF!</definedName>
    <definedName name="kkkk" localSheetId="16">#REF!</definedName>
    <definedName name="kkkk" localSheetId="1">#REF!</definedName>
    <definedName name="kkkk" localSheetId="24">#REF!</definedName>
    <definedName name="kkkk" localSheetId="26">#REF!</definedName>
    <definedName name="kkkk" localSheetId="27">#REF!</definedName>
    <definedName name="kkkk" localSheetId="28">#REF!</definedName>
    <definedName name="kkkk" localSheetId="29">#REF!</definedName>
    <definedName name="kkkk" localSheetId="2">#REF!</definedName>
    <definedName name="kkkk" localSheetId="30">#REF!</definedName>
    <definedName name="kkkk" localSheetId="31">#REF!</definedName>
    <definedName name="kkkk" localSheetId="34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>#REF!</definedName>
    <definedName name="_xlnm.Print_Area" localSheetId="10">'10全市基金收入'!$A$1:$E$30</definedName>
    <definedName name="_xlnm.Print_Area" localSheetId="11">'11全市基金支出'!$A$1:$E$23</definedName>
    <definedName name="_xlnm.Print_Area" localSheetId="13">'13本级基金支出'!$A$4:$E$57</definedName>
    <definedName name="_xlnm.Print_Area" localSheetId="15">'15全市国资收入'!$A$1:$E$14</definedName>
    <definedName name="_xlnm.Print_Area" localSheetId="16">'16全市国资支出'!$A$1:$E$13</definedName>
    <definedName name="_xlnm.Print_Area" localSheetId="17">'17本级国资收入'!$A$2:$E$10</definedName>
    <definedName name="_xlnm.Print_Area" localSheetId="19">'19全市社保收入'!$A$1:$E$13</definedName>
    <definedName name="_xlnm.Print_Area" localSheetId="1">'1全市收入'!$A$1:$E$41</definedName>
    <definedName name="_xlnm.Print_Area" localSheetId="22">'22本级社保支出'!$A$1:$F$47</definedName>
    <definedName name="_xlnm.Print_Area" localSheetId="23">'23全市一般债'!$A$1:$C$14</definedName>
    <definedName name="_xlnm.Print_Area" localSheetId="25">'25全市专项债'!$A$1:$C$13</definedName>
    <definedName name="_xlnm.Print_Area" localSheetId="27">'27全市收入'!$A$1:$I$7</definedName>
    <definedName name="_xlnm.Print_Area" localSheetId="28">'28全市收入分项目'!$A$1:$F$42</definedName>
    <definedName name="_xlnm.Print_Area" localSheetId="29">'29全市支出'!$A$1:$D$32</definedName>
    <definedName name="_xlnm.Print_Area" localSheetId="2">'2全市支出'!$A$1:$E$41</definedName>
    <definedName name="_xlnm.Print_Area" localSheetId="30">'30市本级收入分项目'!$A$1:$F$42</definedName>
    <definedName name="_xlnm.Print_Area" localSheetId="31">'31市本级支出分项目'!$A$1:$D$32</definedName>
    <definedName name="_xlnm.Print_Area" localSheetId="32">'32全市社保收支'!$A$1:$K$13</definedName>
    <definedName name="_xlnm.Print_Area" localSheetId="33">'33市本级社保收支'!$A$1:$K$13</definedName>
    <definedName name="_xlnm.Print_Area" localSheetId="34">'34全市国资收益收支'!$A$4:$D$10</definedName>
    <definedName name="_xlnm.Print_Area" localSheetId="5">'5本级一般公共预算支出功能分类明细表'!$A$5:$C$1378</definedName>
    <definedName name="_xlnm.Print_Area" localSheetId="6">'6本级一般公共预算支出经济分类'!$A$1:$D$17</definedName>
    <definedName name="_xlnm.Print_Area" localSheetId="7">'7本级基本支出经济分类'!$A$1:$D$69</definedName>
    <definedName name="_xlnm.Print_Area" localSheetId="9">'9本级“三公”'!$A$1:$F$28</definedName>
    <definedName name="_xlnm.Print_Area" localSheetId="0">公开目录!$A$1:$C$37</definedName>
    <definedName name="_xlnm.Print_Titles" localSheetId="12">'12本级基金收入'!$1:$4</definedName>
    <definedName name="_xlnm.Print_Titles" localSheetId="13">'13本级基金支出'!$1:$4</definedName>
    <definedName name="_xlnm.Print_Titles" localSheetId="21">'21本级社保收入'!$1:$4</definedName>
    <definedName name="_xlnm.Print_Titles" localSheetId="22">'22本级社保支出'!$1:$4</definedName>
    <definedName name="_xlnm.Print_Titles" localSheetId="5">'5本级一般公共预算支出功能分类明细表'!$1:$4</definedName>
    <definedName name="_xlnm.Print_Titles" localSheetId="7">'7本级基本支出经济分类'!$1:$4</definedName>
    <definedName name="_xlnm.Print_Titles" localSheetId="8">'8本级一般公共预算对下转移支付'!$1:$4</definedName>
    <definedName name="_xlnm.Print_Titles" localSheetId="0">公开目录!$1:$2</definedName>
    <definedName name="_xlnm.Print_Titles">#N/A</definedName>
    <definedName name="UU" localSheetId="10">#REF!</definedName>
    <definedName name="UU" localSheetId="11">#REF!</definedName>
    <definedName name="UU" localSheetId="12">#REF!</definedName>
    <definedName name="UU" localSheetId="13">#REF!</definedName>
    <definedName name="UU" localSheetId="15">#REF!</definedName>
    <definedName name="UU" localSheetId="16">#REF!</definedName>
    <definedName name="UU" localSheetId="1">#REF!</definedName>
    <definedName name="UU" localSheetId="24">#REF!</definedName>
    <definedName name="UU" localSheetId="26">#REF!</definedName>
    <definedName name="UU" localSheetId="27">#REF!</definedName>
    <definedName name="UU" localSheetId="28">#REF!</definedName>
    <definedName name="UU" localSheetId="29">#REF!</definedName>
    <definedName name="UU" localSheetId="2">#REF!</definedName>
    <definedName name="UU" localSheetId="30">#REF!</definedName>
    <definedName name="UU" localSheetId="31">#REF!</definedName>
    <definedName name="UU" localSheetId="34">#REF!</definedName>
    <definedName name="UU" localSheetId="3">#REF!</definedName>
    <definedName name="UU" localSheetId="4">#REF!</definedName>
    <definedName name="UU" localSheetId="5">#REF!</definedName>
    <definedName name="UU" localSheetId="6">#REF!</definedName>
    <definedName name="UU" localSheetId="7">#REF!</definedName>
    <definedName name="UU">#REF!</definedName>
    <definedName name="YY" localSheetId="10">#REF!</definedName>
    <definedName name="YY" localSheetId="11">#REF!</definedName>
    <definedName name="YY" localSheetId="12">#REF!</definedName>
    <definedName name="YY" localSheetId="13">#REF!</definedName>
    <definedName name="YY" localSheetId="15">#REF!</definedName>
    <definedName name="YY" localSheetId="16">#REF!</definedName>
    <definedName name="YY" localSheetId="1">#REF!</definedName>
    <definedName name="YY" localSheetId="24">#REF!</definedName>
    <definedName name="YY" localSheetId="26">#REF!</definedName>
    <definedName name="YY" localSheetId="27">#REF!</definedName>
    <definedName name="YY" localSheetId="28">#REF!</definedName>
    <definedName name="YY" localSheetId="29">#REF!</definedName>
    <definedName name="YY" localSheetId="2">#REF!</definedName>
    <definedName name="YY" localSheetId="30">#REF!</definedName>
    <definedName name="YY" localSheetId="31">#REF!</definedName>
    <definedName name="YY" localSheetId="34">#REF!</definedName>
    <definedName name="YY" localSheetId="3">#REF!</definedName>
    <definedName name="YY" localSheetId="4">#REF!</definedName>
    <definedName name="YY" localSheetId="5">#REF!</definedName>
    <definedName name="YY" localSheetId="6">#REF!</definedName>
    <definedName name="YY" localSheetId="7">#REF!</definedName>
    <definedName name="YY">#REF!</definedName>
    <definedName name="Z_1B8CC353_4DAD_466F_A79F_85C14D5E5BD0_.wvu.Cols" localSheetId="10" hidden="1">'10全市基金收入'!#REF!</definedName>
    <definedName name="Z_1B8CC353_4DAD_466F_A79F_85C14D5E5BD0_.wvu.PrintArea" localSheetId="10" hidden="1">'10全市基金收入'!$A$2:$B$22</definedName>
    <definedName name="Z_1B8CC353_4DAD_466F_A79F_85C14D5E5BD0_.wvu.PrintArea" localSheetId="11" hidden="1">'11全市基金支出'!$A$2:$B$16</definedName>
    <definedName name="Z_1B8CC353_4DAD_466F_A79F_85C14D5E5BD0_.wvu.PrintTitles" localSheetId="11" hidden="1">'11全市基金支出'!$A:$A,'11全市基金支出'!$2:$4</definedName>
    <definedName name="Z_1FEF1881_564B_4F03_AB90_64DC0D49B898_.wvu.FilterData" localSheetId="11" hidden="1">'11全市基金支出'!$A$5:$B$16</definedName>
    <definedName name="Z_1FEF1881_564B_4F03_AB90_64DC0D49B898_.wvu.PrintArea" localSheetId="10" hidden="1">'10全市基金收入'!$A$2:$B$22</definedName>
    <definedName name="Z_1FEF1881_564B_4F03_AB90_64DC0D49B898_.wvu.PrintArea" localSheetId="11" hidden="1">'11全市基金支出'!$A$2:$B$16</definedName>
    <definedName name="Z_1FEF1881_564B_4F03_AB90_64DC0D49B898_.wvu.PrintArea" localSheetId="1" hidden="1">'1全市收入'!$A$2:$C$19</definedName>
    <definedName name="Z_1FEF1881_564B_4F03_AB90_64DC0D49B898_.wvu.PrintTitles" localSheetId="11" hidden="1">'11全市基金支出'!$A:$A,'11全市基金支出'!$2:$4</definedName>
    <definedName name="Z_2455F9B6_6379_450B_A3E3_25D6D0230708_.wvu.Cols" localSheetId="12" hidden="1">'12本级基金收入'!#REF!,'12本级基金收入'!#REF!</definedName>
    <definedName name="Z_2455F9B6_6379_450B_A3E3_25D6D0230708_.wvu.Cols" localSheetId="13" hidden="1">'13本级基金支出'!#REF!,'13本级基金支出'!#REF!,'13本级基金支出'!#REF!</definedName>
    <definedName name="Z_2455F9B6_6379_450B_A3E3_25D6D0230708_.wvu.Cols" localSheetId="3" hidden="1">'3本级收入'!#REF!,'3本级收入'!#REF!</definedName>
    <definedName name="Z_2455F9B6_6379_450B_A3E3_25D6D0230708_.wvu.PrintArea" localSheetId="13" hidden="1">'13本级基金支出'!#REF!</definedName>
    <definedName name="Z_2455F9B6_6379_450B_A3E3_25D6D0230708_.wvu.PrintArea" localSheetId="3" hidden="1">'3本级收入'!#REF!</definedName>
    <definedName name="Z_2455F9B6_6379_450B_A3E3_25D6D0230708_.wvu.PrintTitles" localSheetId="13" hidden="1">'13本级基金支出'!#REF!,'13本级基金支出'!#REF!</definedName>
    <definedName name="Z_2455F9B6_6379_450B_A3E3_25D6D0230708_.wvu.Rows" localSheetId="3" hidden="1">'3本级收入'!#REF!</definedName>
    <definedName name="Z_3A7D6B19_105C_4E01_8F43_FEDD708FF2D5_.wvu.FilterData" localSheetId="11" hidden="1">'11全市基金支出'!$A$5:$B$16</definedName>
    <definedName name="Z_3A7D6B19_105C_4E01_8F43_FEDD708FF2D5_.wvu.PrintArea" localSheetId="10" hidden="1">'10全市基金收入'!$A$2:$B$22</definedName>
    <definedName name="Z_3A7D6B19_105C_4E01_8F43_FEDD708FF2D5_.wvu.PrintArea" localSheetId="11" hidden="1">'11全市基金支出'!$A$2:$B$16</definedName>
    <definedName name="Z_3A7D6B19_105C_4E01_8F43_FEDD708FF2D5_.wvu.PrintArea" localSheetId="1" hidden="1">'1全市收入'!$A$2:$C$19</definedName>
    <definedName name="Z_3A7D6B19_105C_4E01_8F43_FEDD708FF2D5_.wvu.PrintTitles" localSheetId="11" hidden="1">'11全市基金支出'!$A:$A,'11全市基金支出'!$2:$4</definedName>
    <definedName name="Z_7B52946E_CE3E_4980_8F9C_4BCB8C03E9C3_.wvu.Cols" localSheetId="10" hidden="1">'10全市基金收入'!#REF!</definedName>
    <definedName name="Z_7B52946E_CE3E_4980_8F9C_4BCB8C03E9C3_.wvu.PrintArea" localSheetId="10" hidden="1">'10全市基金收入'!$A$2:$B$22</definedName>
    <definedName name="Z_7B52946E_CE3E_4980_8F9C_4BCB8C03E9C3_.wvu.PrintArea" localSheetId="11" hidden="1">'11全市基金支出'!$A$2:$B$16</definedName>
    <definedName name="Z_7B52946E_CE3E_4980_8F9C_4BCB8C03E9C3_.wvu.PrintTitles" localSheetId="11" hidden="1">'11全市基金支出'!$A:$A,'11全市基金支出'!$2:$4</definedName>
    <definedName name="Z_A90EF151_48C7_4AD4_8951_4D7F01EE8713_.wvu.Cols" localSheetId="12" hidden="1">'12本级基金收入'!#REF!</definedName>
    <definedName name="Z_A90EF151_48C7_4AD4_8951_4D7F01EE8713_.wvu.Cols" localSheetId="13" hidden="1">'13本级基金支出'!#REF!</definedName>
    <definedName name="Z_A90EF151_48C7_4AD4_8951_4D7F01EE8713_.wvu.Cols" localSheetId="1" hidden="1">#REF!</definedName>
    <definedName name="Z_A90EF151_48C7_4AD4_8951_4D7F01EE8713_.wvu.Cols" localSheetId="3" hidden="1">'3本级收入'!#REF!</definedName>
    <definedName name="Z_A90EF151_48C7_4AD4_8951_4D7F01EE8713_.wvu.Cols" localSheetId="4" hidden="1">'4本级支出'!#REF!</definedName>
    <definedName name="Z_A90EF151_48C7_4AD4_8951_4D7F01EE8713_.wvu.PrintArea" localSheetId="12" hidden="1">'12本级基金收入'!#REF!</definedName>
    <definedName name="Z_A90EF151_48C7_4AD4_8951_4D7F01EE8713_.wvu.PrintArea" localSheetId="13" hidden="1">'13本级基金支出'!#REF!</definedName>
    <definedName name="Z_A90EF151_48C7_4AD4_8951_4D7F01EE8713_.wvu.PrintArea" localSheetId="1" hidden="1">#REF!</definedName>
    <definedName name="Z_A90EF151_48C7_4AD4_8951_4D7F01EE8713_.wvu.PrintArea" localSheetId="3" hidden="1">'3本级收入'!#REF!</definedName>
    <definedName name="Z_A90EF151_48C7_4AD4_8951_4D7F01EE8713_.wvu.PrintArea" localSheetId="4" hidden="1">'4本级支出'!#REF!</definedName>
    <definedName name="Z_A90EF151_48C7_4AD4_8951_4D7F01EE8713_.wvu.PrintTitles" localSheetId="13" hidden="1">'13本级基金支出'!#REF!,'13本级基金支出'!#REF!</definedName>
    <definedName name="Z_A90EF151_48C7_4AD4_8951_4D7F01EE8713_.wvu.Rows" localSheetId="12" hidden="1">'12本级基金收入'!#REF!</definedName>
    <definedName name="Z_CAD6146B_8F15_4369_9303_2BB10FC3C3E0_.wvu.Cols" localSheetId="1" hidden="1">'1全市收入'!#REF!</definedName>
    <definedName name="Z_CAD6146B_8F15_4369_9303_2BB10FC3C3E0_.wvu.Cols" localSheetId="3" hidden="1">'3本级收入'!#REF!</definedName>
    <definedName name="Z_CAD6146B_8F15_4369_9303_2BB10FC3C3E0_.wvu.PrintArea" localSheetId="10" hidden="1">'10全市基金收入'!$A$2:$B$22</definedName>
    <definedName name="Z_CAD6146B_8F15_4369_9303_2BB10FC3C3E0_.wvu.PrintArea" localSheetId="11" hidden="1">'11全市基金支出'!$A$2:$B$16</definedName>
    <definedName name="Z_CAD6146B_8F15_4369_9303_2BB10FC3C3E0_.wvu.PrintArea" localSheetId="1" hidden="1">#REF!</definedName>
    <definedName name="Z_CAD6146B_8F15_4369_9303_2BB10FC3C3E0_.wvu.PrintArea" localSheetId="4" hidden="1">'4本级支出'!#REF!</definedName>
    <definedName name="Z_CAD6146B_8F15_4369_9303_2BB10FC3C3E0_.wvu.PrintTitles" localSheetId="11" hidden="1">'11全市基金支出'!$A:$A,'11全市基金支出'!$2:$4</definedName>
    <definedName name="Z_CAD6146B_8F15_4369_9303_2BB10FC3C3E0_.wvu.PrintTitles" localSheetId="13" hidden="1">'13本级基金支出'!#REF!,'13本级基金支出'!#REF!</definedName>
    <definedName name="Z_CAD6146B_8F15_4369_9303_2BB10FC3C3E0_.wvu.Rows" localSheetId="1" hidden="1">'1全市收入'!#REF!</definedName>
    <definedName name="Z_F8CF60C6_4E8F_4A9F_9B0F_A4F77EE32117_.wvu.Cols" localSheetId="1" hidden="1">'1全市收入'!#REF!</definedName>
    <definedName name="Z_F8CF60C6_4E8F_4A9F_9B0F_A4F77EE32117_.wvu.Cols" localSheetId="3" hidden="1">'3本级收入'!#REF!,'3本级收入'!#REF!</definedName>
    <definedName name="Z_F8CF60C6_4E8F_4A9F_9B0F_A4F77EE32117_.wvu.PrintArea" localSheetId="10" hidden="1">'10全市基金收入'!$A$2:$B$22</definedName>
    <definedName name="Z_F8CF60C6_4E8F_4A9F_9B0F_A4F77EE32117_.wvu.PrintArea" localSheetId="11" hidden="1">'11全市基金支出'!$A$2:$B$16</definedName>
    <definedName name="Z_F8CF60C6_4E8F_4A9F_9B0F_A4F77EE32117_.wvu.PrintArea" localSheetId="1" hidden="1">#REF!</definedName>
    <definedName name="Z_F8CF60C6_4E8F_4A9F_9B0F_A4F77EE32117_.wvu.PrintArea" localSheetId="4" hidden="1">'4本级支出'!#REF!</definedName>
    <definedName name="Z_F8CF60C6_4E8F_4A9F_9B0F_A4F77EE32117_.wvu.PrintTitles" localSheetId="11" hidden="1">'11全市基金支出'!$A:$A,'11全市基金支出'!$2:$4</definedName>
    <definedName name="Z_F8CF60C6_4E8F_4A9F_9B0F_A4F77EE32117_.wvu.PrintTitles" localSheetId="13" hidden="1">'13本级基金支出'!#REF!,'13本级基金支出'!#REF!</definedName>
    <definedName name="Z_F8CF60C6_4E8F_4A9F_9B0F_A4F77EE32117_.wvu.Rows" localSheetId="1" hidden="1">'1全市收入'!#REF!</definedName>
    <definedName name="Z_F910A60A_9C17_4DD8_96F8_74AF061536EF_.wvu.Cols" localSheetId="12" hidden="1">'12本级基金收入'!#REF!</definedName>
    <definedName name="Z_F910A60A_9C17_4DD8_96F8_74AF061536EF_.wvu.Cols" localSheetId="13" hidden="1">'13本级基金支出'!#REF!</definedName>
    <definedName name="Z_FFF542D3_1EBE_4A26_871D_0D05BB1CC9BF_.wvu.Cols" localSheetId="10" hidden="1">'10全市基金收入'!#REF!</definedName>
    <definedName name="Z_FFF542D3_1EBE_4A26_871D_0D05BB1CC9BF_.wvu.Cols" localSheetId="11" hidden="1">'11全市基金支出'!#REF!,'11全市基金支出'!#REF!</definedName>
    <definedName name="Z_FFF542D3_1EBE_4A26_871D_0D05BB1CC9BF_.wvu.Cols" localSheetId="12" hidden="1">'12本级基金收入'!#REF!,'12本级基金收入'!#REF!</definedName>
    <definedName name="Z_FFF542D3_1EBE_4A26_871D_0D05BB1CC9BF_.wvu.Cols" localSheetId="13" hidden="1">'13本级基金支出'!#REF!,'13本级基金支出'!#REF!,'13本级基金支出'!#REF!</definedName>
    <definedName name="Z_FFF542D3_1EBE_4A26_871D_0D05BB1CC9BF_.wvu.Cols" localSheetId="1" hidden="1">#REF!</definedName>
    <definedName name="Z_FFF542D3_1EBE_4A26_871D_0D05BB1CC9BF_.wvu.Cols" localSheetId="3" hidden="1">'3本级收入'!#REF!,'3本级收入'!#REF!,'3本级收入'!#REF!</definedName>
    <definedName name="Z_FFF542D3_1EBE_4A26_871D_0D05BB1CC9BF_.wvu.Cols" localSheetId="4" hidden="1">'4本级支出'!#REF!</definedName>
    <definedName name="Z_FFF542D3_1EBE_4A26_871D_0D05BB1CC9BF_.wvu.PrintArea" localSheetId="10" hidden="1">'10全市基金收入'!$A$2:$B$22</definedName>
    <definedName name="Z_FFF542D3_1EBE_4A26_871D_0D05BB1CC9BF_.wvu.PrintArea" localSheetId="11" hidden="1">'11全市基金支出'!$A$2:$B$15</definedName>
    <definedName name="Z_FFF542D3_1EBE_4A26_871D_0D05BB1CC9BF_.wvu.PrintArea" localSheetId="13" hidden="1">'13本级基金支出'!#REF!</definedName>
    <definedName name="Z_FFF542D3_1EBE_4A26_871D_0D05BB1CC9BF_.wvu.PrintArea" localSheetId="1" hidden="1">'1全市收入'!$A$2:$C$19</definedName>
    <definedName name="Z_FFF542D3_1EBE_4A26_871D_0D05BB1CC9BF_.wvu.PrintArea" localSheetId="3" hidden="1">'3本级收入'!#REF!</definedName>
    <definedName name="Z_FFF542D3_1EBE_4A26_871D_0D05BB1CC9BF_.wvu.PrintTitles" localSheetId="11" hidden="1">'11全市基金支出'!$A:$A,'11全市基金支出'!$2:$4</definedName>
    <definedName name="Z_FFF542D3_1EBE_4A26_871D_0D05BB1CC9BF_.wvu.PrintTitles" localSheetId="13" hidden="1">'13本级基金支出'!#REF!,'13本级基金支出'!#REF!</definedName>
    <definedName name="Z_FFF542D3_1EBE_4A26_871D_0D05BB1CC9BF_.wvu.Rows" localSheetId="1" hidden="1">#REF!,#REF!,#REF!,#REF!</definedName>
    <definedName name="Z_FFF542D3_1EBE_4A26_871D_0D05BB1CC9BF_.wvu.Rows" localSheetId="3" hidden="1">'3本级收入'!#REF!</definedName>
    <definedName name="Z_FFF542D3_1EBE_4A26_871D_0D05BB1CC9BF_.wvu.Rows" localSheetId="4" hidden="1">'4本级支出'!#REF!,'4本级支出'!#REF!,'4本级支出'!#REF!,'4本级支出'!#REF!</definedName>
    <definedName name="地区名称" localSheetId="10">#REF!</definedName>
    <definedName name="地区名称" localSheetId="11">#REF!</definedName>
    <definedName name="地区名称" localSheetId="12">#REF!</definedName>
    <definedName name="地区名称" localSheetId="13">#REF!</definedName>
    <definedName name="地区名称" localSheetId="15">#REF!</definedName>
    <definedName name="地区名称" localSheetId="16">#REF!</definedName>
    <definedName name="地区名称" localSheetId="1">#REF!</definedName>
    <definedName name="地区名称" localSheetId="24">#REF!</definedName>
    <definedName name="地区名称" localSheetId="26">#REF!</definedName>
    <definedName name="地区名称" localSheetId="27">#REF!</definedName>
    <definedName name="地区名称" localSheetId="28">#REF!</definedName>
    <definedName name="地区名称" localSheetId="29">#REF!</definedName>
    <definedName name="地区名称" localSheetId="2">#REF!</definedName>
    <definedName name="地区名称" localSheetId="30">#REF!</definedName>
    <definedName name="地区名称" localSheetId="31">#REF!</definedName>
    <definedName name="地区名称" localSheetId="34">#REF!</definedName>
    <definedName name="地区名称" localSheetId="3">#REF!</definedName>
    <definedName name="地区名称" localSheetId="4">#REF!</definedName>
    <definedName name="地区名称" localSheetId="5">#REF!</definedName>
    <definedName name="地区名称" localSheetId="6">#REF!</definedName>
    <definedName name="地区名称" localSheetId="7">#REF!</definedName>
    <definedName name="地区名称">#REF!</definedName>
    <definedName name="福州" localSheetId="10">#REF!</definedName>
    <definedName name="福州" localSheetId="11">#REF!</definedName>
    <definedName name="福州" localSheetId="12">#REF!</definedName>
    <definedName name="福州" localSheetId="13">#REF!</definedName>
    <definedName name="福州" localSheetId="15">#REF!</definedName>
    <definedName name="福州" localSheetId="16">#REF!</definedName>
    <definedName name="福州" localSheetId="1">#REF!</definedName>
    <definedName name="福州" localSheetId="24">#REF!</definedName>
    <definedName name="福州" localSheetId="26">#REF!</definedName>
    <definedName name="福州" localSheetId="27">#REF!</definedName>
    <definedName name="福州" localSheetId="28">#REF!</definedName>
    <definedName name="福州" localSheetId="29">#REF!</definedName>
    <definedName name="福州" localSheetId="2">#REF!</definedName>
    <definedName name="福州" localSheetId="30">#REF!</definedName>
    <definedName name="福州" localSheetId="31">#REF!</definedName>
    <definedName name="福州" localSheetId="34">#REF!</definedName>
    <definedName name="福州" localSheetId="3">#REF!</definedName>
    <definedName name="福州" localSheetId="4">#REF!</definedName>
    <definedName name="福州" localSheetId="5">#REF!</definedName>
    <definedName name="福州" localSheetId="6">#REF!</definedName>
    <definedName name="福州" localSheetId="7">#REF!</definedName>
    <definedName name="福州">#REF!</definedName>
    <definedName name="汇率" localSheetId="10">#REF!</definedName>
    <definedName name="汇率" localSheetId="11">#REF!</definedName>
    <definedName name="汇率" localSheetId="12">#REF!</definedName>
    <definedName name="汇率" localSheetId="13">#REF!</definedName>
    <definedName name="汇率" localSheetId="15">#REF!</definedName>
    <definedName name="汇率" localSheetId="16">#REF!</definedName>
    <definedName name="汇率" localSheetId="1">#REF!</definedName>
    <definedName name="汇率" localSheetId="24">#REF!</definedName>
    <definedName name="汇率" localSheetId="26">#REF!</definedName>
    <definedName name="汇率" localSheetId="27">#REF!</definedName>
    <definedName name="汇率" localSheetId="28">#REF!</definedName>
    <definedName name="汇率" localSheetId="29">#REF!</definedName>
    <definedName name="汇率" localSheetId="2">#REF!</definedName>
    <definedName name="汇率" localSheetId="30">#REF!</definedName>
    <definedName name="汇率" localSheetId="31">#REF!</definedName>
    <definedName name="汇率" localSheetId="34">#REF!</definedName>
    <definedName name="汇率" localSheetId="3">#REF!</definedName>
    <definedName name="汇率" localSheetId="4">#REF!</definedName>
    <definedName name="汇率" localSheetId="5">#REF!</definedName>
    <definedName name="汇率" localSheetId="6">#REF!</definedName>
    <definedName name="汇率" localSheetId="7">#REF!</definedName>
    <definedName name="汇率">#REF!</definedName>
    <definedName name="全额差额比例" localSheetId="10">'[2]C01-1'!#REF!</definedName>
    <definedName name="全额差额比例" localSheetId="11">'[2]C01-1'!#REF!</definedName>
    <definedName name="全额差额比例" localSheetId="12">'[2]C01-1'!#REF!</definedName>
    <definedName name="全额差额比例" localSheetId="13">'[2]C01-1'!#REF!</definedName>
    <definedName name="全额差额比例" localSheetId="15">'[2]C01-1'!#REF!</definedName>
    <definedName name="全额差额比例" localSheetId="16">'[2]C01-1'!#REF!</definedName>
    <definedName name="全额差额比例" localSheetId="24">'[3]C01-1'!#REF!</definedName>
    <definedName name="全额差额比例" localSheetId="26">'[3]C01-1'!#REF!</definedName>
    <definedName name="全额差额比例" localSheetId="27">'[2]C01-1'!#REF!</definedName>
    <definedName name="全额差额比例" localSheetId="28">'[2]C01-1'!#REF!</definedName>
    <definedName name="全额差额比例" localSheetId="29">'[2]C01-1'!#REF!</definedName>
    <definedName name="全额差额比例" localSheetId="2">'[2]C01-1'!#REF!</definedName>
    <definedName name="全额差额比例" localSheetId="30">'[2]C01-1'!#REF!</definedName>
    <definedName name="全额差额比例" localSheetId="31">'[2]C01-1'!#REF!</definedName>
    <definedName name="全额差额比例" localSheetId="34">'[2]C01-1'!#REF!</definedName>
    <definedName name="全额差额比例" localSheetId="3">'[2]C01-1'!#REF!</definedName>
    <definedName name="全额差额比例" localSheetId="4">'[2]C01-1'!#REF!</definedName>
    <definedName name="全额差额比例" localSheetId="5">'[2]C01-1'!#REF!</definedName>
    <definedName name="全额差额比例" localSheetId="6">'[2]C01-1'!#REF!</definedName>
    <definedName name="全额差额比例" localSheetId="7">'[2]C01-1'!#REF!</definedName>
    <definedName name="全额差额比例">'[2]C01-1'!#REF!</definedName>
    <definedName name="生产列1" localSheetId="10">#REF!</definedName>
    <definedName name="生产列1" localSheetId="11">#REF!</definedName>
    <definedName name="生产列1" localSheetId="12">#REF!</definedName>
    <definedName name="生产列1" localSheetId="13">#REF!</definedName>
    <definedName name="生产列1" localSheetId="15">#REF!</definedName>
    <definedName name="生产列1" localSheetId="16">#REF!</definedName>
    <definedName name="生产列1" localSheetId="1">#REF!</definedName>
    <definedName name="生产列1" localSheetId="24">#REF!</definedName>
    <definedName name="生产列1" localSheetId="26">#REF!</definedName>
    <definedName name="生产列1" localSheetId="27">#REF!</definedName>
    <definedName name="生产列1" localSheetId="28">#REF!</definedName>
    <definedName name="生产列1" localSheetId="29">#REF!</definedName>
    <definedName name="生产列1" localSheetId="2">#REF!</definedName>
    <definedName name="生产列1" localSheetId="30">#REF!</definedName>
    <definedName name="生产列1" localSheetId="31">#REF!</definedName>
    <definedName name="生产列1" localSheetId="34">#REF!</definedName>
    <definedName name="生产列1" localSheetId="3">#REF!</definedName>
    <definedName name="生产列1" localSheetId="4">#REF!</definedName>
    <definedName name="生产列1" localSheetId="5">#REF!</definedName>
    <definedName name="生产列1" localSheetId="6">#REF!</definedName>
    <definedName name="生产列1" localSheetId="7">#REF!</definedName>
    <definedName name="生产列1">#REF!</definedName>
    <definedName name="生产列11" localSheetId="10">#REF!</definedName>
    <definedName name="生产列11" localSheetId="11">#REF!</definedName>
    <definedName name="生产列11" localSheetId="12">#REF!</definedName>
    <definedName name="生产列11" localSheetId="13">#REF!</definedName>
    <definedName name="生产列11" localSheetId="15">#REF!</definedName>
    <definedName name="生产列11" localSheetId="16">#REF!</definedName>
    <definedName name="生产列11" localSheetId="1">#REF!</definedName>
    <definedName name="生产列11" localSheetId="24">#REF!</definedName>
    <definedName name="生产列11" localSheetId="26">#REF!</definedName>
    <definedName name="生产列11" localSheetId="27">#REF!</definedName>
    <definedName name="生产列11" localSheetId="28">#REF!</definedName>
    <definedName name="生产列11" localSheetId="29">#REF!</definedName>
    <definedName name="生产列11" localSheetId="2">#REF!</definedName>
    <definedName name="生产列11" localSheetId="30">#REF!</definedName>
    <definedName name="生产列11" localSheetId="31">#REF!</definedName>
    <definedName name="生产列11" localSheetId="34">#REF!</definedName>
    <definedName name="生产列11" localSheetId="3">#REF!</definedName>
    <definedName name="生产列11" localSheetId="4">#REF!</definedName>
    <definedName name="生产列11" localSheetId="5">#REF!</definedName>
    <definedName name="生产列11" localSheetId="6">#REF!</definedName>
    <definedName name="生产列11" localSheetId="7">#REF!</definedName>
    <definedName name="生产列11">#REF!</definedName>
    <definedName name="生产列15" localSheetId="10">#REF!</definedName>
    <definedName name="生产列15" localSheetId="11">#REF!</definedName>
    <definedName name="生产列15" localSheetId="12">#REF!</definedName>
    <definedName name="生产列15" localSheetId="13">#REF!</definedName>
    <definedName name="生产列15" localSheetId="15">#REF!</definedName>
    <definedName name="生产列15" localSheetId="16">#REF!</definedName>
    <definedName name="生产列15" localSheetId="1">#REF!</definedName>
    <definedName name="生产列15" localSheetId="24">#REF!</definedName>
    <definedName name="生产列15" localSheetId="26">#REF!</definedName>
    <definedName name="生产列15" localSheetId="27">#REF!</definedName>
    <definedName name="生产列15" localSheetId="28">#REF!</definedName>
    <definedName name="生产列15" localSheetId="29">#REF!</definedName>
    <definedName name="生产列15" localSheetId="2">#REF!</definedName>
    <definedName name="生产列15" localSheetId="30">#REF!</definedName>
    <definedName name="生产列15" localSheetId="31">#REF!</definedName>
    <definedName name="生产列15" localSheetId="34">#REF!</definedName>
    <definedName name="生产列15" localSheetId="3">#REF!</definedName>
    <definedName name="生产列15" localSheetId="4">#REF!</definedName>
    <definedName name="生产列15" localSheetId="5">#REF!</definedName>
    <definedName name="生产列15" localSheetId="6">#REF!</definedName>
    <definedName name="生产列15" localSheetId="7">#REF!</definedName>
    <definedName name="生产列15">#REF!</definedName>
    <definedName name="生产列16" localSheetId="10">#REF!</definedName>
    <definedName name="生产列16" localSheetId="11">#REF!</definedName>
    <definedName name="生产列16" localSheetId="12">#REF!</definedName>
    <definedName name="生产列16" localSheetId="13">#REF!</definedName>
    <definedName name="生产列16" localSheetId="15">#REF!</definedName>
    <definedName name="生产列16" localSheetId="16">#REF!</definedName>
    <definedName name="生产列16" localSheetId="1">#REF!</definedName>
    <definedName name="生产列16" localSheetId="24">#REF!</definedName>
    <definedName name="生产列16" localSheetId="26">#REF!</definedName>
    <definedName name="生产列16" localSheetId="27">#REF!</definedName>
    <definedName name="生产列16" localSheetId="28">#REF!</definedName>
    <definedName name="生产列16" localSheetId="29">#REF!</definedName>
    <definedName name="生产列16" localSheetId="2">#REF!</definedName>
    <definedName name="生产列16" localSheetId="30">#REF!</definedName>
    <definedName name="生产列16" localSheetId="31">#REF!</definedName>
    <definedName name="生产列16" localSheetId="34">#REF!</definedName>
    <definedName name="生产列16" localSheetId="3">#REF!</definedName>
    <definedName name="生产列16" localSheetId="4">#REF!</definedName>
    <definedName name="生产列16" localSheetId="5">#REF!</definedName>
    <definedName name="生产列16" localSheetId="6">#REF!</definedName>
    <definedName name="生产列16" localSheetId="7">#REF!</definedName>
    <definedName name="生产列16">#REF!</definedName>
    <definedName name="生产列17" localSheetId="10">#REF!</definedName>
    <definedName name="生产列17" localSheetId="11">#REF!</definedName>
    <definedName name="生产列17" localSheetId="12">#REF!</definedName>
    <definedName name="生产列17" localSheetId="13">#REF!</definedName>
    <definedName name="生产列17" localSheetId="15">#REF!</definedName>
    <definedName name="生产列17" localSheetId="16">#REF!</definedName>
    <definedName name="生产列17" localSheetId="1">#REF!</definedName>
    <definedName name="生产列17" localSheetId="24">#REF!</definedName>
    <definedName name="生产列17" localSheetId="26">#REF!</definedName>
    <definedName name="生产列17" localSheetId="27">#REF!</definedName>
    <definedName name="生产列17" localSheetId="28">#REF!</definedName>
    <definedName name="生产列17" localSheetId="29">#REF!</definedName>
    <definedName name="生产列17" localSheetId="2">#REF!</definedName>
    <definedName name="生产列17" localSheetId="30">#REF!</definedName>
    <definedName name="生产列17" localSheetId="31">#REF!</definedName>
    <definedName name="生产列17" localSheetId="34">#REF!</definedName>
    <definedName name="生产列17" localSheetId="3">#REF!</definedName>
    <definedName name="生产列17" localSheetId="4">#REF!</definedName>
    <definedName name="生产列17" localSheetId="5">#REF!</definedName>
    <definedName name="生产列17" localSheetId="6">#REF!</definedName>
    <definedName name="生产列17" localSheetId="7">#REF!</definedName>
    <definedName name="生产列17">#REF!</definedName>
    <definedName name="生产列19" localSheetId="10">#REF!</definedName>
    <definedName name="生产列19" localSheetId="11">#REF!</definedName>
    <definedName name="生产列19" localSheetId="12">#REF!</definedName>
    <definedName name="生产列19" localSheetId="13">#REF!</definedName>
    <definedName name="生产列19" localSheetId="15">#REF!</definedName>
    <definedName name="生产列19" localSheetId="16">#REF!</definedName>
    <definedName name="生产列19" localSheetId="1">#REF!</definedName>
    <definedName name="生产列19" localSheetId="24">#REF!</definedName>
    <definedName name="生产列19" localSheetId="26">#REF!</definedName>
    <definedName name="生产列19" localSheetId="27">#REF!</definedName>
    <definedName name="生产列19" localSheetId="28">#REF!</definedName>
    <definedName name="生产列19" localSheetId="29">#REF!</definedName>
    <definedName name="生产列19" localSheetId="2">#REF!</definedName>
    <definedName name="生产列19" localSheetId="30">#REF!</definedName>
    <definedName name="生产列19" localSheetId="31">#REF!</definedName>
    <definedName name="生产列19" localSheetId="34">#REF!</definedName>
    <definedName name="生产列19" localSheetId="3">#REF!</definedName>
    <definedName name="生产列19" localSheetId="4">#REF!</definedName>
    <definedName name="生产列19" localSheetId="5">#REF!</definedName>
    <definedName name="生产列19" localSheetId="6">#REF!</definedName>
    <definedName name="生产列19" localSheetId="7">#REF!</definedName>
    <definedName name="生产列19">#REF!</definedName>
    <definedName name="生产列2" localSheetId="10">#REF!</definedName>
    <definedName name="生产列2" localSheetId="11">#REF!</definedName>
    <definedName name="生产列2" localSheetId="12">#REF!</definedName>
    <definedName name="生产列2" localSheetId="13">#REF!</definedName>
    <definedName name="生产列2" localSheetId="15">#REF!</definedName>
    <definedName name="生产列2" localSheetId="16">#REF!</definedName>
    <definedName name="生产列2" localSheetId="1">#REF!</definedName>
    <definedName name="生产列2" localSheetId="24">#REF!</definedName>
    <definedName name="生产列2" localSheetId="26">#REF!</definedName>
    <definedName name="生产列2" localSheetId="27">#REF!</definedName>
    <definedName name="生产列2" localSheetId="28">#REF!</definedName>
    <definedName name="生产列2" localSheetId="29">#REF!</definedName>
    <definedName name="生产列2" localSheetId="2">#REF!</definedName>
    <definedName name="生产列2" localSheetId="30">#REF!</definedName>
    <definedName name="生产列2" localSheetId="31">#REF!</definedName>
    <definedName name="生产列2" localSheetId="34">#REF!</definedName>
    <definedName name="生产列2" localSheetId="3">#REF!</definedName>
    <definedName name="生产列2" localSheetId="4">#REF!</definedName>
    <definedName name="生产列2" localSheetId="5">#REF!</definedName>
    <definedName name="生产列2" localSheetId="6">#REF!</definedName>
    <definedName name="生产列2" localSheetId="7">#REF!</definedName>
    <definedName name="生产列2">#REF!</definedName>
    <definedName name="生产列20" localSheetId="10">#REF!</definedName>
    <definedName name="生产列20" localSheetId="11">#REF!</definedName>
    <definedName name="生产列20" localSheetId="12">#REF!</definedName>
    <definedName name="生产列20" localSheetId="13">#REF!</definedName>
    <definedName name="生产列20" localSheetId="15">#REF!</definedName>
    <definedName name="生产列20" localSheetId="16">#REF!</definedName>
    <definedName name="生产列20" localSheetId="1">#REF!</definedName>
    <definedName name="生产列20" localSheetId="24">#REF!</definedName>
    <definedName name="生产列20" localSheetId="26">#REF!</definedName>
    <definedName name="生产列20" localSheetId="27">#REF!</definedName>
    <definedName name="生产列20" localSheetId="28">#REF!</definedName>
    <definedName name="生产列20" localSheetId="29">#REF!</definedName>
    <definedName name="生产列20" localSheetId="2">#REF!</definedName>
    <definedName name="生产列20" localSheetId="30">#REF!</definedName>
    <definedName name="生产列20" localSheetId="31">#REF!</definedName>
    <definedName name="生产列20" localSheetId="34">#REF!</definedName>
    <definedName name="生产列20" localSheetId="3">#REF!</definedName>
    <definedName name="生产列20" localSheetId="4">#REF!</definedName>
    <definedName name="生产列20" localSheetId="5">#REF!</definedName>
    <definedName name="生产列20" localSheetId="6">#REF!</definedName>
    <definedName name="生产列20" localSheetId="7">#REF!</definedName>
    <definedName name="生产列20">#REF!</definedName>
    <definedName name="生产列3" localSheetId="10">#REF!</definedName>
    <definedName name="生产列3" localSheetId="11">#REF!</definedName>
    <definedName name="生产列3" localSheetId="12">#REF!</definedName>
    <definedName name="生产列3" localSheetId="13">#REF!</definedName>
    <definedName name="生产列3" localSheetId="15">#REF!</definedName>
    <definedName name="生产列3" localSheetId="16">#REF!</definedName>
    <definedName name="生产列3" localSheetId="1">#REF!</definedName>
    <definedName name="生产列3" localSheetId="24">#REF!</definedName>
    <definedName name="生产列3" localSheetId="26">#REF!</definedName>
    <definedName name="生产列3" localSheetId="27">#REF!</definedName>
    <definedName name="生产列3" localSheetId="28">#REF!</definedName>
    <definedName name="生产列3" localSheetId="29">#REF!</definedName>
    <definedName name="生产列3" localSheetId="2">#REF!</definedName>
    <definedName name="生产列3" localSheetId="30">#REF!</definedName>
    <definedName name="生产列3" localSheetId="31">#REF!</definedName>
    <definedName name="生产列3" localSheetId="34">#REF!</definedName>
    <definedName name="生产列3" localSheetId="3">#REF!</definedName>
    <definedName name="生产列3" localSheetId="4">#REF!</definedName>
    <definedName name="生产列3" localSheetId="5">#REF!</definedName>
    <definedName name="生产列3" localSheetId="6">#REF!</definedName>
    <definedName name="生产列3" localSheetId="7">#REF!</definedName>
    <definedName name="生产列3">#REF!</definedName>
    <definedName name="生产列4" localSheetId="10">#REF!</definedName>
    <definedName name="生产列4" localSheetId="11">#REF!</definedName>
    <definedName name="生产列4" localSheetId="12">#REF!</definedName>
    <definedName name="生产列4" localSheetId="13">#REF!</definedName>
    <definedName name="生产列4" localSheetId="15">#REF!</definedName>
    <definedName name="生产列4" localSheetId="16">#REF!</definedName>
    <definedName name="生产列4" localSheetId="1">#REF!</definedName>
    <definedName name="生产列4" localSheetId="24">#REF!</definedName>
    <definedName name="生产列4" localSheetId="26">#REF!</definedName>
    <definedName name="生产列4" localSheetId="27">#REF!</definedName>
    <definedName name="生产列4" localSheetId="28">#REF!</definedName>
    <definedName name="生产列4" localSheetId="29">#REF!</definedName>
    <definedName name="生产列4" localSheetId="2">#REF!</definedName>
    <definedName name="生产列4" localSheetId="30">#REF!</definedName>
    <definedName name="生产列4" localSheetId="31">#REF!</definedName>
    <definedName name="生产列4" localSheetId="34">#REF!</definedName>
    <definedName name="生产列4" localSheetId="3">#REF!</definedName>
    <definedName name="生产列4" localSheetId="4">#REF!</definedName>
    <definedName name="生产列4" localSheetId="5">#REF!</definedName>
    <definedName name="生产列4" localSheetId="6">#REF!</definedName>
    <definedName name="生产列4" localSheetId="7">#REF!</definedName>
    <definedName name="生产列4">#REF!</definedName>
    <definedName name="生产列5" localSheetId="10">#REF!</definedName>
    <definedName name="生产列5" localSheetId="11">#REF!</definedName>
    <definedName name="生产列5" localSheetId="12">#REF!</definedName>
    <definedName name="生产列5" localSheetId="13">#REF!</definedName>
    <definedName name="生产列5" localSheetId="15">#REF!</definedName>
    <definedName name="生产列5" localSheetId="16">#REF!</definedName>
    <definedName name="生产列5" localSheetId="1">#REF!</definedName>
    <definedName name="生产列5" localSheetId="24">#REF!</definedName>
    <definedName name="生产列5" localSheetId="26">#REF!</definedName>
    <definedName name="生产列5" localSheetId="27">#REF!</definedName>
    <definedName name="生产列5" localSheetId="28">#REF!</definedName>
    <definedName name="生产列5" localSheetId="29">#REF!</definedName>
    <definedName name="生产列5" localSheetId="2">#REF!</definedName>
    <definedName name="生产列5" localSheetId="30">#REF!</definedName>
    <definedName name="生产列5" localSheetId="31">#REF!</definedName>
    <definedName name="生产列5" localSheetId="34">#REF!</definedName>
    <definedName name="生产列5" localSheetId="3">#REF!</definedName>
    <definedName name="生产列5" localSheetId="4">#REF!</definedName>
    <definedName name="生产列5" localSheetId="5">#REF!</definedName>
    <definedName name="生产列5" localSheetId="6">#REF!</definedName>
    <definedName name="生产列5" localSheetId="7">#REF!</definedName>
    <definedName name="生产列5">#REF!</definedName>
    <definedName name="生产列6" localSheetId="10">#REF!</definedName>
    <definedName name="生产列6" localSheetId="11">#REF!</definedName>
    <definedName name="生产列6" localSheetId="12">#REF!</definedName>
    <definedName name="生产列6" localSheetId="13">#REF!</definedName>
    <definedName name="生产列6" localSheetId="15">#REF!</definedName>
    <definedName name="生产列6" localSheetId="16">#REF!</definedName>
    <definedName name="生产列6" localSheetId="1">#REF!</definedName>
    <definedName name="生产列6" localSheetId="24">#REF!</definedName>
    <definedName name="生产列6" localSheetId="26">#REF!</definedName>
    <definedName name="生产列6" localSheetId="27">#REF!</definedName>
    <definedName name="生产列6" localSheetId="28">#REF!</definedName>
    <definedName name="生产列6" localSheetId="29">#REF!</definedName>
    <definedName name="生产列6" localSheetId="2">#REF!</definedName>
    <definedName name="生产列6" localSheetId="30">#REF!</definedName>
    <definedName name="生产列6" localSheetId="31">#REF!</definedName>
    <definedName name="生产列6" localSheetId="34">#REF!</definedName>
    <definedName name="生产列6" localSheetId="3">#REF!</definedName>
    <definedName name="生产列6" localSheetId="4">#REF!</definedName>
    <definedName name="生产列6" localSheetId="5">#REF!</definedName>
    <definedName name="生产列6" localSheetId="6">#REF!</definedName>
    <definedName name="生产列6" localSheetId="7">#REF!</definedName>
    <definedName name="生产列6">#REF!</definedName>
    <definedName name="生产列7" localSheetId="10">#REF!</definedName>
    <definedName name="生产列7" localSheetId="11">#REF!</definedName>
    <definedName name="生产列7" localSheetId="12">#REF!</definedName>
    <definedName name="生产列7" localSheetId="13">#REF!</definedName>
    <definedName name="生产列7" localSheetId="15">#REF!</definedName>
    <definedName name="生产列7" localSheetId="16">#REF!</definedName>
    <definedName name="生产列7" localSheetId="1">#REF!</definedName>
    <definedName name="生产列7" localSheetId="24">#REF!</definedName>
    <definedName name="生产列7" localSheetId="26">#REF!</definedName>
    <definedName name="生产列7" localSheetId="27">#REF!</definedName>
    <definedName name="生产列7" localSheetId="28">#REF!</definedName>
    <definedName name="生产列7" localSheetId="29">#REF!</definedName>
    <definedName name="生产列7" localSheetId="2">#REF!</definedName>
    <definedName name="生产列7" localSheetId="30">#REF!</definedName>
    <definedName name="生产列7" localSheetId="31">#REF!</definedName>
    <definedName name="生产列7" localSheetId="34">#REF!</definedName>
    <definedName name="生产列7" localSheetId="3">#REF!</definedName>
    <definedName name="生产列7" localSheetId="4">#REF!</definedName>
    <definedName name="生产列7" localSheetId="5">#REF!</definedName>
    <definedName name="生产列7" localSheetId="6">#REF!</definedName>
    <definedName name="生产列7" localSheetId="7">#REF!</definedName>
    <definedName name="生产列7">#REF!</definedName>
    <definedName name="生产列8" localSheetId="10">#REF!</definedName>
    <definedName name="生产列8" localSheetId="11">#REF!</definedName>
    <definedName name="生产列8" localSheetId="12">#REF!</definedName>
    <definedName name="生产列8" localSheetId="13">#REF!</definedName>
    <definedName name="生产列8" localSheetId="15">#REF!</definedName>
    <definedName name="生产列8" localSheetId="16">#REF!</definedName>
    <definedName name="生产列8" localSheetId="1">#REF!</definedName>
    <definedName name="生产列8" localSheetId="24">#REF!</definedName>
    <definedName name="生产列8" localSheetId="26">#REF!</definedName>
    <definedName name="生产列8" localSheetId="27">#REF!</definedName>
    <definedName name="生产列8" localSheetId="28">#REF!</definedName>
    <definedName name="生产列8" localSheetId="29">#REF!</definedName>
    <definedName name="生产列8" localSheetId="2">#REF!</definedName>
    <definedName name="生产列8" localSheetId="30">#REF!</definedName>
    <definedName name="生产列8" localSheetId="31">#REF!</definedName>
    <definedName name="生产列8" localSheetId="34">#REF!</definedName>
    <definedName name="生产列8" localSheetId="3">#REF!</definedName>
    <definedName name="生产列8" localSheetId="4">#REF!</definedName>
    <definedName name="生产列8" localSheetId="5">#REF!</definedName>
    <definedName name="生产列8" localSheetId="6">#REF!</definedName>
    <definedName name="生产列8" localSheetId="7">#REF!</definedName>
    <definedName name="生产列8">#REF!</definedName>
    <definedName name="生产列9" localSheetId="10">#REF!</definedName>
    <definedName name="生产列9" localSheetId="11">#REF!</definedName>
    <definedName name="生产列9" localSheetId="12">#REF!</definedName>
    <definedName name="生产列9" localSheetId="13">#REF!</definedName>
    <definedName name="生产列9" localSheetId="15">#REF!</definedName>
    <definedName name="生产列9" localSheetId="16">#REF!</definedName>
    <definedName name="生产列9" localSheetId="1">#REF!</definedName>
    <definedName name="生产列9" localSheetId="24">#REF!</definedName>
    <definedName name="生产列9" localSheetId="26">#REF!</definedName>
    <definedName name="生产列9" localSheetId="27">#REF!</definedName>
    <definedName name="生产列9" localSheetId="28">#REF!</definedName>
    <definedName name="生产列9" localSheetId="29">#REF!</definedName>
    <definedName name="生产列9" localSheetId="2">#REF!</definedName>
    <definedName name="生产列9" localSheetId="30">#REF!</definedName>
    <definedName name="生产列9" localSheetId="31">#REF!</definedName>
    <definedName name="生产列9" localSheetId="34">#REF!</definedName>
    <definedName name="生产列9" localSheetId="3">#REF!</definedName>
    <definedName name="生产列9" localSheetId="4">#REF!</definedName>
    <definedName name="生产列9" localSheetId="5">#REF!</definedName>
    <definedName name="生产列9" localSheetId="6">#REF!</definedName>
    <definedName name="生产列9" localSheetId="7">#REF!</definedName>
    <definedName name="生产列9">#REF!</definedName>
    <definedName name="生产期" localSheetId="10">#REF!</definedName>
    <definedName name="生产期" localSheetId="11">#REF!</definedName>
    <definedName name="生产期" localSheetId="12">#REF!</definedName>
    <definedName name="生产期" localSheetId="13">#REF!</definedName>
    <definedName name="生产期" localSheetId="15">#REF!</definedName>
    <definedName name="生产期" localSheetId="16">#REF!</definedName>
    <definedName name="生产期" localSheetId="1">#REF!</definedName>
    <definedName name="生产期" localSheetId="24">#REF!</definedName>
    <definedName name="生产期" localSheetId="26">#REF!</definedName>
    <definedName name="生产期" localSheetId="27">#REF!</definedName>
    <definedName name="生产期" localSheetId="28">#REF!</definedName>
    <definedName name="生产期" localSheetId="29">#REF!</definedName>
    <definedName name="生产期" localSheetId="2">#REF!</definedName>
    <definedName name="生产期" localSheetId="30">#REF!</definedName>
    <definedName name="生产期" localSheetId="31">#REF!</definedName>
    <definedName name="生产期" localSheetId="34">#REF!</definedName>
    <definedName name="生产期" localSheetId="3">#REF!</definedName>
    <definedName name="生产期" localSheetId="4">#REF!</definedName>
    <definedName name="生产期" localSheetId="5">#REF!</definedName>
    <definedName name="生产期" localSheetId="6">#REF!</definedName>
    <definedName name="生产期" localSheetId="7">#REF!</definedName>
    <definedName name="生产期">#REF!</definedName>
    <definedName name="生产期1" localSheetId="10">#REF!</definedName>
    <definedName name="生产期1" localSheetId="11">#REF!</definedName>
    <definedName name="生产期1" localSheetId="12">#REF!</definedName>
    <definedName name="生产期1" localSheetId="13">#REF!</definedName>
    <definedName name="生产期1" localSheetId="15">#REF!</definedName>
    <definedName name="生产期1" localSheetId="16">#REF!</definedName>
    <definedName name="生产期1" localSheetId="1">#REF!</definedName>
    <definedName name="生产期1" localSheetId="24">#REF!</definedName>
    <definedName name="生产期1" localSheetId="26">#REF!</definedName>
    <definedName name="生产期1" localSheetId="27">#REF!</definedName>
    <definedName name="生产期1" localSheetId="28">#REF!</definedName>
    <definedName name="生产期1" localSheetId="29">#REF!</definedName>
    <definedName name="生产期1" localSheetId="2">#REF!</definedName>
    <definedName name="生产期1" localSheetId="30">#REF!</definedName>
    <definedName name="生产期1" localSheetId="31">#REF!</definedName>
    <definedName name="生产期1" localSheetId="34">#REF!</definedName>
    <definedName name="生产期1" localSheetId="3">#REF!</definedName>
    <definedName name="生产期1" localSheetId="4">#REF!</definedName>
    <definedName name="生产期1" localSheetId="5">#REF!</definedName>
    <definedName name="生产期1" localSheetId="6">#REF!</definedName>
    <definedName name="生产期1" localSheetId="7">#REF!</definedName>
    <definedName name="生产期1">#REF!</definedName>
    <definedName name="生产期11" localSheetId="10">#REF!</definedName>
    <definedName name="生产期11" localSheetId="11">#REF!</definedName>
    <definedName name="生产期11" localSheetId="12">#REF!</definedName>
    <definedName name="生产期11" localSheetId="13">#REF!</definedName>
    <definedName name="生产期11" localSheetId="15">#REF!</definedName>
    <definedName name="生产期11" localSheetId="16">#REF!</definedName>
    <definedName name="生产期11" localSheetId="1">#REF!</definedName>
    <definedName name="生产期11" localSheetId="24">#REF!</definedName>
    <definedName name="生产期11" localSheetId="26">#REF!</definedName>
    <definedName name="生产期11" localSheetId="27">#REF!</definedName>
    <definedName name="生产期11" localSheetId="28">#REF!</definedName>
    <definedName name="生产期11" localSheetId="29">#REF!</definedName>
    <definedName name="生产期11" localSheetId="2">#REF!</definedName>
    <definedName name="生产期11" localSheetId="30">#REF!</definedName>
    <definedName name="生产期11" localSheetId="31">#REF!</definedName>
    <definedName name="生产期11" localSheetId="34">#REF!</definedName>
    <definedName name="生产期11" localSheetId="3">#REF!</definedName>
    <definedName name="生产期11" localSheetId="4">#REF!</definedName>
    <definedName name="生产期11" localSheetId="5">#REF!</definedName>
    <definedName name="生产期11" localSheetId="6">#REF!</definedName>
    <definedName name="生产期11" localSheetId="7">#REF!</definedName>
    <definedName name="生产期11">#REF!</definedName>
    <definedName name="生产期15" localSheetId="10">#REF!</definedName>
    <definedName name="生产期15" localSheetId="11">#REF!</definedName>
    <definedName name="生产期15" localSheetId="12">#REF!</definedName>
    <definedName name="生产期15" localSheetId="13">#REF!</definedName>
    <definedName name="生产期15" localSheetId="15">#REF!</definedName>
    <definedName name="生产期15" localSheetId="16">#REF!</definedName>
    <definedName name="生产期15" localSheetId="1">#REF!</definedName>
    <definedName name="生产期15" localSheetId="24">#REF!</definedName>
    <definedName name="生产期15" localSheetId="26">#REF!</definedName>
    <definedName name="生产期15" localSheetId="27">#REF!</definedName>
    <definedName name="生产期15" localSheetId="28">#REF!</definedName>
    <definedName name="生产期15" localSheetId="29">#REF!</definedName>
    <definedName name="生产期15" localSheetId="2">#REF!</definedName>
    <definedName name="生产期15" localSheetId="30">#REF!</definedName>
    <definedName name="生产期15" localSheetId="31">#REF!</definedName>
    <definedName name="生产期15" localSheetId="34">#REF!</definedName>
    <definedName name="生产期15" localSheetId="3">#REF!</definedName>
    <definedName name="生产期15" localSheetId="4">#REF!</definedName>
    <definedName name="生产期15" localSheetId="5">#REF!</definedName>
    <definedName name="生产期15" localSheetId="6">#REF!</definedName>
    <definedName name="生产期15" localSheetId="7">#REF!</definedName>
    <definedName name="生产期15">#REF!</definedName>
    <definedName name="生产期16" localSheetId="10">#REF!</definedName>
    <definedName name="生产期16" localSheetId="11">#REF!</definedName>
    <definedName name="生产期16" localSheetId="12">#REF!</definedName>
    <definedName name="生产期16" localSheetId="13">#REF!</definedName>
    <definedName name="生产期16" localSheetId="15">#REF!</definedName>
    <definedName name="生产期16" localSheetId="16">#REF!</definedName>
    <definedName name="生产期16" localSheetId="1">#REF!</definedName>
    <definedName name="生产期16" localSheetId="24">#REF!</definedName>
    <definedName name="生产期16" localSheetId="26">#REF!</definedName>
    <definedName name="生产期16" localSheetId="27">#REF!</definedName>
    <definedName name="生产期16" localSheetId="28">#REF!</definedName>
    <definedName name="生产期16" localSheetId="29">#REF!</definedName>
    <definedName name="生产期16" localSheetId="2">#REF!</definedName>
    <definedName name="生产期16" localSheetId="30">#REF!</definedName>
    <definedName name="生产期16" localSheetId="31">#REF!</definedName>
    <definedName name="生产期16" localSheetId="34">#REF!</definedName>
    <definedName name="生产期16" localSheetId="3">#REF!</definedName>
    <definedName name="生产期16" localSheetId="4">#REF!</definedName>
    <definedName name="生产期16" localSheetId="5">#REF!</definedName>
    <definedName name="生产期16" localSheetId="6">#REF!</definedName>
    <definedName name="生产期16" localSheetId="7">#REF!</definedName>
    <definedName name="生产期16">#REF!</definedName>
    <definedName name="生产期17" localSheetId="10">#REF!</definedName>
    <definedName name="生产期17" localSheetId="11">#REF!</definedName>
    <definedName name="生产期17" localSheetId="12">#REF!</definedName>
    <definedName name="生产期17" localSheetId="13">#REF!</definedName>
    <definedName name="生产期17" localSheetId="15">#REF!</definedName>
    <definedName name="生产期17" localSheetId="16">#REF!</definedName>
    <definedName name="生产期17" localSheetId="1">#REF!</definedName>
    <definedName name="生产期17" localSheetId="24">#REF!</definedName>
    <definedName name="生产期17" localSheetId="26">#REF!</definedName>
    <definedName name="生产期17" localSheetId="27">#REF!</definedName>
    <definedName name="生产期17" localSheetId="28">#REF!</definedName>
    <definedName name="生产期17" localSheetId="29">#REF!</definedName>
    <definedName name="生产期17" localSheetId="2">#REF!</definedName>
    <definedName name="生产期17" localSheetId="30">#REF!</definedName>
    <definedName name="生产期17" localSheetId="31">#REF!</definedName>
    <definedName name="生产期17" localSheetId="34">#REF!</definedName>
    <definedName name="生产期17" localSheetId="3">#REF!</definedName>
    <definedName name="生产期17" localSheetId="4">#REF!</definedName>
    <definedName name="生产期17" localSheetId="5">#REF!</definedName>
    <definedName name="生产期17" localSheetId="6">#REF!</definedName>
    <definedName name="生产期17" localSheetId="7">#REF!</definedName>
    <definedName name="生产期17">#REF!</definedName>
    <definedName name="生产期19" localSheetId="10">#REF!</definedName>
    <definedName name="生产期19" localSheetId="11">#REF!</definedName>
    <definedName name="生产期19" localSheetId="12">#REF!</definedName>
    <definedName name="生产期19" localSheetId="13">#REF!</definedName>
    <definedName name="生产期19" localSheetId="15">#REF!</definedName>
    <definedName name="生产期19" localSheetId="16">#REF!</definedName>
    <definedName name="生产期19" localSheetId="1">#REF!</definedName>
    <definedName name="生产期19" localSheetId="24">#REF!</definedName>
    <definedName name="生产期19" localSheetId="26">#REF!</definedName>
    <definedName name="生产期19" localSheetId="27">#REF!</definedName>
    <definedName name="生产期19" localSheetId="28">#REF!</definedName>
    <definedName name="生产期19" localSheetId="29">#REF!</definedName>
    <definedName name="生产期19" localSheetId="2">#REF!</definedName>
    <definedName name="生产期19" localSheetId="30">#REF!</definedName>
    <definedName name="生产期19" localSheetId="31">#REF!</definedName>
    <definedName name="生产期19" localSheetId="34">#REF!</definedName>
    <definedName name="生产期19" localSheetId="3">#REF!</definedName>
    <definedName name="生产期19" localSheetId="4">#REF!</definedName>
    <definedName name="生产期19" localSheetId="5">#REF!</definedName>
    <definedName name="生产期19" localSheetId="6">#REF!</definedName>
    <definedName name="生产期19" localSheetId="7">#REF!</definedName>
    <definedName name="生产期19">#REF!</definedName>
    <definedName name="生产期2" localSheetId="10">#REF!</definedName>
    <definedName name="生产期2" localSheetId="11">#REF!</definedName>
    <definedName name="生产期2" localSheetId="12">#REF!</definedName>
    <definedName name="生产期2" localSheetId="13">#REF!</definedName>
    <definedName name="生产期2" localSheetId="15">#REF!</definedName>
    <definedName name="生产期2" localSheetId="16">#REF!</definedName>
    <definedName name="生产期2" localSheetId="1">#REF!</definedName>
    <definedName name="生产期2" localSheetId="24">#REF!</definedName>
    <definedName name="生产期2" localSheetId="26">#REF!</definedName>
    <definedName name="生产期2" localSheetId="27">#REF!</definedName>
    <definedName name="生产期2" localSheetId="28">#REF!</definedName>
    <definedName name="生产期2" localSheetId="29">#REF!</definedName>
    <definedName name="生产期2" localSheetId="2">#REF!</definedName>
    <definedName name="生产期2" localSheetId="30">#REF!</definedName>
    <definedName name="生产期2" localSheetId="31">#REF!</definedName>
    <definedName name="生产期2" localSheetId="34">#REF!</definedName>
    <definedName name="生产期2" localSheetId="3">#REF!</definedName>
    <definedName name="生产期2" localSheetId="4">#REF!</definedName>
    <definedName name="生产期2" localSheetId="5">#REF!</definedName>
    <definedName name="生产期2" localSheetId="6">#REF!</definedName>
    <definedName name="生产期2" localSheetId="7">#REF!</definedName>
    <definedName name="生产期2">#REF!</definedName>
    <definedName name="生产期20" localSheetId="10">#REF!</definedName>
    <definedName name="生产期20" localSheetId="11">#REF!</definedName>
    <definedName name="生产期20" localSheetId="12">#REF!</definedName>
    <definedName name="生产期20" localSheetId="13">#REF!</definedName>
    <definedName name="生产期20" localSheetId="15">#REF!</definedName>
    <definedName name="生产期20" localSheetId="16">#REF!</definedName>
    <definedName name="生产期20" localSheetId="1">#REF!</definedName>
    <definedName name="生产期20" localSheetId="24">#REF!</definedName>
    <definedName name="生产期20" localSheetId="26">#REF!</definedName>
    <definedName name="生产期20" localSheetId="27">#REF!</definedName>
    <definedName name="生产期20" localSheetId="28">#REF!</definedName>
    <definedName name="生产期20" localSheetId="29">#REF!</definedName>
    <definedName name="生产期20" localSheetId="2">#REF!</definedName>
    <definedName name="生产期20" localSheetId="30">#REF!</definedName>
    <definedName name="生产期20" localSheetId="31">#REF!</definedName>
    <definedName name="生产期20" localSheetId="34">#REF!</definedName>
    <definedName name="生产期20" localSheetId="3">#REF!</definedName>
    <definedName name="生产期20" localSheetId="4">#REF!</definedName>
    <definedName name="生产期20" localSheetId="5">#REF!</definedName>
    <definedName name="生产期20" localSheetId="6">#REF!</definedName>
    <definedName name="生产期20" localSheetId="7">#REF!</definedName>
    <definedName name="生产期20">#REF!</definedName>
    <definedName name="生产期3" localSheetId="10">#REF!</definedName>
    <definedName name="生产期3" localSheetId="11">#REF!</definedName>
    <definedName name="生产期3" localSheetId="12">#REF!</definedName>
    <definedName name="生产期3" localSheetId="13">#REF!</definedName>
    <definedName name="生产期3" localSheetId="15">#REF!</definedName>
    <definedName name="生产期3" localSheetId="16">#REF!</definedName>
    <definedName name="生产期3" localSheetId="1">#REF!</definedName>
    <definedName name="生产期3" localSheetId="24">#REF!</definedName>
    <definedName name="生产期3" localSheetId="26">#REF!</definedName>
    <definedName name="生产期3" localSheetId="27">#REF!</definedName>
    <definedName name="生产期3" localSheetId="28">#REF!</definedName>
    <definedName name="生产期3" localSheetId="29">#REF!</definedName>
    <definedName name="生产期3" localSheetId="2">#REF!</definedName>
    <definedName name="生产期3" localSheetId="30">#REF!</definedName>
    <definedName name="生产期3" localSheetId="31">#REF!</definedName>
    <definedName name="生产期3" localSheetId="34">#REF!</definedName>
    <definedName name="生产期3" localSheetId="3">#REF!</definedName>
    <definedName name="生产期3" localSheetId="4">#REF!</definedName>
    <definedName name="生产期3" localSheetId="5">#REF!</definedName>
    <definedName name="生产期3" localSheetId="6">#REF!</definedName>
    <definedName name="生产期3" localSheetId="7">#REF!</definedName>
    <definedName name="生产期3">#REF!</definedName>
    <definedName name="生产期4" localSheetId="10">#REF!</definedName>
    <definedName name="生产期4" localSheetId="11">#REF!</definedName>
    <definedName name="生产期4" localSheetId="12">#REF!</definedName>
    <definedName name="生产期4" localSheetId="13">#REF!</definedName>
    <definedName name="生产期4" localSheetId="15">#REF!</definedName>
    <definedName name="生产期4" localSheetId="16">#REF!</definedName>
    <definedName name="生产期4" localSheetId="1">#REF!</definedName>
    <definedName name="生产期4" localSheetId="24">#REF!</definedName>
    <definedName name="生产期4" localSheetId="26">#REF!</definedName>
    <definedName name="生产期4" localSheetId="27">#REF!</definedName>
    <definedName name="生产期4" localSheetId="28">#REF!</definedName>
    <definedName name="生产期4" localSheetId="29">#REF!</definedName>
    <definedName name="生产期4" localSheetId="2">#REF!</definedName>
    <definedName name="生产期4" localSheetId="30">#REF!</definedName>
    <definedName name="生产期4" localSheetId="31">#REF!</definedName>
    <definedName name="生产期4" localSheetId="34">#REF!</definedName>
    <definedName name="生产期4" localSheetId="3">#REF!</definedName>
    <definedName name="生产期4" localSheetId="4">#REF!</definedName>
    <definedName name="生产期4" localSheetId="5">#REF!</definedName>
    <definedName name="生产期4" localSheetId="6">#REF!</definedName>
    <definedName name="生产期4" localSheetId="7">#REF!</definedName>
    <definedName name="生产期4">#REF!</definedName>
    <definedName name="生产期5" localSheetId="10">#REF!</definedName>
    <definedName name="生产期5" localSheetId="11">#REF!</definedName>
    <definedName name="生产期5" localSheetId="12">#REF!</definedName>
    <definedName name="生产期5" localSheetId="13">#REF!</definedName>
    <definedName name="生产期5" localSheetId="15">#REF!</definedName>
    <definedName name="生产期5" localSheetId="16">#REF!</definedName>
    <definedName name="生产期5" localSheetId="1">#REF!</definedName>
    <definedName name="生产期5" localSheetId="24">#REF!</definedName>
    <definedName name="生产期5" localSheetId="26">#REF!</definedName>
    <definedName name="生产期5" localSheetId="27">#REF!</definedName>
    <definedName name="生产期5" localSheetId="28">#REF!</definedName>
    <definedName name="生产期5" localSheetId="29">#REF!</definedName>
    <definedName name="生产期5" localSheetId="2">#REF!</definedName>
    <definedName name="生产期5" localSheetId="30">#REF!</definedName>
    <definedName name="生产期5" localSheetId="31">#REF!</definedName>
    <definedName name="生产期5" localSheetId="34">#REF!</definedName>
    <definedName name="生产期5" localSheetId="3">#REF!</definedName>
    <definedName name="生产期5" localSheetId="4">#REF!</definedName>
    <definedName name="生产期5" localSheetId="5">#REF!</definedName>
    <definedName name="生产期5" localSheetId="6">#REF!</definedName>
    <definedName name="生产期5" localSheetId="7">#REF!</definedName>
    <definedName name="生产期5">#REF!</definedName>
    <definedName name="生产期6" localSheetId="10">#REF!</definedName>
    <definedName name="生产期6" localSheetId="11">#REF!</definedName>
    <definedName name="生产期6" localSheetId="12">#REF!</definedName>
    <definedName name="生产期6" localSheetId="13">#REF!</definedName>
    <definedName name="生产期6" localSheetId="15">#REF!</definedName>
    <definedName name="生产期6" localSheetId="16">#REF!</definedName>
    <definedName name="生产期6" localSheetId="1">#REF!</definedName>
    <definedName name="生产期6" localSheetId="24">#REF!</definedName>
    <definedName name="生产期6" localSheetId="26">#REF!</definedName>
    <definedName name="生产期6" localSheetId="27">#REF!</definedName>
    <definedName name="生产期6" localSheetId="28">#REF!</definedName>
    <definedName name="生产期6" localSheetId="29">#REF!</definedName>
    <definedName name="生产期6" localSheetId="2">#REF!</definedName>
    <definedName name="生产期6" localSheetId="30">#REF!</definedName>
    <definedName name="生产期6" localSheetId="31">#REF!</definedName>
    <definedName name="生产期6" localSheetId="34">#REF!</definedName>
    <definedName name="生产期6" localSheetId="3">#REF!</definedName>
    <definedName name="生产期6" localSheetId="4">#REF!</definedName>
    <definedName name="生产期6" localSheetId="5">#REF!</definedName>
    <definedName name="生产期6" localSheetId="6">#REF!</definedName>
    <definedName name="生产期6" localSheetId="7">#REF!</definedName>
    <definedName name="生产期6">#REF!</definedName>
    <definedName name="生产期7" localSheetId="10">#REF!</definedName>
    <definedName name="生产期7" localSheetId="11">#REF!</definedName>
    <definedName name="生产期7" localSheetId="12">#REF!</definedName>
    <definedName name="生产期7" localSheetId="13">#REF!</definedName>
    <definedName name="生产期7" localSheetId="15">#REF!</definedName>
    <definedName name="生产期7" localSheetId="16">#REF!</definedName>
    <definedName name="生产期7" localSheetId="1">#REF!</definedName>
    <definedName name="生产期7" localSheetId="24">#REF!</definedName>
    <definedName name="生产期7" localSheetId="26">#REF!</definedName>
    <definedName name="生产期7" localSheetId="27">#REF!</definedName>
    <definedName name="生产期7" localSheetId="28">#REF!</definedName>
    <definedName name="生产期7" localSheetId="29">#REF!</definedName>
    <definedName name="生产期7" localSheetId="2">#REF!</definedName>
    <definedName name="生产期7" localSheetId="30">#REF!</definedName>
    <definedName name="生产期7" localSheetId="31">#REF!</definedName>
    <definedName name="生产期7" localSheetId="34">#REF!</definedName>
    <definedName name="生产期7" localSheetId="3">#REF!</definedName>
    <definedName name="生产期7" localSheetId="4">#REF!</definedName>
    <definedName name="生产期7" localSheetId="5">#REF!</definedName>
    <definedName name="生产期7" localSheetId="6">#REF!</definedName>
    <definedName name="生产期7" localSheetId="7">#REF!</definedName>
    <definedName name="生产期7">#REF!</definedName>
    <definedName name="生产期8" localSheetId="10">#REF!</definedName>
    <definedName name="生产期8" localSheetId="11">#REF!</definedName>
    <definedName name="生产期8" localSheetId="12">#REF!</definedName>
    <definedName name="生产期8" localSheetId="13">#REF!</definedName>
    <definedName name="生产期8" localSheetId="15">#REF!</definedName>
    <definedName name="生产期8" localSheetId="16">#REF!</definedName>
    <definedName name="生产期8" localSheetId="1">#REF!</definedName>
    <definedName name="生产期8" localSheetId="24">#REF!</definedName>
    <definedName name="生产期8" localSheetId="26">#REF!</definedName>
    <definedName name="生产期8" localSheetId="27">#REF!</definedName>
    <definedName name="生产期8" localSheetId="28">#REF!</definedName>
    <definedName name="生产期8" localSheetId="29">#REF!</definedName>
    <definedName name="生产期8" localSheetId="2">#REF!</definedName>
    <definedName name="生产期8" localSheetId="30">#REF!</definedName>
    <definedName name="生产期8" localSheetId="31">#REF!</definedName>
    <definedName name="生产期8" localSheetId="34">#REF!</definedName>
    <definedName name="生产期8" localSheetId="3">#REF!</definedName>
    <definedName name="生产期8" localSheetId="4">#REF!</definedName>
    <definedName name="生产期8" localSheetId="5">#REF!</definedName>
    <definedName name="生产期8" localSheetId="6">#REF!</definedName>
    <definedName name="生产期8" localSheetId="7">#REF!</definedName>
    <definedName name="生产期8">#REF!</definedName>
    <definedName name="生产期9" localSheetId="10">#REF!</definedName>
    <definedName name="生产期9" localSheetId="11">#REF!</definedName>
    <definedName name="生产期9" localSheetId="12">#REF!</definedName>
    <definedName name="生产期9" localSheetId="13">#REF!</definedName>
    <definedName name="生产期9" localSheetId="15">#REF!</definedName>
    <definedName name="生产期9" localSheetId="16">#REF!</definedName>
    <definedName name="生产期9" localSheetId="1">#REF!</definedName>
    <definedName name="生产期9" localSheetId="24">#REF!</definedName>
    <definedName name="生产期9" localSheetId="26">#REF!</definedName>
    <definedName name="生产期9" localSheetId="27">#REF!</definedName>
    <definedName name="生产期9" localSheetId="28">#REF!</definedName>
    <definedName name="生产期9" localSheetId="29">#REF!</definedName>
    <definedName name="生产期9" localSheetId="2">#REF!</definedName>
    <definedName name="生产期9" localSheetId="30">#REF!</definedName>
    <definedName name="生产期9" localSheetId="31">#REF!</definedName>
    <definedName name="生产期9" localSheetId="34">#REF!</definedName>
    <definedName name="生产期9" localSheetId="3">#REF!</definedName>
    <definedName name="生产期9" localSheetId="4">#REF!</definedName>
    <definedName name="生产期9" localSheetId="5">#REF!</definedName>
    <definedName name="生产期9" localSheetId="6">#REF!</definedName>
    <definedName name="生产期9" localSheetId="7">#REF!</definedName>
    <definedName name="生产期9">#REF!</definedName>
    <definedName name="体制上解" localSheetId="10">#REF!</definedName>
    <definedName name="体制上解" localSheetId="11">#REF!</definedName>
    <definedName name="体制上解" localSheetId="12">#REF!</definedName>
    <definedName name="体制上解" localSheetId="13">#REF!</definedName>
    <definedName name="体制上解" localSheetId="15">#REF!</definedName>
    <definedName name="体制上解" localSheetId="16">#REF!</definedName>
    <definedName name="体制上解" localSheetId="1">#REF!</definedName>
    <definedName name="体制上解" localSheetId="24">#REF!</definedName>
    <definedName name="体制上解" localSheetId="26">#REF!</definedName>
    <definedName name="体制上解" localSheetId="2">#REF!</definedName>
    <definedName name="体制上解" localSheetId="3">#REF!</definedName>
    <definedName name="体制上解" localSheetId="4">#REF!</definedName>
    <definedName name="体制上解" localSheetId="5">#REF!</definedName>
    <definedName name="体制上解" localSheetId="6">#REF!</definedName>
    <definedName name="体制上解" localSheetId="7">#REF!</definedName>
    <definedName name="体制上解">#REF!</definedName>
  </definedNames>
  <calcPr calcId="124519" fullPrecision="0"/>
</workbook>
</file>

<file path=xl/calcChain.xml><?xml version="1.0" encoding="utf-8"?>
<calcChain xmlns="http://schemas.openxmlformats.org/spreadsheetml/2006/main">
  <c r="P72" i="92"/>
  <c r="O72"/>
  <c r="L72"/>
  <c r="K72"/>
  <c r="H72"/>
  <c r="G72"/>
  <c r="D72"/>
  <c r="C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 s="1"/>
  <c r="B72" s="1"/>
  <c r="R51"/>
  <c r="Q51"/>
  <c r="Q72" s="1"/>
  <c r="P51"/>
  <c r="O51"/>
  <c r="N51"/>
  <c r="M51"/>
  <c r="M72" s="1"/>
  <c r="L51"/>
  <c r="K51"/>
  <c r="J51"/>
  <c r="I51"/>
  <c r="I72" s="1"/>
  <c r="H51"/>
  <c r="G51"/>
  <c r="F51"/>
  <c r="E51"/>
  <c r="E72" s="1"/>
  <c r="D51"/>
  <c r="C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R10"/>
  <c r="R72" s="1"/>
  <c r="Q10"/>
  <c r="P10"/>
  <c r="O10"/>
  <c r="N10"/>
  <c r="N72" s="1"/>
  <c r="M10"/>
  <c r="L10"/>
  <c r="K10"/>
  <c r="J10"/>
  <c r="J72" s="1"/>
  <c r="I10"/>
  <c r="H10"/>
  <c r="G10"/>
  <c r="F10"/>
  <c r="F72" s="1"/>
  <c r="E10"/>
  <c r="D10"/>
  <c r="C10"/>
  <c r="B10"/>
  <c r="F7" i="160"/>
  <c r="F8"/>
  <c r="F9"/>
  <c r="F10"/>
  <c r="F11"/>
  <c r="F12"/>
  <c r="F6"/>
  <c r="E12"/>
  <c r="E11"/>
  <c r="E10"/>
  <c r="E9"/>
  <c r="E8"/>
  <c r="E7"/>
  <c r="E6"/>
  <c r="H10" i="166" l="1"/>
  <c r="D7"/>
  <c r="D6"/>
  <c r="H10" i="172"/>
  <c r="D7"/>
  <c r="D6"/>
  <c r="D7" i="153" l="1"/>
  <c r="D6"/>
  <c r="F17" i="166" l="1"/>
  <c r="H17" s="1"/>
  <c r="B17"/>
  <c r="D17" s="1"/>
  <c r="F17" i="172"/>
  <c r="H17" s="1"/>
  <c r="B17"/>
  <c r="D17" s="1"/>
  <c r="M13" i="177"/>
  <c r="L13"/>
  <c r="F38" i="155"/>
  <c r="F37"/>
  <c r="F26"/>
  <c r="F22"/>
  <c r="F21"/>
  <c r="F15"/>
  <c r="F45" i="154"/>
  <c r="F29"/>
  <c r="F53" s="1"/>
  <c r="F27"/>
  <c r="F13" i="153"/>
  <c r="C13"/>
  <c r="D13" s="1"/>
  <c r="B13"/>
  <c r="F13" i="152"/>
  <c r="J13" i="128"/>
  <c r="G13"/>
  <c r="J12"/>
  <c r="G12"/>
  <c r="J11"/>
  <c r="G11"/>
  <c r="J10"/>
  <c r="G10"/>
  <c r="J9"/>
  <c r="G9"/>
  <c r="J8"/>
  <c r="G8"/>
  <c r="J7"/>
  <c r="G7"/>
  <c r="J6"/>
  <c r="G6"/>
  <c r="J5"/>
  <c r="G5"/>
  <c r="G13" i="127"/>
  <c r="G12"/>
  <c r="G11"/>
  <c r="G10"/>
  <c r="G9"/>
  <c r="G8"/>
  <c r="G7"/>
  <c r="G6"/>
  <c r="G5"/>
  <c r="J23" i="124"/>
  <c r="G23"/>
  <c r="J22"/>
  <c r="G22"/>
  <c r="J21"/>
  <c r="G21"/>
  <c r="J20"/>
  <c r="G20"/>
  <c r="J19"/>
  <c r="G19"/>
  <c r="J18"/>
  <c r="G18"/>
  <c r="J17"/>
  <c r="G17"/>
  <c r="J16"/>
  <c r="G16"/>
  <c r="J15"/>
  <c r="G15"/>
  <c r="J14"/>
  <c r="G14"/>
  <c r="J13"/>
  <c r="G13"/>
  <c r="J12"/>
  <c r="G12"/>
  <c r="J11"/>
  <c r="G11"/>
  <c r="J10"/>
  <c r="G10"/>
  <c r="J9"/>
  <c r="G9"/>
  <c r="J8"/>
  <c r="G8"/>
  <c r="J7"/>
  <c r="G7"/>
  <c r="J6"/>
  <c r="G6"/>
  <c r="J5"/>
  <c r="G5"/>
  <c r="J41" i="116"/>
  <c r="G41"/>
  <c r="J40"/>
  <c r="G40"/>
  <c r="J39"/>
  <c r="G39"/>
  <c r="J38"/>
  <c r="G38"/>
  <c r="J37"/>
  <c r="G37"/>
  <c r="J36"/>
  <c r="G36"/>
  <c r="J35"/>
  <c r="G35"/>
  <c r="J34"/>
  <c r="G34"/>
  <c r="J33"/>
  <c r="G33"/>
  <c r="J32"/>
  <c r="G32"/>
  <c r="J31"/>
  <c r="G31"/>
  <c r="J30"/>
  <c r="G30"/>
  <c r="F29"/>
  <c r="J28"/>
  <c r="G28"/>
  <c r="J26"/>
  <c r="G26"/>
  <c r="J25"/>
  <c r="G25"/>
  <c r="J24"/>
  <c r="G24"/>
  <c r="J23"/>
  <c r="G23"/>
  <c r="J22"/>
  <c r="G22"/>
  <c r="J21"/>
  <c r="G21"/>
  <c r="J20"/>
  <c r="G20"/>
  <c r="J19"/>
  <c r="G19"/>
  <c r="J18"/>
  <c r="G18"/>
  <c r="J17"/>
  <c r="G17"/>
  <c r="J16"/>
  <c r="G16"/>
  <c r="J15"/>
  <c r="G15"/>
  <c r="J14"/>
  <c r="G14"/>
  <c r="J13"/>
  <c r="G13"/>
  <c r="J12"/>
  <c r="G12"/>
  <c r="J11"/>
  <c r="G11"/>
  <c r="J10"/>
  <c r="G10"/>
  <c r="J9"/>
  <c r="G9"/>
  <c r="J8"/>
  <c r="G8"/>
  <c r="J7"/>
  <c r="G7"/>
  <c r="J6"/>
  <c r="G6"/>
  <c r="J5"/>
  <c r="G5"/>
  <c r="F42" i="155" l="1"/>
  <c r="G29" i="116"/>
</calcChain>
</file>

<file path=xl/sharedStrings.xml><?xml version="1.0" encoding="utf-8"?>
<sst xmlns="http://schemas.openxmlformats.org/spreadsheetml/2006/main" count="2743" uniqueCount="1830">
  <si>
    <t>1、</t>
  </si>
  <si>
    <t>全市</t>
  </si>
  <si>
    <t>2、</t>
  </si>
  <si>
    <t>3、</t>
  </si>
  <si>
    <t>本级</t>
  </si>
  <si>
    <t>4、</t>
  </si>
  <si>
    <t>5、</t>
  </si>
  <si>
    <t>6、</t>
  </si>
  <si>
    <t>7、</t>
  </si>
  <si>
    <t>8、</t>
  </si>
  <si>
    <t>9、</t>
  </si>
  <si>
    <t>10、</t>
  </si>
  <si>
    <t>11、</t>
  </si>
  <si>
    <t>12、</t>
  </si>
  <si>
    <t>13、</t>
  </si>
  <si>
    <t>14、</t>
  </si>
  <si>
    <t>15、</t>
  </si>
  <si>
    <t>16、</t>
  </si>
  <si>
    <t>17、</t>
  </si>
  <si>
    <t>18、</t>
  </si>
  <si>
    <t>19、</t>
  </si>
  <si>
    <t>20、</t>
  </si>
  <si>
    <t>21、</t>
  </si>
  <si>
    <t>22、</t>
  </si>
  <si>
    <t>23、</t>
  </si>
  <si>
    <t>24、</t>
  </si>
  <si>
    <t>25、</t>
  </si>
  <si>
    <t>26、</t>
  </si>
  <si>
    <t>27、</t>
  </si>
  <si>
    <t>28、</t>
  </si>
  <si>
    <t>29、</t>
  </si>
  <si>
    <t>30、</t>
  </si>
  <si>
    <t>31、</t>
  </si>
  <si>
    <t>32、</t>
  </si>
  <si>
    <t>附表32：2020年6月止全市社会保险基金预算收支执行情况表</t>
  </si>
  <si>
    <t>33、</t>
  </si>
  <si>
    <t>34、</t>
  </si>
  <si>
    <t>附表34：2020年6月止全市国有资本经营收支预算执行情况表</t>
  </si>
  <si>
    <t>35、</t>
  </si>
  <si>
    <t>附表1</t>
  </si>
  <si>
    <t>单位：万元</t>
  </si>
  <si>
    <t>预算科目</t>
  </si>
  <si>
    <t>调整预算数</t>
  </si>
  <si>
    <t>决算数</t>
  </si>
  <si>
    <t>决算数为调整预算数的%</t>
  </si>
  <si>
    <t>决算数为上年决算数的%</t>
  </si>
  <si>
    <t>上年决算数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</si>
  <si>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</si>
  <si>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</si>
  <si>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</si>
  <si>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</si>
  <si>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</si>
  <si>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</si>
  <si>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</si>
  <si>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</si>
  <si>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</si>
  <si>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</si>
  <si>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</si>
  <si>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</si>
  <si>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</si>
  <si>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</si>
  <si>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</si>
  <si>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</si>
  <si>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</si>
  <si>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</si>
  <si>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</si>
  <si>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</si>
  <si>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</si>
  <si>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国有资源(资产)有偿使用收入</t>
  </si>
  <si>
    <t xml:space="preserve">    其他收入</t>
  </si>
  <si>
    <t>收入合计</t>
  </si>
  <si>
    <t>三、债务收入（债券转贷收入）</t>
  </si>
  <si>
    <t>四、转移性收入</t>
  </si>
  <si>
    <t xml:space="preserve">    上级补助收入</t>
  </si>
  <si>
    <t xml:space="preserve">        返还性收入</t>
  </si>
  <si>
    <t xml:space="preserve">        一般性转移支付收入</t>
  </si>
  <si>
    <t xml:space="preserve">        专项转移支付收入</t>
  </si>
  <si>
    <t xml:space="preserve">    上年结余收入</t>
  </si>
  <si>
    <t xml:space="preserve">    待偿债置换一般债券上年结余</t>
  </si>
  <si>
    <t xml:space="preserve">    国债转贷收入、上年结余及转补助数</t>
  </si>
  <si>
    <t xml:space="preserve">    动用预算稳定调节基金</t>
  </si>
  <si>
    <t xml:space="preserve">    调入资金</t>
  </si>
  <si>
    <t>收入总计</t>
  </si>
  <si>
    <t>附表2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</si>
  <si>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</si>
  <si>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</si>
  <si>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</si>
  <si>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</si>
  <si>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</si>
  <si>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</si>
  <si>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</si>
  <si>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</si>
  <si>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</si>
  <si>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</si>
  <si>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</si>
  <si>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</si>
  <si>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</si>
  <si>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</si>
  <si>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</si>
  <si>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</si>
  <si>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</si>
  <si>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</si>
  <si>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</si>
  <si>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</si>
  <si>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</si>
  <si>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</si>
  <si>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</si>
  <si>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二十四、债务付息支出</t>
  </si>
  <si>
    <t>二十五、债务发行费用支出</t>
  </si>
  <si>
    <t>支出合计</t>
  </si>
  <si>
    <t>债务还本支出</t>
  </si>
  <si>
    <t>转移性支出</t>
  </si>
  <si>
    <t xml:space="preserve">  上解上级支出</t>
  </si>
  <si>
    <t xml:space="preserve">  援助其他地区支出</t>
  </si>
  <si>
    <t xml:space="preserve">  增设预算周转金</t>
  </si>
  <si>
    <t xml:space="preserve">  国债转贷拨付数及年终结余</t>
  </si>
  <si>
    <t xml:space="preserve">  安排预算稳定调节基金</t>
  </si>
  <si>
    <t xml:space="preserve">  调出资金</t>
  </si>
  <si>
    <t xml:space="preserve">  待偿债置换一般债券结余</t>
  </si>
  <si>
    <t xml:space="preserve">  年终结余</t>
  </si>
  <si>
    <t>支出总计</t>
  </si>
  <si>
    <t>附表3</t>
  </si>
  <si>
    <t>决算数为上年
决算数的%</t>
  </si>
  <si>
    <t>　　增值税</t>
  </si>
  <si>
    <t>　　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</si>
  <si>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</si>
  <si>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</si>
  <si>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</si>
  <si>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</si>
  <si>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</si>
  <si>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</si>
  <si>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</si>
  <si>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</si>
  <si>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</si>
  <si>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</si>
  <si>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>　　烟叶税</t>
  </si>
  <si>
    <t>　　其他税收收入</t>
  </si>
  <si>
    <t>　　专项收入</t>
  </si>
  <si>
    <t>　　行政事业性收费收入</t>
  </si>
  <si>
    <t>　　罚没收入</t>
  </si>
  <si>
    <t>　　国有资本经营收入</t>
  </si>
  <si>
    <t>　　国有资源(资产)有偿使用收入</t>
  </si>
  <si>
    <t>　　其他收入</t>
  </si>
  <si>
    <t>三、债务收入(转贷收入)</t>
  </si>
  <si>
    <t xml:space="preserve">    下级上解收入</t>
  </si>
  <si>
    <t xml:space="preserve">    调入预算稳定调节基金</t>
  </si>
  <si>
    <t>附表4</t>
  </si>
  <si>
    <t>七、文化旅游体育与传媒支出</t>
  </si>
  <si>
    <t>二十二、其他支出</t>
  </si>
  <si>
    <t>二十三、债务付息支出</t>
  </si>
  <si>
    <t>二十四、债务发行费用支出</t>
  </si>
  <si>
    <t xml:space="preserve">  补助下级支出</t>
  </si>
  <si>
    <t xml:space="preserve">  债务转贷支出</t>
  </si>
  <si>
    <t xml:space="preserve">  补充预算稳定调节基金</t>
  </si>
  <si>
    <t>附表5</t>
  </si>
  <si>
    <t xml:space="preserve">  人大事务</t>
  </si>
  <si>
    <t xml:space="preserve">    行政运行</t>
  </si>
  <si>
    <t xml:space="preserve">    一般行政管理事务</t>
  </si>
  <si>
    <t xml:space="preserve">    机关服务</t>
  </si>
  <si>
    <t xml:space="preserve">    人大会议</t>
  </si>
  <si>
    <t xml:space="preserve">    人大立法</t>
  </si>
  <si>
    <t xml:space="preserve">    人大监督</t>
  </si>
  <si>
    <t xml:space="preserve">    人大代表履职能力提升</t>
  </si>
  <si>
    <t xml:space="preserve">    代表工作</t>
  </si>
  <si>
    <t xml:space="preserve">    人大信访工作</t>
  </si>
  <si>
    <t xml:space="preserve">    事业运行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</si>
  <si>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</si>
  <si>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</si>
  <si>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</si>
  <si>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</si>
  <si>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</si>
  <si>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</si>
  <si>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</si>
  <si>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</si>
  <si>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专项业务活动</t>
  </si>
  <si>
    <t xml:space="preserve">    政务公开审批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</si>
  <si>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</si>
  <si>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</si>
  <si>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</si>
  <si>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</si>
  <si>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</si>
  <si>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</si>
  <si>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</si>
  <si>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</si>
  <si>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</si>
  <si>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其他发展与改革事务支出</t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</si>
  <si>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</si>
  <si>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</si>
  <si>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</si>
  <si>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</si>
  <si>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</si>
  <si>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</si>
  <si>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</si>
  <si>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</si>
  <si>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</si>
  <si>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</si>
  <si>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</si>
  <si>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</si>
  <si>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</si>
  <si>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</si>
  <si>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t xml:space="preserve">  税收事务</t>
  </si>
  <si>
    <t xml:space="preserve">    税务办案</t>
  </si>
  <si>
    <t xml:space="preserve">    税务登记证及发票管理</t>
  </si>
  <si>
    <t xml:space="preserve">    代扣代收代征税款手续费</t>
  </si>
  <si>
    <t xml:space="preserve">    税务宣传</t>
  </si>
  <si>
    <t xml:space="preserve">    协税护税</t>
  </si>
  <si>
    <t xml:space="preserve">    其他税收事务支出</t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</si>
  <si>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</si>
  <si>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</si>
  <si>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</si>
  <si>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</si>
  <si>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海关事务</t>
  </si>
  <si>
    <t xml:space="preserve">    缉私办案</t>
  </si>
  <si>
    <t xml:space="preserve">    口岸管理</t>
  </si>
  <si>
    <t xml:space="preserve">    海关关务</t>
  </si>
  <si>
    <t xml:space="preserve">    关税征管</t>
  </si>
  <si>
    <t xml:space="preserve">    海关监管</t>
  </si>
  <si>
    <t xml:space="preserve">    检验检疫</t>
  </si>
  <si>
    <t xml:space="preserve">    其他海关事务支出</t>
  </si>
  <si>
    <t xml:space="preserve">  人力资源事务</t>
  </si>
  <si>
    <t xml:space="preserve">    政府特殊津贴</t>
  </si>
  <si>
    <t xml:space="preserve">    资助留学回国人员</t>
  </si>
  <si>
    <t xml:space="preserve">    博士后日常经费</t>
  </si>
  <si>
    <t xml:space="preserve">    引进人才费用</t>
  </si>
  <si>
    <t xml:space="preserve">    其他人力资源事务支出</t>
  </si>
  <si>
    <t xml:space="preserve">  纪检监察事务</t>
  </si>
  <si>
    <t xml:space="preserve">    大案要案查处</t>
  </si>
  <si>
    <t xml:space="preserve">    派驻派出机构</t>
  </si>
  <si>
    <t xml:space="preserve">    中央巡视</t>
  </si>
  <si>
    <t xml:space="preserve">    其他纪检监察事务支出</t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</si>
  <si>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</si>
  <si>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</si>
  <si>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</si>
  <si>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</si>
  <si>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</si>
  <si>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</si>
  <si>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</si>
  <si>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t xml:space="preserve">  知识产权事务</t>
  </si>
  <si>
    <t xml:space="preserve">    专利审批</t>
  </si>
  <si>
    <t xml:space="preserve">    国家知识产权战略</t>
  </si>
  <si>
    <t xml:space="preserve">    专利试点和产业化推进</t>
  </si>
  <si>
    <t xml:space="preserve">    专利执法</t>
  </si>
  <si>
    <t xml:space="preserve">    国际组织专项活动</t>
  </si>
  <si>
    <t xml:space="preserve">    知识产权宏观管理</t>
  </si>
  <si>
    <t xml:space="preserve">    商标管理</t>
  </si>
  <si>
    <t xml:space="preserve">    原产地地理标志管理</t>
  </si>
  <si>
    <t xml:space="preserve">    其他知识产权事务支出</t>
  </si>
  <si>
    <t xml:space="preserve">  民族事务</t>
  </si>
  <si>
    <t xml:space="preserve">    民族工作专项</t>
  </si>
  <si>
    <t xml:space="preserve">    其他民族事务支出</t>
  </si>
  <si>
    <t xml:space="preserve">  港澳台事务</t>
  </si>
  <si>
    <t xml:space="preserve">    港澳事务</t>
  </si>
  <si>
    <t xml:space="preserve">    台湾事务</t>
  </si>
  <si>
    <t xml:space="preserve">    其他港澳台事务支出</t>
  </si>
  <si>
    <t xml:space="preserve">  档案事务</t>
  </si>
  <si>
    <t xml:space="preserve">    档案馆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</si>
  <si>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</si>
  <si>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</si>
  <si>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</si>
  <si>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</si>
  <si>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工会事务</t>
  </si>
  <si>
    <t xml:space="preserve">    其他群众团体事务支出</t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</si>
  <si>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</si>
  <si>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</si>
  <si>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</si>
  <si>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t xml:space="preserve">  组织事务</t>
  </si>
  <si>
    <t xml:space="preserve">    公务员事务</t>
  </si>
  <si>
    <t xml:space="preserve">    其他组织事务支出</t>
  </si>
  <si>
    <t xml:space="preserve">  宣传事务</t>
  </si>
  <si>
    <t xml:space="preserve">    其他宣传事务支出</t>
  </si>
  <si>
    <t xml:space="preserve">  统战事务</t>
  </si>
  <si>
    <t xml:space="preserve">    宗教事务</t>
  </si>
  <si>
    <t xml:space="preserve">    华侨事务</t>
  </si>
  <si>
    <t xml:space="preserve">    其他统战事务支出</t>
  </si>
  <si>
    <t xml:space="preserve">  对外联络事务</t>
  </si>
  <si>
    <t xml:space="preserve">    其他对外联络事务支出</t>
  </si>
  <si>
    <t xml:space="preserve">  其他共产党事务支出(款)</t>
  </si>
  <si>
    <t xml:space="preserve">    其他共产党事务支出(项)</t>
  </si>
  <si>
    <t xml:space="preserve">  网信事务</t>
  </si>
  <si>
    <t xml:space="preserve">    其他网信事务支出</t>
  </si>
  <si>
    <t xml:space="preserve">  市场监督管理事务</t>
  </si>
  <si>
    <t xml:space="preserve">    市场监督管理专项</t>
  </si>
  <si>
    <t xml:space="preserve">    市场监管执法</t>
  </si>
  <si>
    <t xml:space="preserve">    消费者权益保护</t>
  </si>
  <si>
    <t xml:space="preserve">    价格监督检查</t>
  </si>
  <si>
    <t xml:space="preserve">    市场监督管理技术支持</t>
  </si>
  <si>
    <t xml:space="preserve">    认证认可监督管理</t>
  </si>
  <si>
    <t xml:space="preserve">    标准化管理</t>
  </si>
  <si>
    <t xml:space="preserve">    药品事务</t>
  </si>
  <si>
    <t xml:space="preserve">    医疗器械事务</t>
  </si>
  <si>
    <t xml:space="preserve">    化妆品事务</t>
  </si>
  <si>
    <t xml:space="preserve">    其他市场监督管理事务</t>
  </si>
  <si>
    <t xml:space="preserve">  其他一般公共服务支出(款)</t>
  </si>
  <si>
    <t xml:space="preserve">    国家赔偿费用支出</t>
  </si>
  <si>
    <t xml:space="preserve">    其他一般公共服务支出(项)</t>
  </si>
  <si>
    <t xml:space="preserve">  外交管理事务</t>
  </si>
  <si>
    <t xml:space="preserve">    其他外交管理事务支出</t>
  </si>
  <si>
    <t xml:space="preserve">  驻外机构</t>
  </si>
  <si>
    <t xml:space="preserve">    驻外使领馆(团、处)</t>
  </si>
  <si>
    <t xml:space="preserve">    其他驻外机构支出</t>
  </si>
  <si>
    <t xml:space="preserve">  对外援助</t>
  </si>
  <si>
    <t xml:space="preserve">    援外优惠贷款贴息</t>
  </si>
  <si>
    <t xml:space="preserve">    对外援助</t>
  </si>
  <si>
    <t xml:space="preserve">  国际组织</t>
  </si>
  <si>
    <t xml:space="preserve">    国际组织会费</t>
  </si>
  <si>
    <t xml:space="preserve">    国际组织捐赠</t>
  </si>
  <si>
    <t xml:space="preserve">    维和摊款</t>
  </si>
  <si>
    <t xml:space="preserve">    国际组织股金及基金</t>
  </si>
  <si>
    <t xml:space="preserve">    其他国际组织支出</t>
  </si>
  <si>
    <t xml:space="preserve">  对外合作与交流</t>
  </si>
  <si>
    <t xml:space="preserve">    在华国际会议</t>
  </si>
  <si>
    <t xml:space="preserve">    国际交流活动</t>
  </si>
  <si>
    <t xml:space="preserve">    其他对外合作与交流支出</t>
  </si>
  <si>
    <t xml:space="preserve">  对外宣传(款)</t>
  </si>
  <si>
    <t xml:space="preserve">    对外宣传(项)</t>
  </si>
  <si>
    <t xml:space="preserve">  边界勘界联检</t>
  </si>
  <si>
    <t xml:space="preserve">    边界勘界</t>
  </si>
  <si>
    <t xml:space="preserve">    边界联检</t>
  </si>
  <si>
    <t xml:space="preserve">    边界界桩维护</t>
  </si>
  <si>
    <t xml:space="preserve">    其他支出</t>
  </si>
  <si>
    <t xml:space="preserve">  国际发展合作</t>
  </si>
  <si>
    <t xml:space="preserve">    其他国际发展合作支出</t>
  </si>
  <si>
    <t xml:space="preserve">  其他外交支出(款)</t>
  </si>
  <si>
    <t xml:space="preserve">    其他外交支出(项)</t>
  </si>
  <si>
    <t xml:space="preserve">  现役部队(款)</t>
  </si>
  <si>
    <t xml:space="preserve">    现役部队(项)</t>
  </si>
  <si>
    <t xml:space="preserve">  国防科研事业(款)</t>
  </si>
  <si>
    <t xml:space="preserve">    国防科研事业(项)</t>
  </si>
  <si>
    <t xml:space="preserve">  专项工程(款)</t>
  </si>
  <si>
    <t xml:space="preserve">    专项工程(项)</t>
  </si>
  <si>
    <t xml:space="preserve">  国防动员</t>
  </si>
  <si>
    <t xml:space="preserve">    兵役征集</t>
  </si>
  <si>
    <t xml:space="preserve">    经济动员</t>
  </si>
  <si>
    <t xml:space="preserve">    人民防空</t>
  </si>
  <si>
    <t xml:space="preserve">    交通战备</t>
  </si>
  <si>
    <t xml:space="preserve">    国防教育</t>
  </si>
  <si>
    <t xml:space="preserve">    预备役部队</t>
  </si>
  <si>
    <t xml:space="preserve">    民兵</t>
  </si>
  <si>
    <t xml:space="preserve">    边海防</t>
  </si>
  <si>
    <t xml:space="preserve">    其他国防动员支出</t>
  </si>
  <si>
    <t xml:space="preserve">  其他国防支出(款)</t>
  </si>
  <si>
    <t xml:space="preserve">    其他国防支出(项)</t>
  </si>
  <si>
    <t xml:space="preserve">  武装警察部队(款)</t>
  </si>
  <si>
    <t xml:space="preserve">    武装警察部队(项)</t>
  </si>
  <si>
    <t xml:space="preserve">    其他武装警察部队支出</t>
  </si>
  <si>
    <t xml:space="preserve">  公安</t>
  </si>
  <si>
    <t xml:space="preserve">    执法办案</t>
  </si>
  <si>
    <t xml:space="preserve">    特别业务</t>
  </si>
  <si>
    <t xml:space="preserve">    其他公安支出</t>
  </si>
  <si>
    <t xml:space="preserve">  国家安全</t>
  </si>
  <si>
    <t xml:space="preserve">    安全业务</t>
  </si>
  <si>
    <t xml:space="preserve">    其他国家安全支出</t>
  </si>
  <si>
    <t xml:space="preserve">  检察</t>
  </si>
  <si>
    <t xml:space="preserve">    “两房”建设</t>
  </si>
  <si>
    <t xml:space="preserve">    检察监督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</si>
  <si>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</si>
  <si>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</si>
  <si>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</si>
  <si>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</si>
  <si>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</si>
  <si>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</si>
  <si>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</si>
  <si>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</si>
  <si>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</si>
  <si>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律师公证管理</t>
  </si>
  <si>
    <t xml:space="preserve">    法律援助</t>
  </si>
  <si>
    <t xml:space="preserve">    国家统一法律职业资格考试</t>
  </si>
  <si>
    <t xml:space="preserve">    仲裁</t>
  </si>
  <si>
    <t xml:space="preserve">    社区矫正</t>
  </si>
  <si>
    <t xml:space="preserve">    司法鉴定</t>
  </si>
  <si>
    <t xml:space="preserve">    法制建设</t>
  </si>
  <si>
    <t xml:space="preserve">    其他司法支出</t>
  </si>
  <si>
    <t xml:space="preserve">  监狱</t>
  </si>
  <si>
    <t xml:space="preserve">    犯人生活</t>
  </si>
  <si>
    <t xml:space="preserve">    犯人改造</t>
  </si>
  <si>
    <t xml:space="preserve">    狱政设施建设</t>
  </si>
  <si>
    <t xml:space="preserve">    其他监狱支出</t>
  </si>
  <si>
    <t xml:space="preserve">  强制隔离戒毒</t>
  </si>
  <si>
    <t xml:space="preserve">    强制隔离戒毒人员生活</t>
  </si>
  <si>
    <t xml:space="preserve">    强制隔离戒毒人员教育</t>
  </si>
  <si>
    <t xml:space="preserve">    所政设施建设</t>
  </si>
  <si>
    <t xml:space="preserve">    其他强制隔离戒毒支出</t>
  </si>
  <si>
    <t xml:space="preserve">  国家保密</t>
  </si>
  <si>
    <t xml:space="preserve">    保密技术</t>
  </si>
  <si>
    <t xml:space="preserve">    保密管理</t>
  </si>
  <si>
    <t xml:space="preserve">    其他国家保密支出</t>
  </si>
  <si>
    <t xml:space="preserve">  缉私警察</t>
  </si>
  <si>
    <t xml:space="preserve">    缉私业务</t>
  </si>
  <si>
    <t xml:space="preserve">    其他缉私警察支出</t>
  </si>
  <si>
    <t xml:space="preserve">  其他公共安全支出(款)</t>
  </si>
  <si>
    <t xml:space="preserve">    其他公共安全支出(项)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</si>
  <si>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</si>
  <si>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</si>
  <si>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</si>
  <si>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</si>
  <si>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</si>
  <si>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</si>
  <si>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</si>
  <si>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</si>
  <si>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化解农村义务教育债务支出</t>
  </si>
  <si>
    <t xml:space="preserve">    化解普通高中债务支出</t>
  </si>
  <si>
    <t xml:space="preserve">    其他普通教育支出</t>
  </si>
  <si>
    <t xml:space="preserve">  职业教育</t>
  </si>
  <si>
    <t xml:space="preserve">    初等职业教育</t>
  </si>
  <si>
    <t xml:space="preserve">    中专教育</t>
  </si>
  <si>
    <t xml:space="preserve">    技校教育</t>
  </si>
  <si>
    <t xml:space="preserve">    职业高中教育</t>
  </si>
  <si>
    <t xml:space="preserve">    高等职业教育</t>
  </si>
  <si>
    <t xml:space="preserve">    其他职业教育支出</t>
  </si>
  <si>
    <t xml:space="preserve">  成人教育</t>
  </si>
  <si>
    <t xml:space="preserve">    成人初等教育</t>
  </si>
  <si>
    <t xml:space="preserve">    成人中等教育</t>
  </si>
  <si>
    <t xml:space="preserve">    成人高等教育</t>
  </si>
  <si>
    <t xml:space="preserve">    成人广播电视教育</t>
  </si>
  <si>
    <t xml:space="preserve">    其他成人教育支出</t>
  </si>
  <si>
    <t xml:space="preserve">  广播电视教育</t>
  </si>
  <si>
    <t xml:space="preserve">    广播电视学校</t>
  </si>
  <si>
    <t xml:space="preserve">    教育电视台</t>
  </si>
  <si>
    <t xml:space="preserve">    其他广播电视教育支出</t>
  </si>
  <si>
    <t xml:space="preserve">  留学教育</t>
  </si>
  <si>
    <t xml:space="preserve">    出国留学教育</t>
  </si>
  <si>
    <t xml:space="preserve">    来华留学教育</t>
  </si>
  <si>
    <t xml:space="preserve">    其他留学教育支出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</si>
  <si>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</si>
  <si>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</si>
  <si>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</si>
  <si>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</si>
  <si>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</si>
  <si>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</si>
  <si>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</si>
  <si>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</si>
  <si>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</si>
  <si>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</si>
  <si>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</si>
  <si>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</si>
  <si>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</si>
  <si>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</si>
  <si>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</si>
  <si>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</si>
  <si>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</si>
  <si>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</si>
  <si>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</si>
  <si>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 xml:space="preserve">  科学技术管理事务</t>
  </si>
  <si>
    <t xml:space="preserve">    其他科学技术管理事务支出</t>
  </si>
  <si>
    <t xml:space="preserve">  基础研究</t>
  </si>
  <si>
    <t xml:space="preserve">    机构运行</t>
  </si>
  <si>
    <t xml:space="preserve">    重点基础研究规划</t>
  </si>
  <si>
    <t xml:space="preserve">    自然科学基金</t>
  </si>
  <si>
    <t xml:space="preserve">    重点实验室及相关设施</t>
  </si>
  <si>
    <t xml:space="preserve">    重大科学工程</t>
  </si>
  <si>
    <t xml:space="preserve">    专项基础科研</t>
  </si>
  <si>
    <t xml:space="preserve">    专项技术基础</t>
  </si>
  <si>
    <t xml:space="preserve">    其他基础研究支出</t>
  </si>
  <si>
    <t xml:space="preserve">  应用研究</t>
  </si>
  <si>
    <t xml:space="preserve">    社会公益研究</t>
  </si>
  <si>
    <t xml:space="preserve">    高技术研究</t>
  </si>
  <si>
    <t xml:space="preserve">    专项科研试制</t>
  </si>
  <si>
    <t xml:space="preserve">    其他应用研究支出</t>
  </si>
  <si>
    <t xml:space="preserve">  技术研究与开发</t>
  </si>
  <si>
    <t xml:space="preserve">    应用技术研究与开发</t>
  </si>
  <si>
    <t xml:space="preserve">    产业技术研究与开发</t>
  </si>
  <si>
    <t xml:space="preserve">    科技成果转化与扩散</t>
  </si>
  <si>
    <t xml:space="preserve">    其他技术研究与开发支出</t>
  </si>
  <si>
    <t xml:space="preserve">  科技条件与服务</t>
  </si>
  <si>
    <t xml:space="preserve">    技术创新服务体系</t>
  </si>
  <si>
    <t xml:space="preserve">    科技条件专项</t>
  </si>
  <si>
    <t xml:space="preserve">    其他科技条件与服务支出</t>
  </si>
  <si>
    <t xml:space="preserve">  社会科学</t>
  </si>
  <si>
    <t xml:space="preserve">    社会科学研究机构</t>
  </si>
  <si>
    <t xml:space="preserve">    社会科学研究</t>
  </si>
  <si>
    <t xml:space="preserve">    社科基金支出</t>
  </si>
  <si>
    <t xml:space="preserve">    其他社会科学支出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</si>
  <si>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</si>
  <si>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</si>
  <si>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</si>
  <si>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</si>
  <si>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</si>
  <si>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</si>
  <si>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科技交流与合作</t>
  </si>
  <si>
    <t xml:space="preserve">    国际交流与合作</t>
  </si>
  <si>
    <t xml:space="preserve">    重大科技合作项目</t>
  </si>
  <si>
    <t xml:space="preserve">    其他科技交流与合作支出</t>
  </si>
  <si>
    <t xml:space="preserve">  科技重大项目</t>
  </si>
  <si>
    <t xml:space="preserve">    科技重大专项</t>
  </si>
  <si>
    <t xml:space="preserve">    重点研发计划</t>
  </si>
  <si>
    <t xml:space="preserve">  其他科学技术支出(款)</t>
  </si>
  <si>
    <t xml:space="preserve">    科技奖励</t>
  </si>
  <si>
    <t xml:space="preserve">    核应急</t>
  </si>
  <si>
    <t xml:space="preserve">    转制科研机构</t>
  </si>
  <si>
    <t xml:space="preserve">    其他科学技术支出(项)</t>
  </si>
  <si>
    <t xml:space="preserve">  文化和旅游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</si>
  <si>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</si>
  <si>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</si>
  <si>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</si>
  <si>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</si>
  <si>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</si>
  <si>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</si>
  <si>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文化和旅游交流与合作</t>
  </si>
  <si>
    <t xml:space="preserve">    文化创作与保护</t>
  </si>
  <si>
    <t xml:space="preserve">    文化和旅游市场管理</t>
  </si>
  <si>
    <t xml:space="preserve">    旅游宣传</t>
  </si>
  <si>
    <t xml:space="preserve">    旅游行业业务管理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</si>
  <si>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</si>
  <si>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</si>
  <si>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</si>
  <si>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</si>
  <si>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</si>
  <si>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</si>
  <si>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</si>
  <si>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</si>
  <si>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</si>
  <si>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</si>
  <si>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</si>
  <si>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</si>
  <si>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</si>
  <si>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</si>
  <si>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新闻出版电影</t>
  </si>
  <si>
    <t xml:space="preserve">    新闻通讯</t>
  </si>
  <si>
    <t xml:space="preserve">    出版发行</t>
  </si>
  <si>
    <t xml:space="preserve">    版权管理</t>
  </si>
  <si>
    <t xml:space="preserve">    电影</t>
  </si>
  <si>
    <t xml:space="preserve">    其他新闻出版电影支出</t>
  </si>
  <si>
    <t xml:space="preserve">  广播电视</t>
  </si>
  <si>
    <t xml:space="preserve">    广播</t>
  </si>
  <si>
    <t xml:space="preserve">    电视</t>
  </si>
  <si>
    <t xml:space="preserve">    其他广播电视支出</t>
  </si>
  <si>
    <t xml:space="preserve">  其他文化体育与传媒支出(款)</t>
  </si>
  <si>
    <t xml:space="preserve">    宣传文化发展专项支出</t>
  </si>
  <si>
    <t xml:space="preserve">    文化产业发展专项支出</t>
  </si>
  <si>
    <t xml:space="preserve">    其他文化体育与传媒支出(项)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</si>
  <si>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</si>
  <si>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</si>
  <si>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</si>
  <si>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</si>
  <si>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</si>
  <si>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</si>
  <si>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</si>
  <si>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</si>
  <si>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</si>
  <si>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其他人力资源和社会保障管理事务支出</t>
  </si>
  <si>
    <t xml:space="preserve">  民政管理事务</t>
  </si>
  <si>
    <t xml:space="preserve">    民间组织管理</t>
  </si>
  <si>
    <t xml:space="preserve">    行政区划和地名管理</t>
  </si>
  <si>
    <t xml:space="preserve">    基层政权和社区建设</t>
  </si>
  <si>
    <t xml:space="preserve">    其他民政管理事务支出</t>
  </si>
  <si>
    <t xml:space="preserve">  补充全国社会保障基金</t>
  </si>
  <si>
    <t xml:space="preserve">    用一般公共预算补充基金</t>
  </si>
  <si>
    <t xml:space="preserve">  行政事业单位离退休</t>
  </si>
  <si>
    <t xml:space="preserve">    归口管理的行政单位离退休</t>
  </si>
  <si>
    <t xml:space="preserve">    事业单位离退休</t>
  </si>
  <si>
    <t xml:space="preserve">    离退休人员管理机构</t>
  </si>
  <si>
    <t xml:space="preserve">    未归口管理的行政单位离退休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</si>
  <si>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</si>
  <si>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</si>
  <si>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</si>
  <si>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其他行政事业单位离退休支出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</si>
  <si>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</si>
  <si>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</si>
  <si>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</si>
  <si>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</si>
  <si>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</si>
  <si>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</si>
  <si>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</si>
  <si>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</si>
  <si>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</si>
  <si>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</si>
  <si>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</si>
  <si>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t xml:space="preserve">    高技能人才培养补助</t>
  </si>
  <si>
    <t xml:space="preserve">    求职创业补贴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</si>
  <si>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</si>
  <si>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</si>
  <si>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</si>
  <si>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</si>
  <si>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</si>
  <si>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</si>
  <si>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</si>
  <si>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</si>
  <si>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</si>
  <si>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</si>
  <si>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</si>
  <si>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</si>
  <si>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</si>
  <si>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</si>
  <si>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军队转业干部安置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</si>
  <si>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</si>
  <si>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</si>
  <si>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</si>
  <si>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</si>
  <si>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假肢矫形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</si>
  <si>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</si>
  <si>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</si>
  <si>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</si>
  <si>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</si>
  <si>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</si>
  <si>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</si>
  <si>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</si>
  <si>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</si>
  <si>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</si>
  <si>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</si>
  <si>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</si>
  <si>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</si>
  <si>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</si>
  <si>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</si>
  <si>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</si>
  <si>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</si>
  <si>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</si>
  <si>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</si>
  <si>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</si>
  <si>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</si>
  <si>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 xml:space="preserve">  补充道路交通事故社会救助基金</t>
  </si>
  <si>
    <t xml:space="preserve">    交强险增值税补助基金支出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</si>
  <si>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</si>
  <si>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</si>
  <si>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</si>
  <si>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</si>
  <si>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</si>
  <si>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</si>
  <si>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</si>
  <si>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</si>
  <si>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</si>
  <si>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</si>
  <si>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</si>
  <si>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财政对生育保险基金的补助</t>
  </si>
  <si>
    <t xml:space="preserve">    其他财政对社会保险基金的补助</t>
  </si>
  <si>
    <t xml:space="preserve">  退役军人管理事务</t>
  </si>
  <si>
    <t xml:space="preserve">    拥军优属</t>
  </si>
  <si>
    <t xml:space="preserve">    部队供应</t>
  </si>
  <si>
    <t xml:space="preserve">    其他退役军人事务管理支出</t>
  </si>
  <si>
    <t xml:space="preserve">  其他社会保障和就业支出(款)</t>
  </si>
  <si>
    <t xml:space="preserve">    其他社会保障和就业支出(项)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</si>
  <si>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</si>
  <si>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</si>
  <si>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</si>
  <si>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</si>
  <si>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</si>
  <si>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</si>
  <si>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</si>
  <si>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</si>
  <si>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妇产医院</t>
  </si>
  <si>
    <t xml:space="preserve">    儿童医院</t>
  </si>
  <si>
    <t xml:space="preserve">    其他专科医院</t>
  </si>
  <si>
    <t xml:space="preserve">    福利医院</t>
  </si>
  <si>
    <t xml:space="preserve">    行业医院</t>
  </si>
  <si>
    <t xml:space="preserve">    处理医疗欠费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</si>
  <si>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</si>
  <si>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</si>
  <si>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</si>
  <si>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</si>
  <si>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</si>
  <si>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</si>
  <si>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</si>
  <si>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</si>
  <si>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</si>
  <si>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</si>
  <si>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</si>
  <si>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</si>
  <si>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</si>
  <si>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</si>
  <si>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重大公共卫生专项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</si>
  <si>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</si>
  <si>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</si>
  <si>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</si>
  <si>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</si>
  <si>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</si>
  <si>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</si>
  <si>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</si>
  <si>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</si>
  <si>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</si>
  <si>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</si>
  <si>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</si>
  <si>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</si>
  <si>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</si>
  <si>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</si>
  <si>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</si>
  <si>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财政对职工基本医疗保险基金的补助</t>
  </si>
  <si>
    <t xml:space="preserve">    财政对城乡居民基本医疗保险基金的补助</t>
  </si>
  <si>
    <t xml:space="preserve">    财政对其他基本医疗保险基金的补助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</si>
  <si>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</si>
  <si>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</si>
  <si>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</si>
  <si>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</si>
  <si>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</si>
  <si>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</si>
  <si>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</si>
  <si>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t xml:space="preserve">  医疗保障管理事务</t>
  </si>
  <si>
    <t xml:space="preserve">    医疗保障政策管理</t>
  </si>
  <si>
    <t xml:space="preserve">    医疗保障经办事务</t>
  </si>
  <si>
    <t xml:space="preserve">    其他医疗保障管理事务支出</t>
  </si>
  <si>
    <t xml:space="preserve">  老龄卫生健康事务(款)</t>
  </si>
  <si>
    <t xml:space="preserve">    老龄卫生健康事务(项)</t>
  </si>
  <si>
    <t xml:space="preserve">  其他卫生健康支出(款)</t>
  </si>
  <si>
    <t xml:space="preserve">    其他卫生健康支出(项)</t>
  </si>
  <si>
    <t xml:space="preserve">  环境保护管理事务</t>
  </si>
  <si>
    <t xml:space="preserve">    生态环境保护宣传</t>
  </si>
  <si>
    <t xml:space="preserve">    环境保护法规、规划及标准</t>
  </si>
  <si>
    <t xml:space="preserve">    生态环境国际合作及履约</t>
  </si>
  <si>
    <t xml:space="preserve">    生态环境保护行政许可</t>
  </si>
  <si>
    <t xml:space="preserve">    应对气候变化管理事务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</si>
  <si>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</si>
  <si>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</si>
  <si>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</si>
  <si>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</si>
  <si>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</si>
  <si>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</si>
  <si>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</si>
  <si>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</si>
  <si>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</si>
  <si>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</si>
  <si>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</si>
  <si>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</si>
  <si>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其他污染防治支出</t>
  </si>
  <si>
    <t xml:space="preserve">  自然生态保护</t>
  </si>
  <si>
    <t xml:space="preserve">    生态保护</t>
  </si>
  <si>
    <t xml:space="preserve">    农村环境保护</t>
  </si>
  <si>
    <t xml:space="preserve">    自然保护区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</si>
  <si>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</si>
  <si>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</si>
  <si>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</si>
  <si>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</si>
  <si>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</si>
  <si>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</si>
  <si>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</si>
  <si>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停伐补助</t>
  </si>
  <si>
    <t xml:space="preserve">    其他天然林保护支出</t>
  </si>
  <si>
    <t xml:space="preserve">  退耕还林</t>
  </si>
  <si>
    <t xml:space="preserve">    退耕现金</t>
  </si>
  <si>
    <t xml:space="preserve">    退耕还林粮食折现补贴</t>
  </si>
  <si>
    <t xml:space="preserve">    退耕还林粮食费用补贴</t>
  </si>
  <si>
    <t xml:space="preserve">    退耕还林工程建设</t>
  </si>
  <si>
    <t xml:space="preserve">    其他退耕还林支出</t>
  </si>
  <si>
    <t xml:space="preserve">  风沙荒漠治理</t>
  </si>
  <si>
    <t xml:space="preserve">    京津风沙源治理工程建设</t>
  </si>
  <si>
    <t xml:space="preserve">    其他风沙荒漠治理支出</t>
  </si>
  <si>
    <t xml:space="preserve">  退牧还草</t>
  </si>
  <si>
    <t xml:space="preserve">    退牧还草工程建设</t>
  </si>
  <si>
    <t xml:space="preserve">    其他退牧还草支出</t>
  </si>
  <si>
    <t xml:space="preserve">  已垦草原退耕还草(款)</t>
  </si>
  <si>
    <t xml:space="preserve">    已垦草原退耕还草(项)</t>
  </si>
  <si>
    <t xml:space="preserve">  能源节约利用(款)</t>
  </si>
  <si>
    <t xml:space="preserve">    能源节约利用(项)</t>
  </si>
  <si>
    <t xml:space="preserve">  污染减排</t>
  </si>
  <si>
    <t xml:space="preserve">    生态环境监测与信息</t>
  </si>
  <si>
    <t xml:space="preserve">    生态环境执法监察</t>
  </si>
  <si>
    <t xml:space="preserve">    减排专项支出</t>
  </si>
  <si>
    <t xml:space="preserve">    清洁生产专项支出</t>
  </si>
  <si>
    <t xml:space="preserve">    其他污染减排支出</t>
  </si>
  <si>
    <t xml:space="preserve">  可再生能源(款)</t>
  </si>
  <si>
    <t xml:space="preserve">    可再生能源(项)</t>
  </si>
  <si>
    <t xml:space="preserve">  循环经济(款)</t>
  </si>
  <si>
    <t xml:space="preserve">    循环经济(项)</t>
  </si>
  <si>
    <t xml:space="preserve">  能源管理事务</t>
  </si>
  <si>
    <t xml:space="preserve">    能源预测预警</t>
  </si>
  <si>
    <t xml:space="preserve">    能源战略规划与实施</t>
  </si>
  <si>
    <t xml:space="preserve">    能源科技装备</t>
  </si>
  <si>
    <t xml:space="preserve">    能源行业管理</t>
  </si>
  <si>
    <t xml:space="preserve">    能源管理</t>
  </si>
  <si>
    <t xml:space="preserve">    石油储备发展管理</t>
  </si>
  <si>
    <t xml:space="preserve">    能源调查</t>
  </si>
  <si>
    <t xml:space="preserve">    农村电网建设</t>
  </si>
  <si>
    <t xml:space="preserve">    其他能源管理事务支出</t>
  </si>
  <si>
    <t xml:space="preserve">  其他节能环保支出(款)</t>
  </si>
  <si>
    <t xml:space="preserve">    其他节能环保支出(项)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</si>
  <si>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</si>
  <si>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</si>
  <si>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</si>
  <si>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</si>
  <si>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</si>
  <si>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</si>
  <si>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</si>
  <si>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</si>
  <si>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</si>
  <si>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</si>
  <si>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</si>
  <si>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</si>
  <si>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</si>
  <si>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城乡社区环境卫生(款)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</si>
  <si>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</si>
  <si>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</si>
  <si>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</si>
  <si>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</si>
  <si>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</si>
  <si>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 xml:space="preserve">  农业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</si>
  <si>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</si>
  <si>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</si>
  <si>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</si>
  <si>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</si>
  <si>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</si>
  <si>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</si>
  <si>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农业行业业务管理</t>
  </si>
  <si>
    <t xml:space="preserve">    对外交流与合作</t>
  </si>
  <si>
    <t xml:space="preserve">    防灾救灾</t>
  </si>
  <si>
    <t xml:space="preserve">    稳定农民收入补贴</t>
  </si>
  <si>
    <t xml:space="preserve">    农业结构调整补贴</t>
  </si>
  <si>
    <t xml:space="preserve">    农业生产支持补贴</t>
  </si>
  <si>
    <t xml:space="preserve">    农业组织化与产业化经营</t>
  </si>
  <si>
    <t xml:space="preserve">    农产品加工与促销</t>
  </si>
  <si>
    <t xml:space="preserve">    农村公益事业</t>
  </si>
  <si>
    <t xml:space="preserve">    农业资源保护修复与利用</t>
  </si>
  <si>
    <t xml:space="preserve">    农村道路建设</t>
  </si>
  <si>
    <t xml:space="preserve">    成品油价格改革对渔业的补贴</t>
  </si>
  <si>
    <t xml:space="preserve">    对高校毕业生到基层任职补助</t>
  </si>
  <si>
    <t xml:space="preserve">    其他农业支出</t>
  </si>
  <si>
    <t xml:space="preserve">  林业和草原</t>
  </si>
  <si>
    <t xml:space="preserve">    事业机构</t>
  </si>
  <si>
    <t xml:space="preserve">    森林培育</t>
  </si>
  <si>
    <t xml:space="preserve">    技术推广与转化</t>
  </si>
  <si>
    <t xml:space="preserve">    森林资源管理</t>
  </si>
  <si>
    <t xml:space="preserve">    森林生态效益补偿</t>
  </si>
  <si>
    <t xml:space="preserve">    自然保护区等管理</t>
  </si>
  <si>
    <t xml:space="preserve">    动植物保护</t>
  </si>
  <si>
    <t xml:space="preserve">    湿地保护</t>
  </si>
  <si>
    <t xml:space="preserve">    执法与监督</t>
  </si>
  <si>
    <t xml:space="preserve">    防沙治沙</t>
  </si>
  <si>
    <t xml:space="preserve">    对外合作与交流</t>
  </si>
  <si>
    <t xml:space="preserve">    产业化管理</t>
  </si>
  <si>
    <t xml:space="preserve">    信息管理</t>
  </si>
  <si>
    <t xml:space="preserve">    林区公共支出</t>
  </si>
  <si>
    <t xml:space="preserve">    贷款贴息</t>
  </si>
  <si>
    <t xml:space="preserve">    成品油价格改革对林业的补贴</t>
  </si>
  <si>
    <t xml:space="preserve">    防灾减灾</t>
  </si>
  <si>
    <t xml:space="preserve">    国家公园</t>
  </si>
  <si>
    <t xml:space="preserve">    草原管理</t>
  </si>
  <si>
    <t xml:space="preserve">    行业业务管理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</si>
  <si>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</si>
  <si>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</si>
  <si>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</si>
  <si>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</si>
  <si>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</si>
  <si>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</si>
  <si>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</si>
  <si>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</si>
  <si>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</si>
  <si>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</si>
  <si>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</si>
  <si>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</si>
  <si>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</si>
  <si>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 xml:space="preserve">    抗旱</t>
  </si>
  <si>
    <t xml:space="preserve">    农田水利</t>
  </si>
  <si>
    <t xml:space="preserve">    水利技术推广</t>
  </si>
  <si>
    <t xml:space="preserve">    国际河流治理与管理</t>
  </si>
  <si>
    <t xml:space="preserve">    江河湖库水系综合整治</t>
  </si>
  <si>
    <t xml:space="preserve">    大中型水库移民后期扶持专项支出</t>
  </si>
  <si>
    <t xml:space="preserve">    水利安全监督</t>
  </si>
  <si>
    <t xml:space="preserve">    水利建设移民支出</t>
  </si>
  <si>
    <t xml:space="preserve">    农村人畜饮水</t>
  </si>
  <si>
    <t xml:space="preserve">    其他水利支出</t>
  </si>
  <si>
    <t xml:space="preserve">  南水北调</t>
  </si>
  <si>
    <t xml:space="preserve">    南水北调工程建设</t>
  </si>
  <si>
    <t xml:space="preserve">    政策研究与信息管理</t>
  </si>
  <si>
    <t xml:space="preserve">    工程稽查</t>
  </si>
  <si>
    <t xml:space="preserve">    前期工作</t>
  </si>
  <si>
    <t xml:space="preserve">    南水北调技术推广</t>
  </si>
  <si>
    <t xml:space="preserve">    环境、移民及水资源管理与保护</t>
  </si>
  <si>
    <t xml:space="preserve">    其他南水北调支出</t>
  </si>
  <si>
    <t xml:space="preserve">  扶贫</t>
  </si>
  <si>
    <t xml:space="preserve">    农村基础设施建设</t>
  </si>
  <si>
    <t xml:space="preserve">    生产发展</t>
  </si>
  <si>
    <t xml:space="preserve">    社会发展</t>
  </si>
  <si>
    <t xml:space="preserve">    扶贫贷款奖补和贴息</t>
  </si>
  <si>
    <t xml:space="preserve">    “三西”农业建设专项补助</t>
  </si>
  <si>
    <t xml:space="preserve">    扶贫事业机构</t>
  </si>
  <si>
    <t xml:space="preserve">    其他扶贫支出</t>
  </si>
  <si>
    <t xml:space="preserve">  农业综合开发</t>
  </si>
  <si>
    <t xml:space="preserve">    土地治理</t>
  </si>
  <si>
    <t xml:space="preserve">    产业化发展</t>
  </si>
  <si>
    <t xml:space="preserve">    创新示范</t>
  </si>
  <si>
    <t xml:space="preserve">    其他农业综合开发支出</t>
  </si>
  <si>
    <t xml:space="preserve">  农村综合改革</t>
  </si>
  <si>
    <t xml:space="preserve">    对村级一事一议的补助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</si>
  <si>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</si>
  <si>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</si>
  <si>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</si>
  <si>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</si>
  <si>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</si>
  <si>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</si>
  <si>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支持农村金融机构</t>
  </si>
  <si>
    <t xml:space="preserve">    涉农贷款增量奖励</t>
  </si>
  <si>
    <t xml:space="preserve">    农业保险保费补贴</t>
  </si>
  <si>
    <t xml:space="preserve">    创业担保贷款贴息</t>
  </si>
  <si>
    <t xml:space="preserve">    补充创业担保贷款基金</t>
  </si>
  <si>
    <t xml:space="preserve">    其他普惠金融发展支出</t>
  </si>
  <si>
    <t xml:space="preserve">  目标价格补贴</t>
  </si>
  <si>
    <t xml:space="preserve">    棉花目标价格补贴</t>
  </si>
  <si>
    <t xml:space="preserve">    其他目标价格补贴</t>
  </si>
  <si>
    <t xml:space="preserve">  其他农林水支出(款)</t>
  </si>
  <si>
    <t xml:space="preserve">    化解其他公益性乡村债务支出</t>
  </si>
  <si>
    <t xml:space="preserve">    其他农林水支出(项)</t>
  </si>
  <si>
    <t xml:space="preserve">  公路水路运输</t>
  </si>
  <si>
    <t xml:space="preserve">    公路建设</t>
  </si>
  <si>
    <t xml:space="preserve">    公路养护</t>
  </si>
  <si>
    <t xml:space="preserve">    交通运输信息化建设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</si>
  <si>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</si>
  <si>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</si>
  <si>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</si>
  <si>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公路和运输技术标准化建设</t>
  </si>
  <si>
    <t xml:space="preserve">    港口设施</t>
  </si>
  <si>
    <t xml:space="preserve">    航道维护</t>
  </si>
  <si>
    <t xml:space="preserve">    船舶检验</t>
  </si>
  <si>
    <t xml:space="preserve">    救助打捞</t>
  </si>
  <si>
    <t xml:space="preserve">    内河运输</t>
  </si>
  <si>
    <t xml:space="preserve">    远洋运输</t>
  </si>
  <si>
    <t xml:space="preserve">    海事管理</t>
  </si>
  <si>
    <t xml:space="preserve">    航标事业发展支出</t>
  </si>
  <si>
    <t xml:space="preserve">    水路运输管理支出</t>
  </si>
  <si>
    <t xml:space="preserve">    口岸建设</t>
  </si>
  <si>
    <t xml:space="preserve">    取消政府还贷二级公路收费专项支出</t>
  </si>
  <si>
    <t xml:space="preserve">    其他公路水路运输支出</t>
  </si>
  <si>
    <t xml:space="preserve">  铁路运输</t>
  </si>
  <si>
    <t xml:space="preserve">    铁路路网建设</t>
  </si>
  <si>
    <t xml:space="preserve">    铁路还贷专项</t>
  </si>
  <si>
    <t xml:space="preserve">    铁路安全</t>
  </si>
  <si>
    <t xml:space="preserve">    铁路专项运输</t>
  </si>
  <si>
    <t xml:space="preserve">    行业监管</t>
  </si>
  <si>
    <t xml:space="preserve">    其他铁路运输支出</t>
  </si>
  <si>
    <t xml:space="preserve">  民用航空运输</t>
  </si>
  <si>
    <t xml:space="preserve">    机场建设</t>
  </si>
  <si>
    <t xml:space="preserve">    空管系统建设</t>
  </si>
  <si>
    <t xml:space="preserve">    民航还贷专项支出</t>
  </si>
  <si>
    <t xml:space="preserve">    民用航空安全</t>
  </si>
  <si>
    <t xml:space="preserve">    民航专项运输</t>
  </si>
  <si>
    <t xml:space="preserve">    其他民用航空运输支出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</si>
  <si>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</si>
  <si>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</si>
  <si>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</si>
  <si>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</si>
  <si>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  成品油价格改革补贴其他支出</t>
  </si>
  <si>
    <t xml:space="preserve">  邮政业支出</t>
  </si>
  <si>
    <t xml:space="preserve">    邮政普遍服务与特殊服务</t>
  </si>
  <si>
    <t xml:space="preserve">    其他邮政业支出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</si>
  <si>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</si>
  <si>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</si>
  <si>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</si>
  <si>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 xml:space="preserve">    车辆购置税用于老旧汽车报废更新补贴</t>
  </si>
  <si>
    <t xml:space="preserve">    车辆购置税其他支出</t>
  </si>
  <si>
    <t xml:space="preserve">  其他交通运输支出(款)</t>
  </si>
  <si>
    <t xml:space="preserve">    公共交通运营补助</t>
  </si>
  <si>
    <t xml:space="preserve">    其他交通运输支出(项)</t>
  </si>
  <si>
    <t xml:space="preserve">  资源勘探开发</t>
  </si>
  <si>
    <t xml:space="preserve">    煤炭勘探开采和洗选</t>
  </si>
  <si>
    <t xml:space="preserve">    石油和天然气勘探开采</t>
  </si>
  <si>
    <t xml:space="preserve">    黑色金属矿勘探和采选</t>
  </si>
  <si>
    <t xml:space="preserve">    有色金属矿勘探和采选</t>
  </si>
  <si>
    <t xml:space="preserve">    非金属矿勘探和采选</t>
  </si>
  <si>
    <t xml:space="preserve">    其他资源勘探业支出</t>
  </si>
  <si>
    <t xml:space="preserve">  制造业</t>
  </si>
  <si>
    <t xml:space="preserve">    纺织业</t>
  </si>
  <si>
    <t xml:space="preserve">    医药制造业</t>
  </si>
  <si>
    <t xml:space="preserve">    非金属矿物制品业</t>
  </si>
  <si>
    <t xml:space="preserve">    通信设备、计算机及其他电子设备制造业</t>
  </si>
  <si>
    <t xml:space="preserve">    交通运输设备制造业</t>
  </si>
  <si>
    <t xml:space="preserve">    电气机械及器材制造业</t>
  </si>
  <si>
    <t xml:space="preserve">    工艺品及其他制造业</t>
  </si>
  <si>
    <t xml:space="preserve">    石油加工、炼焦及核燃料加工业</t>
  </si>
  <si>
    <t xml:space="preserve">    化学原料及化学制品制造业</t>
  </si>
  <si>
    <t xml:space="preserve">    黑色金属冶炼及压延加工业</t>
  </si>
  <si>
    <t xml:space="preserve">    有色金属冶炼及压延加工业</t>
  </si>
  <si>
    <t xml:space="preserve">    其他制造业支出</t>
  </si>
  <si>
    <t xml:space="preserve">  建筑业</t>
  </si>
  <si>
    <t xml:space="preserve">    其他建筑业支出</t>
  </si>
  <si>
    <t xml:space="preserve">  工业和信息产业监管</t>
  </si>
  <si>
    <t xml:space="preserve">    战备应急</t>
  </si>
  <si>
    <t xml:space="preserve">    信息安全建设</t>
  </si>
  <si>
    <t xml:space="preserve">    专用通信</t>
  </si>
  <si>
    <t xml:space="preserve">    无线电监管</t>
  </si>
  <si>
    <t xml:space="preserve">    工业和信息产业战略研究与标准制定</t>
  </si>
  <si>
    <t xml:space="preserve">    工业和信息产业支持</t>
  </si>
  <si>
    <t xml:space="preserve">    电子专项工程</t>
  </si>
  <si>
    <t xml:space="preserve">    技术基础研究</t>
  </si>
  <si>
    <t xml:space="preserve">    其他工业和信息产业监管支出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</si>
  <si>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</si>
  <si>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</si>
  <si>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</si>
  <si>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</si>
  <si>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</si>
  <si>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</si>
  <si>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</si>
  <si>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其他支持中小企业发展和管理支出</t>
  </si>
  <si>
    <t xml:space="preserve">  其他资源勘探信息等支出(款)</t>
  </si>
  <si>
    <t xml:space="preserve">    黄金事务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</si>
  <si>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</si>
  <si>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</si>
  <si>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</si>
  <si>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  其他资源勘探信息等支出(项)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</si>
  <si>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</si>
  <si>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</si>
  <si>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</si>
  <si>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</si>
  <si>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</si>
  <si>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</si>
  <si>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涉外发展服务支出</t>
  </si>
  <si>
    <t xml:space="preserve">    外商投资环境建设补助资金</t>
  </si>
  <si>
    <t xml:space="preserve">    其他涉外发展服务支出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</si>
  <si>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</si>
  <si>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</si>
  <si>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</si>
  <si>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 xml:space="preserve">  金融部门行政支出</t>
  </si>
  <si>
    <t xml:space="preserve">    安全防卫</t>
  </si>
  <si>
    <t xml:space="preserve">    金融部门其他行政支出</t>
  </si>
  <si>
    <t xml:space="preserve">  金融部门监管支出</t>
  </si>
  <si>
    <t xml:space="preserve">    货币发行</t>
  </si>
  <si>
    <t xml:space="preserve">    金融服务</t>
  </si>
  <si>
    <t xml:space="preserve">    反假币</t>
  </si>
  <si>
    <t xml:space="preserve">    重点金融机构监管</t>
  </si>
  <si>
    <t xml:space="preserve">    金融稽查与案件处理</t>
  </si>
  <si>
    <t xml:space="preserve">    金融行业电子化建设</t>
  </si>
  <si>
    <t xml:space="preserve">    从业人员资格考试</t>
  </si>
  <si>
    <t xml:space="preserve">    反洗钱</t>
  </si>
  <si>
    <t xml:space="preserve">    金融部门其他监管支出</t>
  </si>
  <si>
    <t xml:space="preserve">  金融发展支出</t>
  </si>
  <si>
    <t xml:space="preserve">    政策性银行亏损补贴</t>
  </si>
  <si>
    <t xml:space="preserve">    利息费用补贴支出</t>
  </si>
  <si>
    <t xml:space="preserve">    补充资本金</t>
  </si>
  <si>
    <t xml:space="preserve">    风险基金补助</t>
  </si>
  <si>
    <t xml:space="preserve">    其他金融发展支出</t>
  </si>
  <si>
    <t xml:space="preserve">  金融调控支出</t>
  </si>
  <si>
    <t xml:space="preserve">    中央银行亏损补贴</t>
  </si>
  <si>
    <t xml:space="preserve">    其他金融调控支出</t>
  </si>
  <si>
    <t xml:space="preserve">  其他金融支出(款)</t>
  </si>
  <si>
    <t xml:space="preserve">    其他金融支出(项)</t>
  </si>
  <si>
    <t xml:space="preserve">  一般公共服务</t>
  </si>
  <si>
    <t xml:space="preserve">  教育</t>
  </si>
  <si>
    <t xml:space="preserve">  文化体育与传媒</t>
  </si>
  <si>
    <t xml:space="preserve">  医疗卫生</t>
  </si>
  <si>
    <t xml:space="preserve">  节能环保</t>
  </si>
  <si>
    <t xml:space="preserve">  交通运输</t>
  </si>
  <si>
    <t xml:space="preserve">  住房保障</t>
  </si>
  <si>
    <t xml:space="preserve">  其他支出</t>
  </si>
  <si>
    <t xml:space="preserve">  自然资源事务</t>
  </si>
  <si>
    <t xml:space="preserve">    自然资源规划及管理</t>
  </si>
  <si>
    <t xml:space="preserve">    土地资源调查</t>
  </si>
  <si>
    <t xml:space="preserve">    土地资源利用与保护</t>
  </si>
  <si>
    <t xml:space="preserve">    自然资源社会公益服务</t>
  </si>
  <si>
    <t xml:space="preserve">    自然资源行业业务管理</t>
  </si>
  <si>
    <t xml:space="preserve">    自然资源调查</t>
  </si>
  <si>
    <t xml:space="preserve">    国土整治</t>
  </si>
  <si>
    <t xml:space="preserve">    土地资源储备支出</t>
  </si>
  <si>
    <t xml:space="preserve">    地质矿产资源与环境调查</t>
  </si>
  <si>
    <t xml:space="preserve">    地质矿产资源利用与保护</t>
  </si>
  <si>
    <t xml:space="preserve">    地质转产项目财政贴息</t>
  </si>
  <si>
    <t xml:space="preserve">    国外风险勘查</t>
  </si>
  <si>
    <t xml:space="preserve">    地质勘查基金(周转金)支出</t>
  </si>
  <si>
    <t xml:space="preserve">    其他自然资源事务支出</t>
  </si>
  <si>
    <t xml:space="preserve">  海洋管理事务</t>
  </si>
  <si>
    <t xml:space="preserve">    海域使用管理</t>
  </si>
  <si>
    <t xml:space="preserve">    海洋环境保护与监测</t>
  </si>
  <si>
    <t xml:space="preserve">    海洋调查评价</t>
  </si>
  <si>
    <t xml:space="preserve">    海洋权益维护</t>
  </si>
  <si>
    <t xml:space="preserve">    海洋执法监察</t>
  </si>
  <si>
    <t xml:space="preserve">    海洋防灾减灾</t>
  </si>
  <si>
    <t xml:space="preserve">    海洋卫星</t>
  </si>
  <si>
    <t xml:space="preserve">    极地考察</t>
  </si>
  <si>
    <t xml:space="preserve">    海洋矿产资源勘探研究</t>
  </si>
  <si>
    <t xml:space="preserve">    海港航标维护</t>
  </si>
  <si>
    <t xml:space="preserve">    海水淡化</t>
  </si>
  <si>
    <t xml:space="preserve">    无居民海岛使用金支出</t>
  </si>
  <si>
    <t xml:space="preserve">    海岛和海域保护</t>
  </si>
  <si>
    <t xml:space="preserve">    其他海洋管理事务支出</t>
  </si>
  <si>
    <t xml:space="preserve">  测绘事务</t>
  </si>
  <si>
    <t xml:space="preserve">    基础测绘</t>
  </si>
  <si>
    <t xml:space="preserve">    航空摄影</t>
  </si>
  <si>
    <t xml:space="preserve">    测绘工程建设</t>
  </si>
  <si>
    <t xml:space="preserve">    其他测绘事务支出</t>
  </si>
  <si>
    <t xml:space="preserve">  气象事务</t>
  </si>
  <si>
    <t xml:space="preserve">    气象事业机构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</si>
  <si>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</si>
  <si>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</si>
  <si>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</si>
  <si>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</si>
  <si>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</si>
  <si>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</si>
  <si>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</si>
  <si>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</si>
  <si>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</si>
  <si>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</si>
  <si>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其他自然资源海洋气象等支出(款)</t>
  </si>
  <si>
    <t xml:space="preserve">    其他自然资源海洋气象等支出(项)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</si>
  <si>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</si>
  <si>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</si>
  <si>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</si>
  <si>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</si>
  <si>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</si>
  <si>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</si>
  <si>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</si>
  <si>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</si>
  <si>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其他保障性安居工程支出</t>
  </si>
  <si>
    <t xml:space="preserve">  住房改革支出</t>
  </si>
  <si>
    <t xml:space="preserve">    住房公积金</t>
  </si>
  <si>
    <t xml:space="preserve">    提租补贴</t>
  </si>
  <si>
    <t xml:space="preserve">    购房补贴</t>
  </si>
  <si>
    <t xml:space="preserve">  城乡社区住宅</t>
  </si>
  <si>
    <t xml:space="preserve">    公有住房建设和维修改造支出</t>
  </si>
  <si>
    <t xml:space="preserve">    住房公积金管理</t>
  </si>
  <si>
    <t xml:space="preserve">    其他城乡社区住宅支出</t>
  </si>
  <si>
    <t xml:space="preserve">  粮油事务</t>
  </si>
  <si>
    <t xml:space="preserve">    粮食财务与审计支出</t>
  </si>
  <si>
    <t xml:space="preserve">    粮食信息统计</t>
  </si>
  <si>
    <t xml:space="preserve">    粮食专项业务活动</t>
  </si>
  <si>
    <t xml:space="preserve">    国家粮油差价补贴</t>
  </si>
  <si>
    <t xml:space="preserve">    粮食财务挂账利息补贴</t>
  </si>
  <si>
    <t xml:space="preserve">    粮食财务挂账消化款</t>
  </si>
  <si>
    <t xml:space="preserve">    处理陈化粮补贴</t>
  </si>
  <si>
    <t xml:space="preserve">    粮食风险基金</t>
  </si>
  <si>
    <t xml:space="preserve">    粮油市场调控专项资金</t>
  </si>
  <si>
    <t xml:space="preserve">    其他粮油事务支出</t>
  </si>
  <si>
    <t xml:space="preserve">  物资事务</t>
  </si>
  <si>
    <t xml:space="preserve">    铁路专用线</t>
  </si>
  <si>
    <t xml:space="preserve">    护库武警和民兵支出</t>
  </si>
  <si>
    <t xml:space="preserve">    物资保管与保养</t>
  </si>
  <si>
    <t xml:space="preserve">    专项贷款利息</t>
  </si>
  <si>
    <t xml:space="preserve">    物资转移</t>
  </si>
  <si>
    <t xml:space="preserve">    物资轮换</t>
  </si>
  <si>
    <t xml:space="preserve">    仓库建设</t>
  </si>
  <si>
    <t xml:space="preserve">    仓库安防</t>
  </si>
  <si>
    <t xml:space="preserve">    其他物资事务支出</t>
  </si>
  <si>
    <t xml:space="preserve">  能源储备</t>
  </si>
  <si>
    <t xml:space="preserve">    石油储备</t>
  </si>
  <si>
    <t xml:space="preserve">    天然铀能源储备</t>
  </si>
  <si>
    <t xml:space="preserve">    煤炭储备</t>
  </si>
  <si>
    <t xml:space="preserve">    其他能源储备支出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</si>
  <si>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</si>
  <si>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</si>
  <si>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</si>
  <si>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</si>
  <si>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</si>
  <si>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</si>
  <si>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</si>
  <si>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棉花储备</t>
  </si>
  <si>
    <t xml:space="preserve">    食糖储备</t>
  </si>
  <si>
    <t xml:space="preserve">    肉类储备</t>
  </si>
  <si>
    <t xml:space="preserve">    化肥储备</t>
  </si>
  <si>
    <t xml:space="preserve">    农药储备</t>
  </si>
  <si>
    <t xml:space="preserve">    边销茶储备</t>
  </si>
  <si>
    <t xml:space="preserve">    羊毛储备</t>
  </si>
  <si>
    <t xml:space="preserve">    医药储备</t>
  </si>
  <si>
    <t xml:space="preserve">    食盐储备</t>
  </si>
  <si>
    <t xml:space="preserve">    战略物资储备</t>
  </si>
  <si>
    <t xml:space="preserve">    其他重要商品储备支出</t>
  </si>
  <si>
    <t xml:space="preserve">  应急管理事务</t>
  </si>
  <si>
    <t xml:space="preserve">    灾害风险防治</t>
  </si>
  <si>
    <t xml:space="preserve">    国务院安委会专项</t>
  </si>
  <si>
    <t xml:space="preserve">    安全监管</t>
  </si>
  <si>
    <t xml:space="preserve">    安全生产基础</t>
  </si>
  <si>
    <t xml:space="preserve">    应急救援</t>
  </si>
  <si>
    <t xml:space="preserve">    应急管理</t>
  </si>
  <si>
    <t xml:space="preserve">    其他应急管理支出</t>
  </si>
  <si>
    <t xml:space="preserve">  消防事务</t>
  </si>
  <si>
    <t xml:space="preserve">    消防应急救援</t>
  </si>
  <si>
    <t xml:space="preserve">    其他消防事务支出</t>
  </si>
  <si>
    <t xml:space="preserve">  森林消防事务</t>
  </si>
  <si>
    <t xml:space="preserve">    森林消防应急救援</t>
  </si>
  <si>
    <t xml:space="preserve">    其他森林消防事务支出</t>
  </si>
  <si>
    <t xml:space="preserve">  煤矿安全</t>
  </si>
  <si>
    <t xml:space="preserve">    煤矿安全监察事务</t>
  </si>
  <si>
    <t xml:space="preserve">    煤矿应急救援事务</t>
  </si>
  <si>
    <t xml:space="preserve">    其他煤矿安全支出</t>
  </si>
  <si>
    <t xml:space="preserve">  地震事务</t>
  </si>
  <si>
    <t xml:space="preserve">    地震监测</t>
  </si>
  <si>
    <t xml:space="preserve">    地震预测预报</t>
  </si>
  <si>
    <t xml:space="preserve">    地震灾害预防</t>
  </si>
  <si>
    <t xml:space="preserve">    地震应急救援</t>
  </si>
  <si>
    <t xml:space="preserve">    地震环境探察</t>
  </si>
  <si>
    <t xml:space="preserve">    防震减灾信息管理</t>
  </si>
  <si>
    <t xml:space="preserve">    防震减灾基础管理</t>
  </si>
  <si>
    <t xml:space="preserve">    地震事业机构</t>
  </si>
  <si>
    <t xml:space="preserve">    其他地震事务支出</t>
  </si>
  <si>
    <t xml:space="preserve">  自然灾害防治</t>
  </si>
  <si>
    <t xml:space="preserve">    地质灾害防治</t>
  </si>
  <si>
    <t xml:space="preserve">    森林草原防灾减灾</t>
  </si>
  <si>
    <t xml:space="preserve">    其他自然灾害防治支出</t>
  </si>
  <si>
    <t xml:space="preserve">  自然灾害救灾及恢复重建支出</t>
  </si>
  <si>
    <t xml:space="preserve">    中央自然灾害生活补助</t>
  </si>
  <si>
    <t xml:space="preserve">    地方自然灾害生活补助</t>
  </si>
  <si>
    <t xml:space="preserve">    自然灾害救灾补助</t>
  </si>
  <si>
    <t xml:space="preserve">    自然灾害灾后重建补助</t>
  </si>
  <si>
    <t xml:space="preserve">    其他自然灾害生活救助支出</t>
  </si>
  <si>
    <t xml:space="preserve">  其他灾害防治及应急管理支出</t>
  </si>
  <si>
    <t xml:space="preserve">  其他支出(款)</t>
  </si>
  <si>
    <t xml:space="preserve">    其他支出(项)</t>
  </si>
  <si>
    <t xml:space="preserve">  中央政府国内债务付息支出</t>
  </si>
  <si>
    <t xml:space="preserve">  中央政府国外债务付息支出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</si>
  <si>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</si>
  <si>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</si>
  <si>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</si>
  <si>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</si>
  <si>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 xml:space="preserve">    地方政府其他一般债务付息支出</t>
  </si>
  <si>
    <t xml:space="preserve">  中央政府国内债务发行费用支出</t>
  </si>
  <si>
    <t xml:space="preserve">  中央政府国外债务发行费用支出</t>
  </si>
  <si>
    <t xml:space="preserve">  地方政府一般债务发行费用支出</t>
  </si>
  <si>
    <t>本年支出合计</t>
  </si>
  <si>
    <t>备注：按照保密相关规定，涉密支出不予公开，因此部分支出科目金额不等于下一级支出科目金额汇总。</t>
  </si>
  <si>
    <t>附表6</t>
  </si>
  <si>
    <t>一、机关工资福利支出</t>
  </si>
  <si>
    <t>二、机关商品和服务支出</t>
  </si>
  <si>
    <t>三、机关资本性支出(一)</t>
  </si>
  <si>
    <t>四、机关资本性支出(二)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</si>
  <si>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</si>
  <si>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</si>
  <si>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</si>
  <si>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</si>
  <si>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</si>
  <si>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</si>
  <si>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</si>
  <si>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十二、其他支出</t>
  </si>
  <si>
    <t>一般公共预算支出</t>
  </si>
  <si>
    <t>附表7</t>
  </si>
  <si>
    <t>决算数为调整
预算数的%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</si>
  <si>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</si>
  <si>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</si>
  <si>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</si>
  <si>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</si>
  <si>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 xml:space="preserve">  办公经费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</si>
  <si>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</si>
  <si>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</si>
  <si>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</si>
  <si>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</si>
  <si>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</si>
  <si>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</si>
  <si>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</si>
  <si>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</si>
  <si>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</si>
  <si>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</si>
  <si>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</si>
  <si>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</si>
  <si>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</si>
  <si>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</si>
  <si>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 xml:space="preserve">  工资福利支出</t>
  </si>
  <si>
    <t xml:space="preserve">  商品和服务支出</t>
  </si>
  <si>
    <t xml:space="preserve">  其他对事业单位补助</t>
  </si>
  <si>
    <t xml:space="preserve">  资本性支出(一)</t>
  </si>
  <si>
    <t xml:space="preserve">  资本性支出(二)</t>
  </si>
  <si>
    <t xml:space="preserve">  费用补贴</t>
  </si>
  <si>
    <t xml:space="preserve">  利息补贴</t>
  </si>
  <si>
    <t xml:space="preserve">  其他对企业补助</t>
  </si>
  <si>
    <t xml:space="preserve">  对企业资本性支出(一)</t>
  </si>
  <si>
    <t xml:space="preserve">  对企业资本性支出(二)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</si>
  <si>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</si>
  <si>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</si>
  <si>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</si>
  <si>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</si>
  <si>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</si>
  <si>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 xml:space="preserve">  对社会保险基金补助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</si>
  <si>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</si>
  <si>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</si>
  <si>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</si>
  <si>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</si>
  <si>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 xml:space="preserve">  赠与</t>
  </si>
  <si>
    <t xml:space="preserve">  国家赔偿费用支出</t>
  </si>
  <si>
    <t xml:space="preserve">  对民间非营利组织和群众性自治组织补贴</t>
  </si>
  <si>
    <t>一般公共预算基本支出</t>
  </si>
  <si>
    <t>附表8</t>
  </si>
  <si>
    <t>项   目</t>
  </si>
  <si>
    <t>小计</t>
  </si>
  <si>
    <t>（一）返还性收入</t>
  </si>
  <si>
    <t xml:space="preserve"> 增值税和消费税税收返还收入</t>
  </si>
  <si>
    <t xml:space="preserve"> 所得税基数返还收入</t>
  </si>
  <si>
    <t xml:space="preserve"> 成品油价格和税费改革税收返还收入</t>
  </si>
  <si>
    <t xml:space="preserve"> 其他税收返还收入</t>
  </si>
  <si>
    <t>（二）一般性转移支付收入</t>
  </si>
  <si>
    <t xml:space="preserve">    体制补助收入</t>
  </si>
  <si>
    <t xml:space="preserve">    均衡性转移支付收入</t>
  </si>
  <si>
    <t xml:space="preserve">    县级基本财力保障机制奖补资金收入</t>
  </si>
  <si>
    <t xml:space="preserve">    结算补助收入</t>
  </si>
  <si>
    <t xml:space="preserve">    资源枯竭型城市转移支付补助收入</t>
  </si>
  <si>
    <t xml:space="preserve">    企业事业单位划转补助收入</t>
  </si>
  <si>
    <t xml:space="preserve">    成品油税费改革转移支付补助收入</t>
  </si>
  <si>
    <t xml:space="preserve">    基层公检法司转移支付收入</t>
  </si>
  <si>
    <t xml:space="preserve">    城乡义务教育转移支付收入</t>
  </si>
  <si>
    <t xml:space="preserve">    基本养老金转移支付收入</t>
  </si>
  <si>
    <t xml:space="preserve">    城乡居民基本医疗保险转移支付收入</t>
  </si>
  <si>
    <t xml:space="preserve">    农村综合改革转移支付收入</t>
  </si>
  <si>
    <t xml:space="preserve">    产粮(油)大县奖励资金收入</t>
  </si>
  <si>
    <t xml:space="preserve">    重点生态功能区转移支付收入</t>
  </si>
  <si>
    <t xml:space="preserve">    固定数额补助收入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</si>
  <si>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</si>
  <si>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</si>
  <si>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</si>
  <si>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贫困地区转移支付收入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</si>
  <si>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</si>
  <si>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</si>
  <si>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</si>
  <si>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</si>
  <si>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</si>
  <si>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</si>
  <si>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</si>
  <si>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</si>
  <si>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卫生健康共同财政事权转移支付收入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</si>
  <si>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</si>
  <si>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</si>
  <si>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</si>
  <si>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</si>
  <si>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</si>
  <si>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</si>
  <si>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</si>
  <si>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</si>
  <si>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</si>
  <si>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</si>
  <si>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其他共同财政事权转移支付收入  </t>
  </si>
  <si>
    <t xml:space="preserve">    其他一般性转移支付收入</t>
  </si>
  <si>
    <t>（三）专项转移支付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</si>
  <si>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</si>
  <si>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</si>
  <si>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</si>
  <si>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</si>
  <si>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</si>
  <si>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</si>
  <si>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</si>
  <si>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</si>
  <si>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</si>
  <si>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</si>
  <si>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</si>
  <si>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</si>
  <si>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</si>
  <si>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</si>
  <si>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</si>
  <si>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</si>
  <si>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</si>
  <si>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</si>
  <si>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</si>
  <si>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>合    计</t>
  </si>
  <si>
    <t>附表9</t>
  </si>
  <si>
    <t xml:space="preserve">                                                                             金额单位：万元</t>
  </si>
  <si>
    <t>项  目</t>
  </si>
  <si>
    <t>统计数</t>
  </si>
  <si>
    <t>上年统计数</t>
  </si>
  <si>
    <t>年初预算数</t>
  </si>
  <si>
    <t>与预算比增减额</t>
  </si>
  <si>
    <t>与预算比增减率%</t>
  </si>
  <si>
    <t>“三公”经费支出</t>
  </si>
  <si>
    <t>—</t>
  </si>
  <si>
    <t>（一）支出合计</t>
  </si>
  <si>
    <t xml:space="preserve">  1．因公出国（境）费</t>
  </si>
  <si>
    <t xml:space="preserve">  2．公务用车购置及运行维护费</t>
  </si>
  <si>
    <t xml:space="preserve">    （1）公务用车购置费</t>
  </si>
  <si>
    <t xml:space="preserve">    （2）公务用车运行维护费</t>
  </si>
  <si>
    <t xml:space="preserve">  3．公务接待费</t>
  </si>
  <si>
    <t xml:space="preserve">    （1）国内接待费</t>
  </si>
  <si>
    <t xml:space="preserve">         其中：外事接待费</t>
  </si>
  <si>
    <t xml:space="preserve">    （2）国（境）外接待费</t>
  </si>
  <si>
    <t>（二）相关统计数</t>
  </si>
  <si>
    <t xml:space="preserve">  1．因公出国（境）团组数（个）</t>
  </si>
  <si>
    <t xml:space="preserve">  2．因公出国（境）人次数（人）</t>
  </si>
  <si>
    <t xml:space="preserve">  3．公务用车购置数（辆）</t>
  </si>
  <si>
    <t xml:space="preserve">  4．公务用车保有量（辆）</t>
  </si>
  <si>
    <t xml:space="preserve">  5．国内公务接待批次（个）</t>
  </si>
  <si>
    <t xml:space="preserve">     其中：外事接待批次（个）</t>
  </si>
  <si>
    <t xml:space="preserve">  6．国内公务接待人次（人）</t>
  </si>
  <si>
    <t xml:space="preserve">     其中：外事接待人次（人）</t>
  </si>
  <si>
    <t xml:space="preserve">  7．国（境）外公务接待批次（个）</t>
  </si>
  <si>
    <t xml:space="preserve">  8．国（境）外公务接待人次（人）</t>
  </si>
  <si>
    <t xml:space="preserve">1、按照党中央、国务院有关文件及部门预决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               </t>
  </si>
  <si>
    <t>附表10</t>
  </si>
  <si>
    <t>散装水泥专项资金收入</t>
  </si>
  <si>
    <t>新菜地开发建设基金收入</t>
  </si>
  <si>
    <t>港口建设费收入</t>
  </si>
  <si>
    <t>新型墙体材料专项基金收入</t>
  </si>
  <si>
    <t>国家电影事业发展专项资金收入</t>
  </si>
  <si>
    <t>城市公用事业附加收入</t>
  </si>
  <si>
    <t>国有土地收益基金收入</t>
  </si>
  <si>
    <t>农业土地开发资金收入</t>
  </si>
  <si>
    <t>国有土地使用权出让收入</t>
  </si>
  <si>
    <t>大中型水库库区基金收入</t>
  </si>
  <si>
    <t>彩票公益金收入</t>
  </si>
  <si>
    <t>城市基础设施配套费收入</t>
  </si>
  <si>
    <t>小型水库移民扶助基金收入</t>
  </si>
  <si>
    <t>国家重大水利工程建设基金收入</t>
  </si>
  <si>
    <t>车辆通行费</t>
  </si>
  <si>
    <t>污水处理费收入</t>
  </si>
  <si>
    <t>其他政府性基金收入</t>
  </si>
  <si>
    <t>彩票发行机构和彩票销售机构的业务费用</t>
  </si>
  <si>
    <t>本年收入合计</t>
  </si>
  <si>
    <t>债务收入（债务转贷收入）</t>
  </si>
  <si>
    <t>转移性收入</t>
  </si>
  <si>
    <t xml:space="preserve">    待偿债置换专项债券上年结余</t>
  </si>
  <si>
    <t xml:space="preserve">    上年结余</t>
  </si>
  <si>
    <t>附表11</t>
  </si>
  <si>
    <t>文化体育与传媒支出</t>
  </si>
  <si>
    <t>社会保障和就业支出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</si>
  <si>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</si>
  <si>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</si>
  <si>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</si>
  <si>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</si>
  <si>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</si>
  <si>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</si>
  <si>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其他支出</t>
  </si>
  <si>
    <t>债务付息支出</t>
  </si>
  <si>
    <t>债务发行费用支出</t>
  </si>
  <si>
    <t xml:space="preserve">    上解上级支出</t>
  </si>
  <si>
    <t xml:space="preserve">    调出资金</t>
  </si>
  <si>
    <t xml:space="preserve">    待偿债置换专项债券结余</t>
  </si>
  <si>
    <t xml:space="preserve">    年终结余</t>
  </si>
  <si>
    <t>附表12</t>
  </si>
  <si>
    <t>一、农网还贷资金收入</t>
  </si>
  <si>
    <t>二、铁路建设基金收入</t>
  </si>
  <si>
    <t>三、民航发展基金收入</t>
  </si>
  <si>
    <t>四、海南省高等级公路车辆通行附加费收入</t>
  </si>
  <si>
    <t>五、港口建设费收入</t>
  </si>
  <si>
    <t>六、旅游发展基金收入</t>
  </si>
  <si>
    <t>七、国家电影事业发展专项资金收入</t>
  </si>
  <si>
    <t>八、国有土地收益基金收入</t>
  </si>
  <si>
    <t>九、农业土地开发资金收入</t>
  </si>
  <si>
    <t>十、国有土地使用权出让收入</t>
  </si>
  <si>
    <t>十一、大中型水库移民后期扶持基金收入</t>
  </si>
  <si>
    <t>十二、大中型水库库区基金收入</t>
  </si>
  <si>
    <t>十三、三峡水库库区基金收入</t>
  </si>
  <si>
    <t>十四、中央特别国债经营基金收入</t>
  </si>
  <si>
    <t>十五、中央特别国债经营基金财务收入</t>
  </si>
  <si>
    <t>十六、彩票公益金收入</t>
  </si>
  <si>
    <t>十七、城市基础设施配套费收入</t>
  </si>
  <si>
    <t>十八、小型水库移民扶助基金收入</t>
  </si>
  <si>
    <t>十九、国家重大水利工程建设基金收入</t>
  </si>
  <si>
    <t>二十、车辆通行费</t>
  </si>
  <si>
    <t>二十一、核电站乏燃料处理处置基金收入</t>
  </si>
  <si>
    <t>二十二、可再生能源电价附加收入</t>
  </si>
  <si>
    <t>二十三、船舶油污损害赔偿基金收入</t>
  </si>
  <si>
    <t>二十四、废弃电器电子产品处理基金收入</t>
  </si>
  <si>
    <t>二十五、污水处理费收入</t>
  </si>
  <si>
    <t>二十六、彩票发行机构和彩票销售机构的业务费用</t>
  </si>
  <si>
    <t>二十七、其他政府性基金收入</t>
  </si>
  <si>
    <t>债务收入（转贷收入）</t>
  </si>
  <si>
    <t>附表13</t>
  </si>
  <si>
    <t>一、科学技术支出</t>
  </si>
  <si>
    <t xml:space="preserve">  核电站乏燃料处理处置基金支出</t>
  </si>
  <si>
    <t>二、文化旅游体育与传媒支出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</si>
  <si>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</si>
  <si>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</si>
  <si>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</si>
  <si>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>三、社会保障和就业支出</t>
  </si>
  <si>
    <t xml:space="preserve">  大中型水库移民后期扶持基金支出</t>
  </si>
  <si>
    <t xml:space="preserve">  小型水库移民扶助基金安排的支出</t>
  </si>
  <si>
    <t xml:space="preserve">  小型水库移民扶助基金对应专项债务收入安排的支出</t>
  </si>
  <si>
    <t>四、节能环保支出</t>
  </si>
  <si>
    <t xml:space="preserve">  可再生能源电价附加收入安排的支出</t>
  </si>
  <si>
    <t xml:space="preserve">  废弃电器电子产品处理基金支出</t>
  </si>
  <si>
    <t>五、城乡社区支出</t>
  </si>
  <si>
    <t xml:space="preserve">  国有土地使用权出让收入及对应专项债务收入安排的支出</t>
  </si>
  <si>
    <t xml:space="preserve">  国有土地收益基金及对应专项债务收入安排的支出</t>
  </si>
  <si>
    <t xml:space="preserve">  农业土地开发资金安排的支出</t>
  </si>
  <si>
    <t xml:space="preserve">  城市基础设施配套费安排的支出</t>
  </si>
  <si>
    <t xml:space="preserve">  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</si>
  <si>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</si>
  <si>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</si>
  <si>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</si>
  <si>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</si>
  <si>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>六、农林水支出</t>
  </si>
  <si>
    <t xml:space="preserve">  大中型水库库区基金安排的支出</t>
  </si>
  <si>
    <t xml:space="preserve">  三峡水库库区基金支出</t>
  </si>
  <si>
    <t xml:space="preserve">  国家重大水利工程建设基金安排的支出</t>
  </si>
  <si>
    <t xml:space="preserve">  大中型水库库区基金对应专项债务收入安排的支出  </t>
  </si>
  <si>
    <t xml:space="preserve">  国家重大水利工程建设基金对应专项债务收入安排的支出  </t>
  </si>
  <si>
    <t>七、交通运输支出</t>
  </si>
  <si>
    <t xml:space="preserve">  海南省高等级公路车辆通行附加费安排的支出</t>
  </si>
  <si>
    <t xml:space="preserve">  车辆通行费安排的支出</t>
  </si>
  <si>
    <t xml:space="preserve">  港口建设费安排的支出</t>
  </si>
  <si>
    <t xml:space="preserve">  铁路建设基金支出</t>
  </si>
  <si>
    <t xml:space="preserve">  船舶油污损害赔偿基金支出</t>
  </si>
  <si>
    <t xml:space="preserve">  民航发展基金支出</t>
  </si>
  <si>
    <t xml:space="preserve">  海南省高等级公路车辆通行附加费对应专项债务收入安排的支出  </t>
  </si>
  <si>
    <t xml:space="preserve">  政府收费公路专项债券收入安排的支出  </t>
  </si>
  <si>
    <t xml:space="preserve">  车辆通行费对应专项债务收入安排的支出  </t>
  </si>
  <si>
    <t xml:space="preserve">  港口建设费对应专项债务收入安排的支出  </t>
  </si>
  <si>
    <t>八、资源勘探信息等支出</t>
  </si>
  <si>
    <t xml:space="preserve">  农网还贷资金支出</t>
  </si>
  <si>
    <t>九、金融支出</t>
  </si>
  <si>
    <t xml:space="preserve">    中央特别国债经营基金支出</t>
  </si>
  <si>
    <t xml:space="preserve">    中央特别国债经营基金财务支出</t>
  </si>
  <si>
    <t>十、其他支出</t>
  </si>
  <si>
    <t xml:space="preserve">  其他政府性基金及对应专项债务收入安排的支出</t>
  </si>
  <si>
    <t xml:space="preserve">  彩票发行销售机构业务费安排的支出</t>
  </si>
  <si>
    <t xml:space="preserve">  彩票公益金安排的支出</t>
  </si>
  <si>
    <t>十一、债务付息支出</t>
  </si>
  <si>
    <t>十二、债务发行费用支出</t>
  </si>
  <si>
    <t xml:space="preserve">    补助下级支出</t>
  </si>
  <si>
    <t xml:space="preserve">    债务转贷支出</t>
  </si>
  <si>
    <t>附表14</t>
  </si>
  <si>
    <t>项目</t>
  </si>
  <si>
    <t>一、文化体育与传媒支出</t>
  </si>
  <si>
    <t>二、社会保障和就业支出</t>
  </si>
  <si>
    <t>三、节能环保支出</t>
  </si>
  <si>
    <t>四、城乡社区支出</t>
  </si>
  <si>
    <t>五、农林水支出</t>
  </si>
  <si>
    <t>六、交通运输支出</t>
  </si>
  <si>
    <t>七、资源勘探信息等支出</t>
  </si>
  <si>
    <t>八、商业服务业等支出</t>
  </si>
  <si>
    <t>九、其他支出</t>
  </si>
  <si>
    <t>十、债务付息支出</t>
  </si>
  <si>
    <t>十一、债务发行费用支出</t>
  </si>
  <si>
    <t>本年支出小计</t>
  </si>
  <si>
    <t>附表15</t>
  </si>
  <si>
    <t xml:space="preserve"> </t>
  </si>
  <si>
    <t>利润收入</t>
  </si>
  <si>
    <t>股利、股息收入</t>
  </si>
  <si>
    <t>产权转让收入</t>
  </si>
  <si>
    <t>清算收入</t>
  </si>
  <si>
    <t>其他国有资本经营预算收入</t>
  </si>
  <si>
    <t>上级补助收入</t>
  </si>
  <si>
    <t>上年结余</t>
  </si>
  <si>
    <t>省补助计划单列市收入</t>
  </si>
  <si>
    <t>附表16</t>
  </si>
  <si>
    <t>一、解决历史遗留问题及改革成本支出</t>
  </si>
  <si>
    <t>二、国有企业资本金注入</t>
  </si>
  <si>
    <t>三、国有企业政策性补贴</t>
  </si>
  <si>
    <t>四、金融国有资本经营预算支出</t>
  </si>
  <si>
    <t>五、其他国有资本经营预算支出</t>
  </si>
  <si>
    <t>调出资金</t>
  </si>
  <si>
    <t>年终结余</t>
  </si>
  <si>
    <t>附表17</t>
  </si>
  <si>
    <t>企业</t>
  </si>
  <si>
    <t>一、利润收入</t>
  </si>
  <si>
    <t>…………………</t>
  </si>
  <si>
    <t>二、股利、股息收入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</si>
  <si>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</si>
  <si>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</si>
  <si>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</si>
  <si>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其他国有企业股利、股息收入</t>
  </si>
  <si>
    <t>三、产权转让收入</t>
  </si>
  <si>
    <t>四、清算收入</t>
  </si>
  <si>
    <t>五、其他国有资本经营预算收入</t>
  </si>
  <si>
    <t xml:space="preserve">    国有资本经营预算转移支付收入</t>
  </si>
  <si>
    <t xml:space="preserve">    上年结转收入</t>
  </si>
  <si>
    <t>附表18</t>
  </si>
  <si>
    <t>决算数为调整预算数的％</t>
  </si>
  <si>
    <t>决算数为上年决算数的％</t>
  </si>
  <si>
    <t xml:space="preserve"> 其中：厂办大集体改革支出</t>
  </si>
  <si>
    <t>“三供一业”移交补助支出</t>
  </si>
  <si>
    <t>国有企业办职教幼教补助支出</t>
  </si>
  <si>
    <t>国有企业办公共服务机构移交补助支出</t>
  </si>
  <si>
    <t>国有企业退休人员社会化管理补助支出</t>
  </si>
  <si>
    <t>国有企业棚户区改造支出</t>
  </si>
  <si>
    <t>国有企业改革成本支出</t>
  </si>
  <si>
    <t>离休干部医药补助支出</t>
  </si>
  <si>
    <t>其他解决历史遗留问题及改革成本支出</t>
  </si>
  <si>
    <t xml:space="preserve"> 其中：国有经济结构调整支出</t>
  </si>
  <si>
    <t>公益性设施投资支出</t>
  </si>
  <si>
    <t>前瞻性战略性产业发展支出</t>
  </si>
  <si>
    <t>生态环境保护支出</t>
  </si>
  <si>
    <t>支持科技进步支出</t>
  </si>
  <si>
    <t>保障国有经济安全支出</t>
  </si>
  <si>
    <t>对外投资合作支出</t>
  </si>
  <si>
    <t>其他国有企业资本金注入</t>
  </si>
  <si>
    <t xml:space="preserve"> 其中：国有企业政策性补贴</t>
  </si>
  <si>
    <t xml:space="preserve"> 其中：资本性支出</t>
  </si>
  <si>
    <t xml:space="preserve">       改革性支出</t>
  </si>
  <si>
    <t xml:space="preserve">      其他金融国有资本经营预算支出</t>
  </si>
  <si>
    <t xml:space="preserve">  其中：其他国有资本经营预算支出</t>
  </si>
  <si>
    <t xml:space="preserve">    国有资本经营预算转移支付支出</t>
  </si>
  <si>
    <t>本年支出总计</t>
  </si>
  <si>
    <t>附表19</t>
  </si>
  <si>
    <t>预算数</t>
  </si>
  <si>
    <t>决算数为预算数的%</t>
  </si>
  <si>
    <t>决算数为上年决算数%</t>
  </si>
  <si>
    <t>一、企业职工基本养老保险基金收入</t>
  </si>
  <si>
    <t>二、城乡居民基本养老保险基金收入</t>
  </si>
  <si>
    <t>三、机关事业单位基本养老保险基金收入</t>
  </si>
  <si>
    <t>四、职工基本医疗保险基金收入</t>
  </si>
  <si>
    <t>五、居民基本医疗保险基金收入</t>
  </si>
  <si>
    <t>六、工伤保险基金收入</t>
  </si>
  <si>
    <t>七、失业保险基金收入</t>
  </si>
  <si>
    <t>八、生育保险基金收入</t>
  </si>
  <si>
    <t>附表20</t>
  </si>
  <si>
    <t>项　目</t>
  </si>
  <si>
    <t>一、企业职工基本养老保险基金支出</t>
  </si>
  <si>
    <t>二、城乡居民基本养老保险基金支出</t>
  </si>
  <si>
    <t>三、机关事业单位基本养老保险基金支出</t>
  </si>
  <si>
    <t>四、职工基本医疗保险基金支出</t>
  </si>
  <si>
    <t>五、居民基本医疗保险基金支出</t>
  </si>
  <si>
    <t>六、工伤保险基金支出</t>
  </si>
  <si>
    <t>七、失业保险基金支出</t>
  </si>
  <si>
    <t>八、生育保险基金支出</t>
  </si>
  <si>
    <t>合  计</t>
  </si>
  <si>
    <t>附表21</t>
  </si>
  <si>
    <t>决算数为上年
决算数%</t>
  </si>
  <si>
    <t xml:space="preserve">    其中：保险费收入</t>
  </si>
  <si>
    <t xml:space="preserve">          财政补贴收入</t>
  </si>
  <si>
    <t xml:space="preserve">          利息收入</t>
  </si>
  <si>
    <t xml:space="preserve">          其他收入</t>
  </si>
  <si>
    <t xml:space="preserve">          动用上年结余收入</t>
  </si>
  <si>
    <t>合计</t>
  </si>
  <si>
    <t>附表22</t>
  </si>
  <si>
    <t xml:space="preserve">    其中：基本养老金</t>
  </si>
  <si>
    <t xml:space="preserve">          医疗补助金</t>
  </si>
  <si>
    <t xml:space="preserve">          丧葬抚恤补助</t>
  </si>
  <si>
    <t xml:space="preserve">          其他企业职工基本养老保险基金支出</t>
  </si>
  <si>
    <t xml:space="preserve">    其中：基础养老金支出</t>
  </si>
  <si>
    <t xml:space="preserve">          个人账户养老金支出</t>
  </si>
  <si>
    <t xml:space="preserve">          丧葬抚恤补助支出</t>
  </si>
  <si>
    <t xml:space="preserve">          其他城乡居民基本养老保险基金支出</t>
  </si>
  <si>
    <t xml:space="preserve">    其中：基本养老金支出</t>
  </si>
  <si>
    <t xml:space="preserve">          其他机关事业单位基本养老保险基金支出</t>
  </si>
  <si>
    <t xml:space="preserve">    其中：城镇职工基本医疗保险统筹基金</t>
  </si>
  <si>
    <t xml:space="preserve">          城镇职工医疗保险个人账户基金</t>
  </si>
  <si>
    <t xml:space="preserve">          其他城镇职工基本医疗保险基金支出</t>
  </si>
  <si>
    <t xml:space="preserve">        其中：城乡居民基本医疗保险基金医疗待遇支出</t>
  </si>
  <si>
    <t xml:space="preserve">              大病医疗保险支出</t>
  </si>
  <si>
    <t xml:space="preserve">              其他城乡居民基本医疗保险基金支出</t>
  </si>
  <si>
    <t xml:space="preserve">    其中：工伤保险基金支出</t>
  </si>
  <si>
    <t xml:space="preserve">          工伤保险待遇</t>
  </si>
  <si>
    <t xml:space="preserve">          劳动能力鉴定支出</t>
  </si>
  <si>
    <t xml:space="preserve">          工伤预防费用支出</t>
  </si>
  <si>
    <t xml:space="preserve">          其他工伤保险基金支出</t>
  </si>
  <si>
    <t xml:space="preserve">    其中：失业保险金</t>
  </si>
  <si>
    <t xml:space="preserve">          医疗保险费</t>
  </si>
  <si>
    <t xml:space="preserve">          职业培训和职业介绍补贴</t>
  </si>
  <si>
    <t xml:space="preserve">          其他失业保险基金支出</t>
  </si>
  <si>
    <t xml:space="preserve">    期中：生育医疗费用支出</t>
  </si>
  <si>
    <t xml:space="preserve">          生育津贴支出</t>
  </si>
  <si>
    <t xml:space="preserve">          其他生育保险基金支出</t>
  </si>
  <si>
    <t>附表23</t>
  </si>
  <si>
    <r>
      <rPr>
        <sz val="11"/>
        <color theme="1"/>
        <rFont val="宋体"/>
        <family val="3"/>
        <charset val="134"/>
        <scheme val="minor"/>
      </rPr>
      <t xml:space="preserve"> </t>
    </r>
    <r>
      <rPr>
        <sz val="11"/>
        <color theme="1"/>
        <rFont val="宋体"/>
        <family val="3"/>
        <charset val="134"/>
        <scheme val="minor"/>
      </rPr>
      <t xml:space="preserve">            </t>
    </r>
    <r>
      <rPr>
        <sz val="11"/>
        <color theme="1"/>
        <rFont val="宋体"/>
        <family val="3"/>
        <charset val="134"/>
        <scheme val="minor"/>
      </rPr>
      <t>单位：万元</t>
    </r>
  </si>
  <si>
    <t>政府债务余额</t>
  </si>
  <si>
    <t>金额</t>
  </si>
  <si>
    <t>1. 2018年末一般债务余额</t>
  </si>
  <si>
    <t>2. 2019年新增一般债务额</t>
  </si>
  <si>
    <t>3. 2019年偿还一般债务本金</t>
  </si>
  <si>
    <t>4. 2019年末一般债务余额</t>
  </si>
  <si>
    <t>政府债务限额</t>
  </si>
  <si>
    <t>1．2018年一般债务限额</t>
  </si>
  <si>
    <t>2．2019年新增一般债务限额</t>
  </si>
  <si>
    <t>备注：在公开年度政府预算时，公开上年末债务余额和限额情况；在本级人大常委会通过本级预算调整方案（增加债务限额）后，公开本级债务限额情况；在公开年度政府决算时，公开本年债务余额和限额情况。</t>
  </si>
  <si>
    <t>附表24</t>
  </si>
  <si>
    <t xml:space="preserve">                      单位：万元</t>
  </si>
  <si>
    <t>附表25</t>
  </si>
  <si>
    <t xml:space="preserve">                 单位：万元</t>
  </si>
  <si>
    <t>1. 2018年末专项债务余额</t>
  </si>
  <si>
    <t>2. 2019年新增专项债务额</t>
  </si>
  <si>
    <t>3. 2019年偿还专项债务本金</t>
  </si>
  <si>
    <t>4. 2019年末专项债务余额</t>
  </si>
  <si>
    <t>1．2018年专项债务限额</t>
  </si>
  <si>
    <t>2．2019年新增专项债务限额</t>
  </si>
  <si>
    <t>3．2019年专项债务限额</t>
  </si>
  <si>
    <t>附表26</t>
  </si>
  <si>
    <t xml:space="preserve">            单位：万元</t>
  </si>
  <si>
    <t>附表27</t>
  </si>
  <si>
    <t xml:space="preserve">       项目
县别</t>
  </si>
  <si>
    <t>财政总收入</t>
  </si>
  <si>
    <t>地方级收入</t>
  </si>
  <si>
    <t>年初代编预算数</t>
  </si>
  <si>
    <t>累计完成数</t>
  </si>
  <si>
    <t>比上年同期</t>
  </si>
  <si>
    <t>增减额</t>
  </si>
  <si>
    <t>增幅％</t>
  </si>
  <si>
    <t>总收入</t>
  </si>
  <si>
    <t>地方级</t>
  </si>
  <si>
    <t>附表28</t>
  </si>
  <si>
    <t xml:space="preserve">      单位：万元</t>
  </si>
  <si>
    <t>项     目</t>
  </si>
  <si>
    <t>年初代编
预算数</t>
  </si>
  <si>
    <t>占预算％</t>
  </si>
  <si>
    <t>一、公共财政预算收入合计</t>
  </si>
  <si>
    <t>税收收入</t>
  </si>
  <si>
    <t>1、国内增值税</t>
  </si>
  <si>
    <t>2、改征增值税</t>
  </si>
  <si>
    <t>3、企业所得税(40%)</t>
  </si>
  <si>
    <t>4、个人所得税(40%)</t>
  </si>
  <si>
    <t>5、城市维护建设税</t>
  </si>
  <si>
    <t>6、资源税</t>
  </si>
  <si>
    <t>7、契税</t>
  </si>
  <si>
    <t>8、其他各项税收</t>
  </si>
  <si>
    <t>（1）房产税</t>
  </si>
  <si>
    <t>（2）印花税</t>
  </si>
  <si>
    <t>（3）城镇土地使用税</t>
  </si>
  <si>
    <t>（4）土地增值税</t>
  </si>
  <si>
    <t>（5）车船税</t>
  </si>
  <si>
    <t>（6）耕地占用税</t>
  </si>
  <si>
    <t>（7）烟叶税</t>
  </si>
  <si>
    <t xml:space="preserve"> (8)环保税</t>
  </si>
  <si>
    <t xml:space="preserve"> (9)其他税收收入</t>
  </si>
  <si>
    <t>非税收入</t>
  </si>
  <si>
    <t>1、专项收入</t>
  </si>
  <si>
    <t>2、行政事业性收费收入</t>
  </si>
  <si>
    <t>3、罚没收入</t>
  </si>
  <si>
    <t>4、国有资本经营收入</t>
  </si>
  <si>
    <t>5、国有资源(资产)有偿使用收入</t>
  </si>
  <si>
    <t>6、捐赠收入</t>
  </si>
  <si>
    <t>7、政府住房基金收入</t>
  </si>
  <si>
    <t>8、其他收入</t>
  </si>
  <si>
    <t>二、中央级收入合计</t>
  </si>
  <si>
    <t>增值税（含改征增值税）</t>
  </si>
  <si>
    <t>消费税(100%)</t>
  </si>
  <si>
    <t>企业所得税(60%)</t>
  </si>
  <si>
    <t>个人所得税(60%)</t>
  </si>
  <si>
    <t>车辆购置税(100%)</t>
  </si>
  <si>
    <t xml:space="preserve">  总 收 入</t>
  </si>
  <si>
    <t>附：政府性基金收入</t>
  </si>
  <si>
    <t>　  国有资本经营预算收入</t>
  </si>
  <si>
    <t>附表29</t>
  </si>
  <si>
    <t xml:space="preserve">     单位：万元</t>
  </si>
  <si>
    <t>项      目</t>
  </si>
  <si>
    <t xml:space="preserve">  金额</t>
  </si>
  <si>
    <t xml:space="preserve"> 占预算%</t>
  </si>
  <si>
    <t>上年同期</t>
  </si>
  <si>
    <t>公共财政预算支出合计</t>
  </si>
  <si>
    <t>政府性基金预算支出合计</t>
  </si>
  <si>
    <t>国有资本经营预算支出合计</t>
  </si>
  <si>
    <t>附表30</t>
  </si>
  <si>
    <t>上年数</t>
  </si>
  <si>
    <t>附表31</t>
  </si>
  <si>
    <t>附表32</t>
  </si>
  <si>
    <t>收    入</t>
  </si>
  <si>
    <t>支    出</t>
  </si>
  <si>
    <t>累计收入数</t>
  </si>
  <si>
    <t>比上年增减</t>
  </si>
  <si>
    <t>累计支出数</t>
  </si>
  <si>
    <t>占预算%</t>
  </si>
  <si>
    <t>增幅%</t>
  </si>
  <si>
    <t>增减%</t>
  </si>
  <si>
    <t>一、城乡居民社会养老保险基金</t>
  </si>
  <si>
    <t>二、机关事业养老保险基金</t>
  </si>
  <si>
    <t xml:space="preserve">三、城镇职工基本医疗保险基金 </t>
  </si>
  <si>
    <t>四、城乡居民基本医疗保险基金</t>
  </si>
  <si>
    <t>五、工伤保险基金</t>
  </si>
  <si>
    <t>六、失业保险基金</t>
  </si>
  <si>
    <t xml:space="preserve"> 合    计</t>
  </si>
  <si>
    <t>附表33</t>
  </si>
  <si>
    <t>附表34</t>
  </si>
  <si>
    <t>收  入  项  目</t>
  </si>
  <si>
    <t>支 出 项 目</t>
  </si>
  <si>
    <t>五、其他国有资本经营收入</t>
  </si>
  <si>
    <t>合     计</t>
  </si>
  <si>
    <t>附表35</t>
  </si>
  <si>
    <t>漳平市
2019年决算及2020年上半年预算执行情况公开目录</t>
    <phoneticPr fontId="58" type="noConversion"/>
  </si>
  <si>
    <t>附表1：2019年度漳平市一般公共预算收入决算表</t>
  </si>
  <si>
    <t>附表2：2019年度漳平市一般公共预算支出决算表</t>
  </si>
  <si>
    <t>附表10：2019年度漳平市政府性基金预算收入决算表</t>
  </si>
  <si>
    <t>附表11：2019年度漳平市政府性基金预算支出决算表</t>
  </si>
  <si>
    <t>附表15：2019年度漳平市国有资本经营预算收入决算表</t>
  </si>
  <si>
    <t>附表16：2019年度漳平市国有资本经营预算支出决算表</t>
  </si>
  <si>
    <t>附表19：2019年度漳平市社会保险基金预算收入决算表</t>
  </si>
  <si>
    <t>附表20：2019年度漳平市社会保险基金预算支出决算表</t>
  </si>
  <si>
    <t>附表23：2019年度漳平市政府一般债务余额和限额情况表</t>
  </si>
  <si>
    <t>附表25：2019年度漳平市政府专项债务余额和限额情况表</t>
  </si>
  <si>
    <t>附表27：2020年6月止漳平市财政收入预算执行情况表</t>
  </si>
  <si>
    <t>附表28：2020年6月止漳平市分项目收入预算执行情况表</t>
  </si>
  <si>
    <t>附表29：2020年6月止漳平市分项目财政支出预算执行情况表</t>
  </si>
  <si>
    <t>附表3：2019年度漳平市本级一般公共预算收入决算表</t>
  </si>
  <si>
    <t>附表4：2019年度漳平市本级一般公共预算支出决算表</t>
  </si>
  <si>
    <t>附表5：2019年度漳平市本级一般公共预算支出决算功能分类明细表</t>
  </si>
  <si>
    <t>附表6：2019年度漳平市本级一般公共预算支出经济分类决算表</t>
  </si>
  <si>
    <t>附表7：2019年度漳平市本级一般公共预算基本支出经济分类决算表</t>
  </si>
  <si>
    <t>附表8：2019年度漳平市本级一般公共预算对下税收返还和转移支付决算表</t>
  </si>
  <si>
    <t>附表9：2019年度漳平市本级“三公”经费公共财政拨款支出情况表</t>
  </si>
  <si>
    <t>附表12：2019年度漳平市本级政府性基金预算收入决算表</t>
  </si>
  <si>
    <t>附表13：2019年度漳平市本级政府性基金预算支出决算表</t>
  </si>
  <si>
    <t>附表14：2019年度漳平市本级政府性基金对下转移支付决算表</t>
  </si>
  <si>
    <t>附表17：2019年度漳平市本级国有资本经营预算收入决算表</t>
  </si>
  <si>
    <t>附表18：2019年度漳平市本级国有资本经营预算支出决算表</t>
  </si>
  <si>
    <t>附表21：2019年度漳平市本级社会保险基金预算收入决算表</t>
  </si>
  <si>
    <t>附表22：2019年度漳平市本级社会保险基金预算支出决算表</t>
  </si>
  <si>
    <t>附表24：2019年度漳平市本级政府一般债务余额和限额情况表</t>
  </si>
  <si>
    <t>附表26：2019年度漳平市本级政府专项债务余额和限额情况表</t>
  </si>
  <si>
    <t>附表30：2020年6月止漳平市市漳平市本级分项目收入预算执行情况表</t>
  </si>
  <si>
    <t>附表31：2020年6月止漳平市市漳平市本级分项目财政支出预算执行情况表</t>
  </si>
  <si>
    <t>附表33：2020年6月止市漳平市本级社会保险基金预算收支执行情况表</t>
  </si>
  <si>
    <t>附表35：2020年6月止市漳平市本级国有资本经营收支预算执行情况表</t>
  </si>
  <si>
    <t>2019年度漳平市一般公共预算收入决算表</t>
    <phoneticPr fontId="58" type="noConversion"/>
  </si>
  <si>
    <t xml:space="preserve">    捐赠收入</t>
  </si>
  <si>
    <t>2019年度漳平市一般公共预算支出决算表</t>
    <phoneticPr fontId="58" type="noConversion"/>
  </si>
  <si>
    <t>2019年度漳平市本级一般公共预算收入决算表</t>
    <phoneticPr fontId="58" type="noConversion"/>
  </si>
  <si>
    <t>2019年度漳平市本级一般公共预算支出决算表</t>
    <phoneticPr fontId="58" type="noConversion"/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</si>
  <si>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</si>
  <si>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</si>
  <si>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</si>
  <si>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</si>
  <si>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</si>
  <si>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</si>
  <si>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</si>
  <si>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卫生健康支出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</si>
  <si>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</si>
  <si>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</si>
  <si>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</si>
  <si>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</si>
  <si>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</si>
  <si>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</si>
  <si>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其他支出(类)</t>
  </si>
  <si>
    <t>2019年度漳平市本级一般公共预算支出决算功能分类明细表</t>
    <phoneticPr fontId="58" type="noConversion"/>
  </si>
  <si>
    <t>2019年度漳平市政府性基金预算收入决算表</t>
    <phoneticPr fontId="58" type="noConversion"/>
  </si>
  <si>
    <t>2019年度漳平市国有资本经营预算收入决算表</t>
    <phoneticPr fontId="58" type="noConversion"/>
  </si>
  <si>
    <t>2019年度漳平市国有资本经营预算支出决算表</t>
    <phoneticPr fontId="58" type="noConversion"/>
  </si>
  <si>
    <t>2019年度漳平市社会保险基金预算支出决算表</t>
    <phoneticPr fontId="58" type="noConversion"/>
  </si>
  <si>
    <t xml:space="preserve">  培训费</t>
    <phoneticPr fontId="58" type="noConversion"/>
  </si>
  <si>
    <t>2019年度漳平市社会保险基金预算收入决算表</t>
    <phoneticPr fontId="58" type="noConversion"/>
  </si>
  <si>
    <t>2019年度漳平市政府一般债务余额和限额情况表</t>
    <phoneticPr fontId="58" type="noConversion"/>
  </si>
  <si>
    <t xml:space="preserve">2019年度漳平市本级政府一般债务余额和限额情况表
</t>
    <phoneticPr fontId="58" type="noConversion"/>
  </si>
  <si>
    <t>2019年度漳平市政府专项债务余额和限额情况表</t>
    <phoneticPr fontId="58" type="noConversion"/>
  </si>
  <si>
    <t xml:space="preserve">2019年度漳平市本级政府专项债务余额和限额情况表
</t>
    <phoneticPr fontId="58" type="noConversion"/>
  </si>
  <si>
    <t>全市合计</t>
    <phoneticPr fontId="58" type="noConversion"/>
  </si>
  <si>
    <t>2020年6月止漳平市分项目收入预算执行情况表</t>
    <phoneticPr fontId="58" type="noConversion"/>
  </si>
  <si>
    <t>2020年6月止漳平市分项目财政支出预算执行情况表</t>
    <phoneticPr fontId="58" type="noConversion"/>
  </si>
  <si>
    <t>2020年6月止漳平市本级分项目财政支出预算执行情况表</t>
    <phoneticPr fontId="58" type="noConversion"/>
  </si>
  <si>
    <t>菁城街道</t>
    <phoneticPr fontId="58" type="noConversion"/>
  </si>
  <si>
    <t>桂林街道</t>
    <phoneticPr fontId="58" type="noConversion"/>
  </si>
  <si>
    <t>和平镇</t>
    <phoneticPr fontId="58" type="noConversion"/>
  </si>
  <si>
    <t>芦芝镇</t>
    <phoneticPr fontId="58" type="noConversion"/>
  </si>
  <si>
    <t>南洋镇</t>
    <phoneticPr fontId="58" type="noConversion"/>
  </si>
  <si>
    <t>拱桥镇</t>
    <phoneticPr fontId="58" type="noConversion"/>
  </si>
  <si>
    <t>永福镇</t>
    <phoneticPr fontId="58" type="noConversion"/>
  </si>
  <si>
    <t>官田乡</t>
    <phoneticPr fontId="58" type="noConversion"/>
  </si>
  <si>
    <t>溪南镇</t>
    <phoneticPr fontId="58" type="noConversion"/>
  </si>
  <si>
    <t>象湖镇</t>
    <phoneticPr fontId="58" type="noConversion"/>
  </si>
  <si>
    <t>新桥镇</t>
    <phoneticPr fontId="58" type="noConversion"/>
  </si>
  <si>
    <t>吾祠乡</t>
    <phoneticPr fontId="58" type="noConversion"/>
  </si>
  <si>
    <t>灵地乡</t>
    <phoneticPr fontId="58" type="noConversion"/>
  </si>
  <si>
    <t>双洋镇</t>
    <phoneticPr fontId="58" type="noConversion"/>
  </si>
  <si>
    <t>西园镇</t>
    <phoneticPr fontId="58" type="noConversion"/>
  </si>
  <si>
    <t>赤水镇</t>
    <phoneticPr fontId="58" type="noConversion"/>
  </si>
  <si>
    <t>2019年度漳平市政府性基金预算支出决算表</t>
    <phoneticPr fontId="58" type="noConversion"/>
  </si>
  <si>
    <t>单位：万元</t>
    <phoneticPr fontId="58" type="noConversion"/>
  </si>
  <si>
    <t xml:space="preserve">  其中：兴业银行利润收入</t>
    <phoneticPr fontId="58" type="noConversion"/>
  </si>
  <si>
    <t>2、根据部门决算统计数据，2019年市直部门一般公共预算财政拨款“三公”经费支出343万元，比预算数减少318万元，减少48%。从具体项目来看，因公出国（境）费支出5万元，比预算数减少4万元，减少44%；公务用车运行维护费支出145万元，比预算数减少60万元，减少29%；公务用车购置费支出38万元，比预算数减少69万元，减少64%；公务接待费支出155万元，比预算数减少186万元，减少55%。“三公”经费下降的主要原因是不断加强“三公”经费管理，严格落实中央八项规定和压减一般性支出的要求，细化公务接待管理规定等原因导致“三公”经费持续下降。</t>
  </si>
  <si>
    <t>3、经汇总，市本级2019年度因公出国（境）团组数3个，因公出国（境）4人次；公务用车购置数2辆，公务用车保有量266辆；国内公务接待1791批次，其中：外事接待0批次；国内公务接待16854人次，其中：外事接待0人次。</t>
  </si>
  <si>
    <t>3．因债权人不同意置换，中央收回限额</t>
    <phoneticPr fontId="58" type="noConversion"/>
  </si>
  <si>
    <t>4．2019年一般债务限额</t>
    <phoneticPr fontId="58" type="noConversion"/>
  </si>
  <si>
    <t>2019年度漳平市本级一般公共预算支出经济分类决算表</t>
    <phoneticPr fontId="58" type="noConversion"/>
  </si>
  <si>
    <t>2019年度漳平市本级一般公共预算基本支出经济分类决算表</t>
    <phoneticPr fontId="58" type="noConversion"/>
  </si>
  <si>
    <t>2019年度漳平市本级一般公共预算对下税收返还和转移支付决算表</t>
    <phoneticPr fontId="58" type="noConversion"/>
  </si>
  <si>
    <t>2019年度漳平市本级“三公”经费公共财政拨款支出情况表</t>
    <phoneticPr fontId="58" type="noConversion"/>
  </si>
  <si>
    <t>2019年度漳平市本级政府性基金预算收入决算表</t>
    <phoneticPr fontId="58" type="noConversion"/>
  </si>
  <si>
    <t>2019年度漳平市本级政府性基金预算支出决算表</t>
    <phoneticPr fontId="58" type="noConversion"/>
  </si>
  <si>
    <t>2019年度漳平市本级政府性基金对下转移支付决算表</t>
    <phoneticPr fontId="58" type="noConversion"/>
  </si>
  <si>
    <t>2019年度漳平市本级国有资本经营预算收入决算表</t>
    <phoneticPr fontId="58" type="noConversion"/>
  </si>
  <si>
    <t>2019年度漳平市本级国有资本经营预算支出决算表</t>
    <phoneticPr fontId="58" type="noConversion"/>
  </si>
  <si>
    <t>2019年度漳平市本级社会保险基金预算收入决算表</t>
    <phoneticPr fontId="58" type="noConversion"/>
  </si>
  <si>
    <t>2019年度漳平市本级社会保险基金预算支出决算表</t>
    <phoneticPr fontId="58" type="noConversion"/>
  </si>
  <si>
    <t xml:space="preserve">  会议费</t>
    <phoneticPr fontId="58" type="noConversion"/>
  </si>
  <si>
    <t>备注：2019年漳平市本级未发生对下税收返还和转移支付，本表为空表。</t>
    <phoneticPr fontId="58" type="noConversion"/>
  </si>
  <si>
    <t>2020年6月止漳平市财政收入预算执行情况表</t>
    <phoneticPr fontId="58" type="noConversion"/>
  </si>
  <si>
    <t>2020年6月止漳平市本级分项目收入预算执行情况表</t>
    <phoneticPr fontId="58" type="noConversion"/>
  </si>
  <si>
    <t>2020年6月止漳平市社会保险基金预算收支执行情况表</t>
    <phoneticPr fontId="58" type="noConversion"/>
  </si>
  <si>
    <t>2020年6月止漳平市本级社会保险基金预算收支执行情况表</t>
    <phoneticPr fontId="58" type="noConversion"/>
  </si>
  <si>
    <t>2020年6月止漳平市国有资本经营收支预算执行情况表</t>
    <phoneticPr fontId="58" type="noConversion"/>
  </si>
  <si>
    <t>2020年6月止漳平市本级国有资本经营收支预算执行情况表</t>
    <phoneticPr fontId="58" type="noConversion"/>
  </si>
</sst>
</file>

<file path=xl/styles.xml><?xml version="1.0" encoding="utf-8"?>
<styleSheet xmlns="http://schemas.openxmlformats.org/spreadsheetml/2006/main">
  <numFmts count="32"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_-* #,##0.0000_-;\-* #,##0.0000_-;_-* &quot;-&quot;??_-;_-@_-"/>
    <numFmt numFmtId="178" formatCode="\$#,##0.00;\(\$#,##0.00\)"/>
    <numFmt numFmtId="179" formatCode="#,##0;\(#,##0\)"/>
    <numFmt numFmtId="180" formatCode="_ \¥* #,##0.00_ ;_ \¥* \-#,##0.00_ ;_ \¥* &quot;-&quot;??_ ;_ @_ "/>
    <numFmt numFmtId="181" formatCode="#,##0_ ;[Red]\-#,##0\ "/>
    <numFmt numFmtId="182" formatCode="0_ "/>
    <numFmt numFmtId="183" formatCode="#,##0_ "/>
    <numFmt numFmtId="184" formatCode="#,##0.0_ "/>
    <numFmt numFmtId="185" formatCode="_-\¥* #,##0_-;\-\¥* #,##0_-;_-\¥* &quot;-&quot;_-;_-@_-"/>
    <numFmt numFmtId="186" formatCode="_ * #,##0.0_ ;_ * \-#,##0.0_ ;_ * &quot;-&quot;?_ ;_ @_ "/>
    <numFmt numFmtId="187" formatCode="\$#,##0;\(\$#,##0\)"/>
    <numFmt numFmtId="188" formatCode="0.0"/>
    <numFmt numFmtId="189" formatCode="_-* #,##0.00_-;\-* #,##0.00_-;_-* &quot;-&quot;??_-;_-@_-"/>
    <numFmt numFmtId="190" formatCode="0.00_ "/>
    <numFmt numFmtId="191" formatCode="_(* #,##0.00_);_(* \(#,##0.00\);_(* &quot;-&quot;??_);_(@_)"/>
    <numFmt numFmtId="192" formatCode="_-* #,##0_-;\-* #,##0_-;_-* &quot;-&quot;_-;_-@_-"/>
    <numFmt numFmtId="193" formatCode="#,##0.00_ "/>
    <numFmt numFmtId="194" formatCode="#,##0.0_);[Red]\(#,##0.0\)"/>
    <numFmt numFmtId="195" formatCode="#,##0.000_ "/>
    <numFmt numFmtId="196" formatCode="_ * #,##0_ ;_ * \-#,##0_ ;_ * &quot;-&quot;??_ ;_ @_ "/>
    <numFmt numFmtId="197" formatCode="0.0_ "/>
    <numFmt numFmtId="198" formatCode="0.00_);\(0.00\)"/>
    <numFmt numFmtId="199" formatCode="_(&quot;$&quot;* #,##0.00_);_(&quot;$&quot;* \(#,##0.00\);_(&quot;$&quot;* &quot;-&quot;??_);_(@_)"/>
    <numFmt numFmtId="200" formatCode="_ * #,##0.0_ ;_ * \-#,##0.0_ ;_ * &quot;-&quot;??_ ;_ @_ "/>
    <numFmt numFmtId="201" formatCode="#,##0.0;[Red]\-#,##0.0"/>
    <numFmt numFmtId="202" formatCode="#,##0_);[Red]\(#,##0\)"/>
    <numFmt numFmtId="203" formatCode="_-&quot;$&quot;* #,##0_-;\-&quot;$&quot;* #,##0_-;_-&quot;$&quot;* &quot;-&quot;_-;_-@_-"/>
    <numFmt numFmtId="204" formatCode="#,##0;\-#,##0;&quot;-&quot;"/>
    <numFmt numFmtId="205" formatCode="0.0_);[Red]\(0.0\)"/>
  </numFmts>
  <fonts count="87">
    <font>
      <sz val="12"/>
      <name val="宋体"/>
      <charset val="134"/>
    </font>
    <font>
      <sz val="11"/>
      <name val="黑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theme="1"/>
      <name val="黑体"/>
      <family val="3"/>
      <charset val="134"/>
    </font>
    <font>
      <sz val="18"/>
      <name val="方正小标宋简体"/>
      <family val="4"/>
      <charset val="134"/>
    </font>
    <font>
      <sz val="11"/>
      <name val="宋体"/>
      <family val="3"/>
      <charset val="134"/>
      <scheme val="minor"/>
    </font>
    <font>
      <sz val="11"/>
      <color indexed="8"/>
      <name val="黑体"/>
      <family val="3"/>
      <charset val="134"/>
    </font>
    <font>
      <sz val="18"/>
      <color indexed="8"/>
      <name val="方正小标宋简体"/>
      <family val="4"/>
      <charset val="134"/>
    </font>
    <font>
      <sz val="11"/>
      <color indexed="8"/>
      <name val="宋体"/>
      <family val="3"/>
      <charset val="134"/>
      <scheme val="minor"/>
    </font>
    <font>
      <sz val="12"/>
      <name val="黑体"/>
      <family val="3"/>
      <charset val="134"/>
    </font>
    <font>
      <sz val="12"/>
      <name val="宋体"/>
      <family val="3"/>
      <charset val="134"/>
      <scheme val="minor"/>
    </font>
    <font>
      <sz val="12"/>
      <color indexed="8"/>
      <name val="黑体"/>
      <family val="3"/>
      <charset val="134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2"/>
      <color theme="1"/>
      <name val="黑体"/>
      <family val="3"/>
      <charset val="134"/>
    </font>
    <font>
      <sz val="18"/>
      <color theme="1"/>
      <name val="方正小标宋简体"/>
      <family val="4"/>
      <charset val="134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0"/>
      <name val="黑体"/>
      <family val="3"/>
      <charset val="134"/>
    </font>
    <font>
      <sz val="11"/>
      <name val="Arial"/>
      <family val="2"/>
    </font>
    <font>
      <b/>
      <sz val="11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20"/>
      <color indexed="8"/>
      <name val="方正小标宋简体"/>
      <family val="4"/>
      <charset val="134"/>
    </font>
    <font>
      <b/>
      <sz val="11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6"/>
      <name val="方正小标宋简体"/>
      <family val="4"/>
      <charset val="134"/>
    </font>
    <font>
      <sz val="11"/>
      <name val="宋体"/>
      <family val="3"/>
      <charset val="134"/>
      <scheme val="major"/>
    </font>
    <font>
      <b/>
      <sz val="11"/>
      <name val="宋体"/>
      <family val="3"/>
      <charset val="134"/>
      <scheme val="major"/>
    </font>
    <font>
      <sz val="10"/>
      <name val="Arial"/>
      <family val="2"/>
    </font>
    <font>
      <b/>
      <sz val="11"/>
      <color indexed="6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42"/>
      <name val="宋体"/>
      <family val="3"/>
      <charset val="134"/>
    </font>
    <font>
      <b/>
      <sz val="11"/>
      <color indexed="42"/>
      <name val="宋体"/>
      <family val="3"/>
      <charset val="134"/>
    </font>
    <font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2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21"/>
      <name val="楷体_GB2312"/>
      <charset val="134"/>
    </font>
    <font>
      <sz val="12"/>
      <name val="官帕眉"/>
      <charset val="134"/>
    </font>
    <font>
      <u/>
      <sz val="12"/>
      <color indexed="36"/>
      <name val="宋体"/>
      <family val="3"/>
      <charset val="134"/>
    </font>
    <font>
      <sz val="9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0"/>
      <color indexed="8"/>
      <name val="Arial"/>
      <family val="2"/>
    </font>
    <font>
      <b/>
      <sz val="15"/>
      <color indexed="54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name val="Helv"/>
      <family val="2"/>
    </font>
    <font>
      <b/>
      <sz val="11"/>
      <color indexed="54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3"/>
      <color indexed="54"/>
      <name val="宋体"/>
      <family val="3"/>
      <charset val="134"/>
    </font>
    <font>
      <sz val="10"/>
      <name val="Times New Roman"/>
      <family val="1"/>
    </font>
    <font>
      <u/>
      <sz val="12"/>
      <color indexed="12"/>
      <name val="宋体"/>
      <family val="3"/>
      <charset val="134"/>
    </font>
    <font>
      <sz val="7"/>
      <name val="Small Fonts"/>
      <family val="2"/>
    </font>
    <font>
      <b/>
      <sz val="18"/>
      <name val="Arial"/>
      <family val="2"/>
    </font>
    <font>
      <sz val="10"/>
      <name val="MS Sans Serif"/>
      <family val="1"/>
    </font>
    <font>
      <sz val="9"/>
      <color indexed="8"/>
      <name val="宋体"/>
      <family val="3"/>
      <charset val="134"/>
    </font>
    <font>
      <sz val="12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2"/>
      <color indexed="17"/>
      <name val="宋体"/>
      <family val="3"/>
      <charset val="134"/>
    </font>
    <font>
      <sz val="18"/>
      <color indexed="54"/>
      <name val="宋体"/>
      <family val="3"/>
      <charset val="134"/>
    </font>
    <font>
      <sz val="12"/>
      <name val="Times New Roman"/>
      <family val="1"/>
    </font>
    <font>
      <sz val="12"/>
      <name val="奔覆眉"/>
      <charset val="134"/>
    </font>
    <font>
      <sz val="12"/>
      <name val="Courier"/>
      <family val="3"/>
    </font>
    <font>
      <sz val="12"/>
      <name val="宋体"/>
      <family val="3"/>
      <charset val="134"/>
    </font>
    <font>
      <b/>
      <sz val="10"/>
      <name val="宋体"/>
      <family val="3"/>
      <charset val="134"/>
    </font>
    <font>
      <sz val="12"/>
      <name val="方正小标宋简体"/>
      <family val="4"/>
      <charset val="134"/>
    </font>
    <font>
      <sz val="12"/>
      <name val="方正小标宋简体"/>
      <charset val="134"/>
    </font>
    <font>
      <b/>
      <sz val="11"/>
      <color theme="1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30">
    <xf numFmtId="0" fontId="0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7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185" fontId="82" fillId="0" borderId="0" applyFont="0" applyFill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8" fillId="0" borderId="15" applyNumberFormat="0" applyFill="0" applyAlignment="0" applyProtection="0">
      <alignment vertical="center"/>
    </xf>
    <xf numFmtId="0" fontId="82" fillId="0" borderId="0"/>
    <xf numFmtId="0" fontId="82" fillId="0" borderId="0"/>
    <xf numFmtId="185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9" fillId="0" borderId="0" applyNumberFormat="0" applyFill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46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51" fillId="5" borderId="18" applyNumberFormat="0" applyAlignment="0" applyProtection="0">
      <alignment vertical="center"/>
    </xf>
    <xf numFmtId="0" fontId="36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20" fillId="15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20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41" fillId="4" borderId="0" applyNumberFormat="0" applyBorder="0" applyAlignment="0" applyProtection="0">
      <alignment vertical="center"/>
    </xf>
    <xf numFmtId="0" fontId="82" fillId="0" borderId="0"/>
    <xf numFmtId="0" fontId="52" fillId="19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0" fillId="0" borderId="0"/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11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3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14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1" fillId="5" borderId="18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36" fillId="0" borderId="0"/>
    <xf numFmtId="0" fontId="82" fillId="0" borderId="0"/>
    <xf numFmtId="0" fontId="20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20" fillId="9" borderId="0" applyNumberFormat="0" applyBorder="0" applyAlignment="0" applyProtection="0">
      <alignment vertical="center"/>
    </xf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0" borderId="0"/>
    <xf numFmtId="0" fontId="41" fillId="5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2" fillId="0" borderId="0"/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1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21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45" fillId="3" borderId="18" applyNumberFormat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8" borderId="0" applyNumberFormat="0" applyBorder="0" applyAlignment="0" applyProtection="0">
      <alignment vertical="center"/>
    </xf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43" fontId="20" fillId="0" borderId="0" applyFont="0" applyFill="0" applyBorder="0" applyAlignment="0" applyProtection="0">
      <alignment vertical="center"/>
    </xf>
    <xf numFmtId="0" fontId="82" fillId="0" borderId="0"/>
    <xf numFmtId="0" fontId="53" fillId="12" borderId="16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1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20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16" fillId="0" borderId="0"/>
    <xf numFmtId="0" fontId="82" fillId="0" borderId="0"/>
    <xf numFmtId="177" fontId="82" fillId="0" borderId="0" applyFont="0" applyFill="0" applyBorder="0" applyAlignment="0" applyProtection="0"/>
    <xf numFmtId="0" fontId="16" fillId="0" borderId="0"/>
    <xf numFmtId="0" fontId="82" fillId="0" borderId="0"/>
    <xf numFmtId="0" fontId="16" fillId="0" borderId="0"/>
    <xf numFmtId="0" fontId="41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82" fillId="0" borderId="0"/>
    <xf numFmtId="0" fontId="16" fillId="0" borderId="0"/>
    <xf numFmtId="0" fontId="82" fillId="0" borderId="0"/>
    <xf numFmtId="0" fontId="16" fillId="0" borderId="0"/>
    <xf numFmtId="0" fontId="82" fillId="0" borderId="0"/>
    <xf numFmtId="0" fontId="39" fillId="25" borderId="0" applyNumberFormat="0" applyBorder="0" applyAlignment="0" applyProtection="0">
      <alignment vertical="center"/>
    </xf>
    <xf numFmtId="0" fontId="20" fillId="0" borderId="0"/>
    <xf numFmtId="0" fontId="82" fillId="0" borderId="0"/>
    <xf numFmtId="0" fontId="82" fillId="0" borderId="0"/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1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6" fillId="0" borderId="0"/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53" fillId="12" borderId="16" applyNumberFormat="0" applyAlignment="0" applyProtection="0">
      <alignment vertical="center"/>
    </xf>
    <xf numFmtId="0" fontId="16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53" fillId="12" borderId="16" applyNumberFormat="0" applyAlignment="0" applyProtection="0">
      <alignment vertical="center"/>
    </xf>
    <xf numFmtId="0" fontId="36" fillId="0" borderId="0"/>
    <xf numFmtId="0" fontId="82" fillId="0" borderId="0"/>
    <xf numFmtId="0" fontId="82" fillId="0" borderId="0"/>
    <xf numFmtId="0" fontId="16" fillId="0" borderId="0"/>
    <xf numFmtId="0" fontId="82" fillId="0" borderId="0"/>
    <xf numFmtId="0" fontId="2" fillId="0" borderId="8">
      <alignment horizontal="distributed" vertical="center" wrapText="1"/>
    </xf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16" fillId="0" borderId="0"/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43" fillId="0" borderId="17" applyNumberFormat="0" applyFill="0" applyAlignment="0" applyProtection="0">
      <alignment vertical="center"/>
    </xf>
    <xf numFmtId="0" fontId="82" fillId="0" borderId="0"/>
    <xf numFmtId="0" fontId="44" fillId="0" borderId="0" applyNumberFormat="0" applyFill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16" fillId="0" borderId="0"/>
    <xf numFmtId="0" fontId="55" fillId="0" borderId="0">
      <alignment horizontal="centerContinuous" vertical="center"/>
    </xf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2" fillId="0" borderId="8">
      <alignment horizontal="distributed" vertical="center" wrapText="1"/>
    </xf>
    <xf numFmtId="0" fontId="82" fillId="0" borderId="0"/>
    <xf numFmtId="0" fontId="82" fillId="24" borderId="1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82" fillId="0" borderId="0"/>
    <xf numFmtId="0" fontId="41" fillId="6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16" fillId="0" borderId="0"/>
    <xf numFmtId="0" fontId="82" fillId="0" borderId="0"/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8" fillId="0" borderId="15" applyNumberFormat="0" applyFill="0" applyAlignment="0" applyProtection="0">
      <alignment vertical="center"/>
    </xf>
    <xf numFmtId="0" fontId="82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2" fillId="0" borderId="0"/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6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38" fillId="0" borderId="15" applyNumberFormat="0" applyFill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43" fontId="20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20" fillId="20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9" fontId="56" fillId="0" borderId="0" applyFont="0" applyFill="0" applyBorder="0" applyAlignment="0" applyProtection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2" fillId="0" borderId="8">
      <alignment horizontal="distributed" vertical="center" wrapText="1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15" fillId="0" borderId="0"/>
    <xf numFmtId="0" fontId="82" fillId="0" borderId="0"/>
    <xf numFmtId="180" fontId="82" fillId="0" borderId="0" applyFont="0" applyFill="0" applyBorder="0" applyAlignment="0" applyProtection="0"/>
    <xf numFmtId="0" fontId="15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8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43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42" fillId="12" borderId="16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1" fillId="2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1" fillId="2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59" fillId="0" borderId="21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39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59" fillId="0" borderId="21" applyNumberFormat="0" applyFill="0" applyAlignment="0" applyProtection="0">
      <alignment vertical="center"/>
    </xf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188" fontId="2" fillId="0" borderId="8">
      <alignment vertical="center"/>
      <protection locked="0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>
      <alignment vertical="center"/>
    </xf>
    <xf numFmtId="0" fontId="82" fillId="0" borderId="0"/>
    <xf numFmtId="0" fontId="82" fillId="0" borderId="0"/>
    <xf numFmtId="0" fontId="59" fillId="0" borderId="21" applyNumberFormat="0" applyFill="0" applyAlignment="0" applyProtection="0">
      <alignment vertical="center"/>
    </xf>
    <xf numFmtId="0" fontId="82" fillId="0" borderId="0"/>
    <xf numFmtId="0" fontId="15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15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36" fillId="0" borderId="0"/>
    <xf numFmtId="0" fontId="82" fillId="0" borderId="0"/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5" fillId="4" borderId="1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2" fillId="0" borderId="0"/>
    <xf numFmtId="0" fontId="61" fillId="0" borderId="22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1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11" borderId="0" applyNumberFormat="0" applyBorder="0" applyAlignment="0" applyProtection="0">
      <alignment vertical="center"/>
    </xf>
    <xf numFmtId="0" fontId="82" fillId="0" borderId="0"/>
    <xf numFmtId="0" fontId="39" fillId="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8" fillId="0" borderId="15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1" fillId="2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1" fillId="23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1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40" fillId="9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45" fillId="3" borderId="18" applyNumberFormat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1" fillId="2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1" fillId="5" borderId="0" applyNumberFormat="0" applyBorder="0" applyAlignment="0" applyProtection="0">
      <alignment vertical="center"/>
    </xf>
    <xf numFmtId="0" fontId="82" fillId="0" borderId="0"/>
    <xf numFmtId="43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37" fillId="3" borderId="14" applyNumberFormat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0" borderId="0"/>
    <xf numFmtId="0" fontId="39" fillId="17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39" fillId="17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20" fillId="18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58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3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65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47" fillId="11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51" fillId="5" borderId="18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15" fillId="0" borderId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15" fillId="0" borderId="0">
      <alignment vertical="center"/>
    </xf>
    <xf numFmtId="0" fontId="82" fillId="0" borderId="0"/>
    <xf numFmtId="0" fontId="82" fillId="0" borderId="0"/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0" fontId="41" fillId="23" borderId="0" applyNumberFormat="0" applyBorder="0" applyAlignment="0" applyProtection="0">
      <alignment vertical="center"/>
    </xf>
    <xf numFmtId="0" fontId="82" fillId="0" borderId="0"/>
    <xf numFmtId="0" fontId="66" fillId="0" borderId="21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66" fillId="0" borderId="21" applyNumberFormat="0" applyFill="0" applyAlignment="0" applyProtection="0">
      <alignment vertical="center"/>
    </xf>
    <xf numFmtId="0" fontId="82" fillId="0" borderId="0"/>
    <xf numFmtId="0" fontId="66" fillId="0" borderId="21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45" fillId="3" borderId="18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6" fillId="0" borderId="0"/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82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9" fontId="82" fillId="0" borderId="0" applyFont="0" applyFill="0" applyBorder="0" applyAlignment="0" applyProtection="0"/>
    <xf numFmtId="0" fontId="20" fillId="18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39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82" fillId="0" borderId="0"/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3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7" fillId="0" borderId="25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2" fillId="0" borderId="0"/>
    <xf numFmtId="0" fontId="20" fillId="11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188" fontId="2" fillId="0" borderId="8">
      <alignment vertical="center"/>
      <protection locked="0"/>
    </xf>
    <xf numFmtId="0" fontId="20" fillId="11" borderId="0" applyNumberFormat="0" applyBorder="0" applyAlignment="0" applyProtection="0">
      <alignment vertical="center"/>
    </xf>
    <xf numFmtId="0" fontId="15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1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82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20" fillId="11" borderId="0" applyNumberFormat="0" applyBorder="0" applyAlignment="0" applyProtection="0">
      <alignment vertical="center"/>
    </xf>
    <xf numFmtId="0" fontId="82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24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15" fillId="0" borderId="0"/>
    <xf numFmtId="0" fontId="20" fillId="24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41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9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2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9" borderId="0" applyNumberFormat="0" applyBorder="0" applyAlignment="0" applyProtection="0">
      <alignment vertical="center"/>
    </xf>
    <xf numFmtId="0" fontId="58" fillId="0" borderId="0"/>
    <xf numFmtId="0" fontId="82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2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5" fillId="0" borderId="0"/>
    <xf numFmtId="0" fontId="48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5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0" borderId="0"/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15" fillId="0" borderId="0"/>
    <xf numFmtId="0" fontId="20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5" fillId="0" borderId="0">
      <alignment vertical="center"/>
    </xf>
    <xf numFmtId="1" fontId="36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2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" fillId="0" borderId="8">
      <alignment horizontal="distributed" vertical="center" wrapText="1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9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37" fontId="70" fillId="0" borderId="0"/>
    <xf numFmtId="0" fontId="20" fillId="5" borderId="0" applyNumberFormat="0" applyBorder="0" applyAlignment="0" applyProtection="0">
      <alignment vertical="center"/>
    </xf>
    <xf numFmtId="37" fontId="70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66" fillId="0" borderId="21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78" fontId="68" fillId="0" borderId="0"/>
    <xf numFmtId="0" fontId="45" fillId="3" borderId="1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1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>
      <alignment vertical="center"/>
    </xf>
    <xf numFmtId="0" fontId="39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0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38" fillId="0" borderId="1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5" fillId="0" borderId="0"/>
    <xf numFmtId="0" fontId="48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6" borderId="0" applyNumberFormat="0" applyBorder="0" applyAlignment="0" applyProtection="0">
      <alignment vertical="center"/>
    </xf>
    <xf numFmtId="4" fontId="72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2" fillId="0" borderId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59" fillId="0" borderId="2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2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20" fillId="19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20" fillId="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15" fillId="0" borderId="0"/>
    <xf numFmtId="0" fontId="59" fillId="0" borderId="2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82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7" borderId="0" applyNumberFormat="0" applyBorder="0" applyAlignment="0" applyProtection="0">
      <alignment vertical="center"/>
    </xf>
    <xf numFmtId="0" fontId="82" fillId="0" borderId="0"/>
    <xf numFmtId="0" fontId="15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2" fillId="0" borderId="0"/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/>
    <xf numFmtId="0" fontId="20" fillId="7" borderId="0" applyNumberFormat="0" applyBorder="0" applyAlignment="0" applyProtection="0">
      <alignment vertical="center"/>
    </xf>
    <xf numFmtId="0" fontId="15" fillId="0" borderId="0">
      <alignment vertical="center"/>
    </xf>
    <xf numFmtId="41" fontId="36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0" borderId="0"/>
    <xf numFmtId="0" fontId="20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20" fillId="15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71" fillId="0" borderId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2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82" fillId="0" borderId="0"/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15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22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45" fillId="4" borderId="18" applyNumberFormat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15" fillId="0" borderId="0"/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82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15" fillId="0" borderId="0"/>
    <xf numFmtId="0" fontId="20" fillId="5" borderId="0" applyNumberFormat="0" applyBorder="0" applyAlignment="0" applyProtection="0">
      <alignment vertical="center"/>
    </xf>
    <xf numFmtId="0" fontId="20" fillId="0" borderId="0"/>
    <xf numFmtId="0" fontId="20" fillId="14" borderId="0" applyNumberFormat="0" applyBorder="0" applyAlignment="0" applyProtection="0">
      <alignment vertical="center"/>
    </xf>
    <xf numFmtId="0" fontId="58" fillId="0" borderId="0"/>
    <xf numFmtId="0" fontId="20" fillId="5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15" fillId="0" borderId="0"/>
    <xf numFmtId="0" fontId="20" fillId="5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15" fillId="0" borderId="0"/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180" fontId="82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199" fontId="36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20" fillId="1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2" fillId="0" borderId="0"/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82" fillId="0" borderId="0"/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2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1" fillId="21" borderId="0" applyNumberFormat="0" applyBorder="0" applyAlignment="0" applyProtection="0">
      <alignment vertical="center"/>
    </xf>
    <xf numFmtId="0" fontId="15" fillId="0" borderId="0"/>
    <xf numFmtId="0" fontId="41" fillId="21" borderId="0" applyNumberFormat="0" applyBorder="0" applyAlignment="0" applyProtection="0">
      <alignment vertical="center"/>
    </xf>
    <xf numFmtId="204" fontId="60" fillId="0" borderId="0" applyFill="0" applyBorder="0" applyAlignment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66" fillId="0" borderId="21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82" fillId="0" borderId="0"/>
    <xf numFmtId="0" fontId="20" fillId="0" borderId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0" fillId="0" borderId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82" fillId="0" borderId="0"/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8" borderId="0" applyNumberFormat="0" applyBorder="0" applyAlignment="0" applyProtection="0">
      <alignment vertical="center"/>
    </xf>
    <xf numFmtId="0" fontId="82" fillId="0" borderId="0"/>
    <xf numFmtId="0" fontId="41" fillId="21" borderId="0" applyNumberFormat="0" applyBorder="0" applyAlignment="0" applyProtection="0">
      <alignment vertical="center"/>
    </xf>
    <xf numFmtId="0" fontId="82" fillId="0" borderId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63" fillId="0" borderId="23" applyNumberFormat="0" applyFill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179" fontId="68" fillId="0" borderId="0"/>
    <xf numFmtId="0" fontId="82" fillId="0" borderId="0"/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1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39" fillId="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82" fillId="0" borderId="0"/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41" fillId="19" borderId="0" applyNumberFormat="0" applyBorder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41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41" fillId="19" borderId="0" applyNumberFormat="0" applyBorder="0" applyAlignment="0" applyProtection="0">
      <alignment vertical="center"/>
    </xf>
    <xf numFmtId="0" fontId="82" fillId="0" borderId="0"/>
    <xf numFmtId="0" fontId="41" fillId="19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82" fillId="0" borderId="0"/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>
      <alignment vertical="center"/>
    </xf>
    <xf numFmtId="0" fontId="15" fillId="0" borderId="0"/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39" fillId="16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39" fillId="1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39" fillId="16" borderId="0" applyNumberFormat="0" applyBorder="0" applyAlignment="0" applyProtection="0">
      <alignment vertical="center"/>
    </xf>
    <xf numFmtId="0" fontId="82" fillId="0" borderId="0"/>
    <xf numFmtId="0" fontId="39" fillId="16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9" fillId="16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36" fillId="0" borderId="0"/>
    <xf numFmtId="0" fontId="36" fillId="0" borderId="0"/>
    <xf numFmtId="0" fontId="39" fillId="1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36" fillId="0" borderId="0"/>
    <xf numFmtId="0" fontId="82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7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7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2" fontId="74" fillId="0" borderId="0" applyProtection="0"/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53" fillId="12" borderId="16" applyNumberForma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75" fillId="0" borderId="28" applyNumberFormat="0" applyAlignment="0" applyProtection="0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82" fillId="0" borderId="0"/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82" fillId="0" borderId="0"/>
    <xf numFmtId="0" fontId="39" fillId="17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82" fillId="0" borderId="0"/>
    <xf numFmtId="0" fontId="39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204" fontId="60" fillId="0" borderId="0" applyFill="0" applyBorder="0" applyAlignment="0"/>
    <xf numFmtId="0" fontId="15" fillId="0" borderId="0">
      <alignment vertical="center"/>
    </xf>
    <xf numFmtId="41" fontId="36" fillId="0" borderId="0" applyFont="0" applyFill="0" applyBorder="0" applyAlignment="0" applyProtection="0"/>
    <xf numFmtId="179" fontId="68" fillId="0" borderId="0"/>
    <xf numFmtId="0" fontId="82" fillId="0" borderId="0">
      <alignment vertical="center"/>
    </xf>
    <xf numFmtId="191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0" fontId="45" fillId="3" borderId="18" applyNumberFormat="0" applyAlignment="0" applyProtection="0">
      <alignment vertical="center"/>
    </xf>
    <xf numFmtId="178" fontId="68" fillId="0" borderId="0"/>
    <xf numFmtId="0" fontId="45" fillId="4" borderId="18" applyNumberFormat="0" applyAlignment="0" applyProtection="0">
      <alignment vertical="center"/>
    </xf>
    <xf numFmtId="0" fontId="74" fillId="0" borderId="0" applyProtection="0"/>
    <xf numFmtId="0" fontId="74" fillId="0" borderId="0" applyProtection="0"/>
    <xf numFmtId="180" fontId="82" fillId="0" borderId="0" applyFont="0" applyFill="0" applyBorder="0" applyAlignment="0" applyProtection="0"/>
    <xf numFmtId="187" fontId="68" fillId="0" borderId="0"/>
    <xf numFmtId="187" fontId="68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2" fontId="74" fillId="0" borderId="0" applyProtection="0"/>
    <xf numFmtId="0" fontId="75" fillId="0" borderId="28" applyNumberFormat="0" applyAlignment="0" applyProtection="0">
      <alignment horizontal="left" vertical="center"/>
    </xf>
    <xf numFmtId="0" fontId="41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5" fillId="0" borderId="9">
      <alignment horizontal="left" vertical="center"/>
    </xf>
    <xf numFmtId="0" fontId="75" fillId="0" borderId="9">
      <alignment horizontal="left" vertical="center"/>
    </xf>
    <xf numFmtId="0" fontId="71" fillId="0" borderId="0" applyProtection="0"/>
    <xf numFmtId="0" fontId="75" fillId="0" borderId="0" applyProtection="0"/>
    <xf numFmtId="0" fontId="75" fillId="0" borderId="0" applyProtection="0"/>
    <xf numFmtId="0" fontId="76" fillId="0" borderId="0"/>
    <xf numFmtId="0" fontId="82" fillId="0" borderId="0"/>
    <xf numFmtId="0" fontId="74" fillId="0" borderId="29" applyProtection="0"/>
    <xf numFmtId="0" fontId="2" fillId="0" borderId="8">
      <alignment horizontal="distributed" vertical="center" wrapText="1"/>
    </xf>
    <xf numFmtId="0" fontId="54" fillId="0" borderId="24" applyNumberFormat="0" applyFill="0" applyAlignment="0" applyProtection="0">
      <alignment vertical="center"/>
    </xf>
    <xf numFmtId="0" fontId="74" fillId="0" borderId="29" applyProtection="0"/>
    <xf numFmtId="0" fontId="42" fillId="12" borderId="16" applyNumberFormat="0" applyAlignment="0" applyProtection="0">
      <alignment vertical="center"/>
    </xf>
    <xf numFmtId="0" fontId="82" fillId="0" borderId="0"/>
    <xf numFmtId="0" fontId="20" fillId="0" borderId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0" fontId="47" fillId="11" borderId="0" applyNumberFormat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188" fontId="2" fillId="0" borderId="8">
      <alignment vertical="center"/>
      <protection locked="0"/>
    </xf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0" fontId="26" fillId="0" borderId="20" applyNumberFormat="0" applyFill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/>
    <xf numFmtId="0" fontId="26" fillId="0" borderId="20" applyNumberFormat="0" applyFill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2" fillId="0" borderId="0"/>
    <xf numFmtId="0" fontId="82" fillId="0" borderId="0"/>
    <xf numFmtId="9" fontId="15" fillId="0" borderId="0" applyFon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/>
    <xf numFmtId="9" fontId="15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9" fontId="15" fillId="0" borderId="0" applyFont="0" applyFill="0" applyBorder="0" applyAlignment="0" applyProtection="0">
      <alignment vertical="center"/>
    </xf>
    <xf numFmtId="0" fontId="15" fillId="0" borderId="0"/>
    <xf numFmtId="43" fontId="82" fillId="0" borderId="0" applyFont="0" applyFill="0" applyBorder="0" applyAlignment="0" applyProtection="0"/>
    <xf numFmtId="0" fontId="82" fillId="0" borderId="0"/>
    <xf numFmtId="9" fontId="20" fillId="0" borderId="0" applyFon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49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82" fillId="0" borderId="0"/>
    <xf numFmtId="9" fontId="15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0" fontId="48" fillId="0" borderId="0" applyNumberForma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0" fontId="82" fillId="0" borderId="0"/>
    <xf numFmtId="9" fontId="15" fillId="0" borderId="0" applyFont="0" applyFill="0" applyBorder="0" applyAlignment="0" applyProtection="0">
      <alignment vertical="center"/>
    </xf>
    <xf numFmtId="0" fontId="82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82" fillId="0" borderId="0"/>
    <xf numFmtId="0" fontId="49" fillId="0" borderId="0" applyNumberForma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0" fontId="82" fillId="0" borderId="0"/>
    <xf numFmtId="9" fontId="82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2" fillId="0" borderId="0"/>
    <xf numFmtId="0" fontId="82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82" fillId="0" borderId="0"/>
    <xf numFmtId="0" fontId="38" fillId="0" borderId="15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82" fillId="0" borderId="0"/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82" fillId="0" borderId="0"/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82" fillId="0" borderId="0"/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82" fillId="0" borderId="0"/>
    <xf numFmtId="0" fontId="82" fillId="0" borderId="0"/>
    <xf numFmtId="0" fontId="62" fillId="0" borderId="22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66" fillId="0" borderId="21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66" fillId="0" borderId="21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66" fillId="0" borderId="21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82" fillId="0" borderId="0"/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82" fillId="0" borderId="0"/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82" fillId="0" borderId="0"/>
    <xf numFmtId="0" fontId="66" fillId="0" borderId="21" applyNumberFormat="0" applyFill="0" applyAlignment="0" applyProtection="0">
      <alignment vertical="center"/>
    </xf>
    <xf numFmtId="0" fontId="66" fillId="0" borderId="21" applyNumberFormat="0" applyFill="0" applyAlignment="0" applyProtection="0">
      <alignment vertical="center"/>
    </xf>
    <xf numFmtId="0" fontId="66" fillId="0" borderId="21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40" fillId="9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63" fillId="0" borderId="2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40" fillId="9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63" fillId="0" borderId="23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195" fontId="82" fillId="0" borderId="0" applyFont="0" applyFill="0" applyBorder="0" applyAlignment="0" applyProtection="0"/>
    <xf numFmtId="0" fontId="63" fillId="0" borderId="23" applyNumberFormat="0" applyFill="0" applyAlignment="0" applyProtection="0">
      <alignment vertical="center"/>
    </xf>
    <xf numFmtId="0" fontId="82" fillId="0" borderId="0"/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54" fillId="0" borderId="24" applyNumberFormat="0" applyFill="0" applyAlignment="0" applyProtection="0">
      <alignment vertical="center"/>
    </xf>
    <xf numFmtId="0" fontId="65" fillId="0" borderId="2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2" fillId="0" borderId="0"/>
    <xf numFmtId="0" fontId="5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82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2" fillId="0" borderId="8">
      <alignment horizontal="distributed" vertical="center" wrapText="1"/>
    </xf>
    <xf numFmtId="0" fontId="82" fillId="0" borderId="0"/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2" fillId="0" borderId="8">
      <alignment horizontal="distributed" vertical="center" wrapText="1"/>
    </xf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20" fillId="0" borderId="0"/>
    <xf numFmtId="0" fontId="15" fillId="0" borderId="0"/>
    <xf numFmtId="0" fontId="39" fillId="25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180" fontId="82" fillId="0" borderId="0" applyFont="0" applyFill="0" applyBorder="0" applyAlignment="0" applyProtection="0"/>
    <xf numFmtId="0" fontId="15" fillId="0" borderId="0"/>
    <xf numFmtId="180" fontId="82" fillId="0" borderId="0" applyFont="0" applyFill="0" applyBorder="0" applyAlignment="0" applyProtection="0"/>
    <xf numFmtId="0" fontId="15" fillId="0" borderId="0"/>
    <xf numFmtId="0" fontId="26" fillId="0" borderId="20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60" fillId="0" borderId="0"/>
    <xf numFmtId="0" fontId="21" fillId="0" borderId="0" applyNumberFormat="0" applyFill="0" applyBorder="0" applyAlignment="0" applyProtection="0">
      <alignment vertical="center"/>
    </xf>
    <xf numFmtId="180" fontId="82" fillId="0" borderId="0" applyFont="0" applyFill="0" applyBorder="0" applyAlignment="0" applyProtection="0"/>
    <xf numFmtId="0" fontId="15" fillId="0" borderId="0"/>
    <xf numFmtId="0" fontId="82" fillId="0" borderId="0"/>
    <xf numFmtId="0" fontId="20" fillId="0" borderId="0"/>
    <xf numFmtId="0" fontId="16" fillId="0" borderId="0"/>
    <xf numFmtId="0" fontId="16" fillId="0" borderId="0"/>
    <xf numFmtId="180" fontId="82" fillId="0" borderId="0" applyFont="0" applyFill="0" applyBorder="0" applyAlignment="0" applyProtection="0"/>
    <xf numFmtId="0" fontId="16" fillId="0" borderId="0"/>
    <xf numFmtId="0" fontId="20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0" fontId="3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15" fillId="0" borderId="0"/>
    <xf numFmtId="0" fontId="82" fillId="0" borderId="0"/>
    <xf numFmtId="0" fontId="20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/>
    <xf numFmtId="0" fontId="37" fillId="4" borderId="14" applyNumberFormat="0" applyAlignment="0" applyProtection="0">
      <alignment vertical="center"/>
    </xf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37" fillId="4" borderId="14" applyNumberFormat="0" applyAlignment="0" applyProtection="0">
      <alignment vertical="center"/>
    </xf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20" fillId="0" borderId="0"/>
    <xf numFmtId="0" fontId="82" fillId="0" borderId="0"/>
    <xf numFmtId="0" fontId="37" fillId="3" borderId="14" applyNumberFormat="0" applyAlignment="0" applyProtection="0">
      <alignment vertical="center"/>
    </xf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6" fillId="0" borderId="20" applyNumberFormat="0" applyFill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37" fillId="4" borderId="14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2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2" fillId="12" borderId="16" applyNumberFormat="0" applyAlignment="0" applyProtection="0">
      <alignment vertical="center"/>
    </xf>
    <xf numFmtId="188" fontId="2" fillId="0" borderId="8">
      <alignment vertical="center"/>
      <protection locked="0"/>
    </xf>
    <xf numFmtId="0" fontId="20" fillId="0" borderId="0"/>
    <xf numFmtId="0" fontId="42" fillId="12" borderId="16" applyNumberFormat="0" applyAlignment="0" applyProtection="0">
      <alignment vertical="center"/>
    </xf>
    <xf numFmtId="0" fontId="82" fillId="0" borderId="0"/>
    <xf numFmtId="0" fontId="15" fillId="0" borderId="0"/>
    <xf numFmtId="0" fontId="82" fillId="0" borderId="0"/>
    <xf numFmtId="0" fontId="20" fillId="0" borderId="0"/>
    <xf numFmtId="0" fontId="82" fillId="0" borderId="0"/>
    <xf numFmtId="0" fontId="82" fillId="0" borderId="0">
      <alignment vertical="center"/>
    </xf>
    <xf numFmtId="0" fontId="82" fillId="0" borderId="0">
      <alignment vertical="center"/>
    </xf>
    <xf numFmtId="0" fontId="15" fillId="0" borderId="0"/>
    <xf numFmtId="180" fontId="82" fillId="0" borderId="0" applyFont="0" applyFill="0" applyBorder="0" applyAlignment="0" applyProtection="0"/>
    <xf numFmtId="0" fontId="15" fillId="0" borderId="0"/>
    <xf numFmtId="0" fontId="82" fillId="0" borderId="0"/>
    <xf numFmtId="0" fontId="82" fillId="0" borderId="0"/>
    <xf numFmtId="0" fontId="51" fillId="5" borderId="18" applyNumberFormat="0" applyAlignment="0" applyProtection="0">
      <alignment vertical="center"/>
    </xf>
    <xf numFmtId="0" fontId="82" fillId="0" borderId="0">
      <alignment vertical="center"/>
    </xf>
    <xf numFmtId="0" fontId="51" fillId="5" borderId="18" applyNumberFormat="0" applyAlignment="0" applyProtection="0">
      <alignment vertical="center"/>
    </xf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/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40" fillId="9" borderId="0" applyNumberFormat="0" applyBorder="0" applyAlignment="0" applyProtection="0">
      <alignment vertical="center"/>
    </xf>
    <xf numFmtId="0" fontId="82" fillId="0" borderId="0">
      <alignment vertical="center"/>
    </xf>
    <xf numFmtId="0" fontId="26" fillId="0" borderId="20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15" fillId="0" borderId="0">
      <alignment vertical="center"/>
    </xf>
    <xf numFmtId="180" fontId="82" fillId="0" borderId="0" applyFont="0" applyFill="0" applyBorder="0" applyAlignment="0" applyProtection="0"/>
    <xf numFmtId="0" fontId="15" fillId="0" borderId="0">
      <alignment vertical="center"/>
    </xf>
    <xf numFmtId="0" fontId="40" fillId="9" borderId="0" applyNumberFormat="0" applyBorder="0" applyAlignment="0" applyProtection="0">
      <alignment vertical="center"/>
    </xf>
    <xf numFmtId="0" fontId="2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80" fontId="82" fillId="0" borderId="0" applyFont="0" applyFill="0" applyBorder="0" applyAlignment="0" applyProtection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80" fontId="82" fillId="0" borderId="0" applyFont="0" applyFill="0" applyBorder="0" applyAlignment="0" applyProtection="0"/>
    <xf numFmtId="0" fontId="15" fillId="0" borderId="0">
      <alignment vertical="center"/>
    </xf>
    <xf numFmtId="0" fontId="40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>
      <alignment vertical="center"/>
    </xf>
    <xf numFmtId="0" fontId="20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>
      <alignment vertical="center"/>
    </xf>
    <xf numFmtId="0" fontId="82" fillId="0" borderId="0"/>
    <xf numFmtId="0" fontId="20" fillId="0" borderId="0"/>
    <xf numFmtId="0" fontId="82" fillId="0" borderId="0"/>
    <xf numFmtId="0" fontId="58" fillId="0" borderId="0"/>
    <xf numFmtId="0" fontId="82" fillId="0" borderId="0"/>
    <xf numFmtId="192" fontId="56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21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8" fillId="0" borderId="0"/>
    <xf numFmtId="0" fontId="82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8" fillId="0" borderId="0"/>
    <xf numFmtId="0" fontId="82" fillId="0" borderId="0"/>
    <xf numFmtId="0" fontId="58" fillId="0" borderId="0"/>
    <xf numFmtId="0" fontId="82" fillId="0" borderId="0"/>
    <xf numFmtId="0" fontId="15" fillId="0" borderId="0">
      <alignment vertical="center"/>
    </xf>
    <xf numFmtId="0" fontId="5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53" fillId="12" borderId="16" applyNumberFormat="0" applyAlignment="0" applyProtection="0">
      <alignment vertical="center"/>
    </xf>
    <xf numFmtId="0" fontId="82" fillId="0" borderId="0"/>
    <xf numFmtId="0" fontId="39" fillId="21" borderId="0" applyNumberFormat="0" applyBorder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0" fontId="82" fillId="0" borderId="0"/>
    <xf numFmtId="0" fontId="40" fillId="9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82" fillId="0" borderId="0"/>
    <xf numFmtId="43" fontId="82" fillId="0" borderId="0" applyFont="0" applyFill="0" applyBorder="0" applyAlignment="0" applyProtection="0"/>
    <xf numFmtId="0" fontId="15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36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36" fillId="0" borderId="0"/>
    <xf numFmtId="0" fontId="40" fillId="9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43" fontId="82" fillId="0" borderId="0" applyFont="0" applyFill="0" applyBorder="0" applyAlignment="0" applyProtection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0" fillId="0" borderId="0"/>
    <xf numFmtId="0" fontId="82" fillId="0" borderId="0">
      <alignment vertical="center"/>
    </xf>
    <xf numFmtId="0" fontId="20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43" fillId="0" borderId="17" applyNumberFormat="0" applyFill="0" applyAlignment="0" applyProtection="0">
      <alignment vertical="center"/>
    </xf>
    <xf numFmtId="0" fontId="82" fillId="0" borderId="0"/>
    <xf numFmtId="0" fontId="82" fillId="0" borderId="0"/>
    <xf numFmtId="180" fontId="82" fillId="0" borderId="0" applyFont="0" applyFill="0" applyBorder="0" applyAlignment="0" applyProtection="0"/>
    <xf numFmtId="0" fontId="82" fillId="0" borderId="0"/>
    <xf numFmtId="180" fontId="82" fillId="0" borderId="0" applyFont="0" applyFill="0" applyBorder="0" applyAlignment="0" applyProtection="0"/>
    <xf numFmtId="0" fontId="20" fillId="0" borderId="0"/>
    <xf numFmtId="0" fontId="82" fillId="0" borderId="0"/>
    <xf numFmtId="0" fontId="82" fillId="0" borderId="0"/>
    <xf numFmtId="0" fontId="45" fillId="4" borderId="18" applyNumberFormat="0" applyAlignment="0" applyProtection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/>
    <xf numFmtId="0" fontId="82" fillId="0" borderId="0"/>
    <xf numFmtId="0" fontId="82" fillId="0" borderId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180" fontId="82" fillId="0" borderId="0" applyFont="0" applyFill="0" applyBorder="0" applyAlignment="0" applyProtection="0"/>
    <xf numFmtId="0" fontId="26" fillId="0" borderId="26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26" fillId="0" borderId="2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0" fontId="43" fillId="0" borderId="17" applyNumberFormat="0" applyFill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45" fillId="3" borderId="18" applyNumberFormat="0" applyAlignment="0" applyProtection="0">
      <alignment vertical="center"/>
    </xf>
    <xf numFmtId="180" fontId="82" fillId="0" borderId="0" applyFont="0" applyFill="0" applyBorder="0" applyAlignment="0" applyProtection="0"/>
    <xf numFmtId="0" fontId="53" fillId="12" borderId="16" applyNumberFormat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51" fillId="5" borderId="18" applyNumberFormat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51" fillId="5" borderId="18" applyNumberFormat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0" fontId="82" fillId="24" borderId="19" applyNumberFormat="0" applyFont="0" applyAlignment="0" applyProtection="0">
      <alignment vertical="center"/>
    </xf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180" fontId="82" fillId="0" borderId="0" applyFont="0" applyFill="0" applyBorder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5" fillId="3" borderId="18" applyNumberFormat="0" applyAlignment="0" applyProtection="0">
      <alignment vertical="center"/>
    </xf>
    <xf numFmtId="0" fontId="45" fillId="4" borderId="18" applyNumberFormat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0" fontId="53" fillId="12" borderId="16" applyNumberFormat="0" applyAlignment="0" applyProtection="0">
      <alignment vertical="center"/>
    </xf>
    <xf numFmtId="43" fontId="82" fillId="0" borderId="0" applyFont="0" applyFill="0" applyBorder="0" applyAlignment="0" applyProtection="0"/>
    <xf numFmtId="0" fontId="53" fillId="12" borderId="16" applyNumberFormat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42" fillId="12" borderId="16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72" fillId="0" borderId="0"/>
    <xf numFmtId="0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1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41" fillId="2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41" fillId="21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1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41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39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1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9" fillId="1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1" fillId="23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9" fillId="16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7" fillId="3" borderId="14" applyNumberFormat="0" applyAlignment="0" applyProtection="0">
      <alignment vertical="center"/>
    </xf>
    <xf numFmtId="43" fontId="82" fillId="0" borderId="0" applyFont="0" applyFill="0" applyBorder="0" applyAlignment="0" applyProtection="0"/>
    <xf numFmtId="0" fontId="37" fillId="3" borderId="14" applyNumberFormat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37" fillId="3" borderId="14" applyNumberFormat="0" applyAlignment="0" applyProtection="0">
      <alignment vertical="center"/>
    </xf>
    <xf numFmtId="43" fontId="82" fillId="0" borderId="0" applyFont="0" applyFill="0" applyBorder="0" applyAlignment="0" applyProtection="0"/>
    <xf numFmtId="0" fontId="37" fillId="3" borderId="14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0" fontId="37" fillId="4" borderId="14" applyNumberFormat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7" fillId="3" borderId="14" applyNumberFormat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1" fillId="26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9" fillId="26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82" fillId="24" borderId="19" applyNumberFormat="0" applyFont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52" fillId="19" borderId="0" applyNumberFormat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>
      <alignment vertical="center"/>
    </xf>
    <xf numFmtId="41" fontId="82" fillId="0" borderId="0" applyFont="0" applyFill="0" applyBorder="0" applyAlignment="0" applyProtection="0">
      <alignment vertical="center"/>
    </xf>
    <xf numFmtId="0" fontId="80" fillId="0" borderId="0"/>
    <xf numFmtId="0" fontId="41" fillId="2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3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37" fillId="4" borderId="14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51" fillId="5" borderId="18" applyNumberFormat="0" applyAlignment="0" applyProtection="0">
      <alignment vertical="center"/>
    </xf>
    <xf numFmtId="0" fontId="51" fillId="5" borderId="18" applyNumberFormat="0" applyAlignment="0" applyProtection="0">
      <alignment vertical="center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1" fontId="2" fillId="0" borderId="8">
      <alignment vertical="center"/>
      <protection locked="0"/>
    </xf>
    <xf numFmtId="0" fontId="81" fillId="0" borderId="0"/>
    <xf numFmtId="0" fontId="81" fillId="0" borderId="0"/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188" fontId="2" fillId="0" borderId="8">
      <alignment vertical="center"/>
      <protection locked="0"/>
    </xf>
    <xf numFmtId="0" fontId="36" fillId="0" borderId="0"/>
    <xf numFmtId="0" fontId="39" fillId="21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82" fillId="24" borderId="19" applyNumberFormat="0" applyFont="0" applyAlignment="0" applyProtection="0">
      <alignment vertical="center"/>
    </xf>
    <xf numFmtId="0" fontId="20" fillId="24" borderId="19" applyNumberFormat="0" applyFont="0" applyAlignment="0" applyProtection="0">
      <alignment vertical="center"/>
    </xf>
  </cellStyleXfs>
  <cellXfs count="605">
    <xf numFmtId="0" fontId="0" fillId="0" borderId="0" xfId="0">
      <alignment vertical="center"/>
    </xf>
    <xf numFmtId="0" fontId="1" fillId="2" borderId="0" xfId="3633" applyFont="1" applyFill="1" applyAlignment="1">
      <alignment vertical="center"/>
    </xf>
    <xf numFmtId="0" fontId="2" fillId="2" borderId="0" xfId="3633" applyFont="1" applyFill="1" applyAlignment="1">
      <alignment vertical="center"/>
    </xf>
    <xf numFmtId="0" fontId="3" fillId="2" borderId="0" xfId="3633" applyFont="1" applyFill="1" applyAlignment="1">
      <alignment vertical="center"/>
    </xf>
    <xf numFmtId="0" fontId="4" fillId="2" borderId="0" xfId="3633" applyFont="1" applyFill="1" applyAlignment="1">
      <alignment vertical="center"/>
    </xf>
    <xf numFmtId="3" fontId="2" fillId="2" borderId="1" xfId="520" applyNumberFormat="1" applyFont="1" applyFill="1" applyBorder="1" applyAlignment="1" applyProtection="1">
      <alignment vertical="center"/>
    </xf>
    <xf numFmtId="0" fontId="2" fillId="2" borderId="8" xfId="3633" applyFont="1" applyFill="1" applyBorder="1" applyAlignment="1">
      <alignment horizontal="center" vertical="center"/>
    </xf>
    <xf numFmtId="198" fontId="2" fillId="2" borderId="8" xfId="3633" applyNumberFormat="1" applyFont="1" applyFill="1" applyBorder="1" applyAlignment="1">
      <alignment horizontal="center" vertical="center"/>
    </xf>
    <xf numFmtId="0" fontId="3" fillId="2" borderId="8" xfId="3633" applyFont="1" applyFill="1" applyBorder="1" applyAlignment="1">
      <alignment horizontal="center" vertical="center"/>
    </xf>
    <xf numFmtId="49" fontId="2" fillId="2" borderId="8" xfId="690" applyNumberFormat="1" applyFont="1" applyFill="1" applyBorder="1" applyAlignment="1" applyProtection="1">
      <alignment horizontal="left" vertical="center"/>
    </xf>
    <xf numFmtId="41" fontId="2" fillId="2" borderId="7" xfId="4333" applyFont="1" applyFill="1" applyBorder="1" applyAlignment="1" applyProtection="1">
      <alignment horizontal="center" vertical="center"/>
    </xf>
    <xf numFmtId="184" fontId="2" fillId="2" borderId="7" xfId="4333" applyNumberFormat="1" applyFont="1" applyFill="1" applyBorder="1" applyAlignment="1" applyProtection="1">
      <alignment horizontal="center" vertical="center"/>
    </xf>
    <xf numFmtId="0" fontId="2" fillId="2" borderId="8" xfId="3690" applyNumberFormat="1" applyFont="1" applyFill="1" applyBorder="1" applyAlignment="1" applyProtection="1">
      <alignment horizontal="left" vertical="center"/>
    </xf>
    <xf numFmtId="0" fontId="3" fillId="2" borderId="8" xfId="3633" applyFont="1" applyFill="1" applyBorder="1" applyAlignment="1">
      <alignment vertical="center"/>
    </xf>
    <xf numFmtId="184" fontId="2" fillId="2" borderId="8" xfId="3633" applyNumberFormat="1" applyFont="1" applyFill="1" applyBorder="1" applyAlignment="1">
      <alignment vertical="center"/>
    </xf>
    <xf numFmtId="41" fontId="2" fillId="2" borderId="8" xfId="4333" applyFont="1" applyFill="1" applyBorder="1" applyAlignment="1" applyProtection="1">
      <alignment horizontal="center" vertical="center"/>
    </xf>
    <xf numFmtId="0" fontId="2" fillId="2" borderId="8" xfId="3633" applyFont="1" applyFill="1" applyBorder="1" applyAlignment="1">
      <alignment vertical="center"/>
    </xf>
    <xf numFmtId="41" fontId="2" fillId="0" borderId="7" xfId="4333" applyFont="1" applyFill="1" applyBorder="1" applyAlignment="1" applyProtection="1">
      <alignment horizontal="center" vertical="center"/>
    </xf>
    <xf numFmtId="0" fontId="3" fillId="0" borderId="8" xfId="3633" applyFont="1" applyFill="1" applyBorder="1" applyAlignment="1">
      <alignment vertical="center"/>
    </xf>
    <xf numFmtId="41" fontId="2" fillId="0" borderId="8" xfId="4333" applyFont="1" applyFill="1" applyBorder="1" applyAlignment="1" applyProtection="1">
      <alignment horizontal="center" vertical="center"/>
    </xf>
    <xf numFmtId="0" fontId="2" fillId="0" borderId="8" xfId="3690" applyNumberFormat="1" applyFont="1" applyFill="1" applyBorder="1" applyAlignment="1" applyProtection="1">
      <alignment horizontal="left" vertical="center"/>
    </xf>
    <xf numFmtId="0" fontId="1" fillId="2" borderId="0" xfId="1323" applyFont="1" applyFill="1" applyAlignment="1">
      <alignment vertical="center"/>
    </xf>
    <xf numFmtId="0" fontId="6" fillId="2" borderId="0" xfId="768" applyFont="1" applyFill="1" applyBorder="1" applyAlignment="1">
      <alignment vertical="center"/>
    </xf>
    <xf numFmtId="202" fontId="6" fillId="2" borderId="0" xfId="768" applyNumberFormat="1" applyFont="1" applyFill="1" applyBorder="1" applyAlignment="1">
      <alignment vertical="center"/>
    </xf>
    <xf numFmtId="176" fontId="6" fillId="2" borderId="0" xfId="768" applyNumberFormat="1" applyFont="1" applyFill="1" applyBorder="1" applyAlignment="1">
      <alignment vertical="center"/>
    </xf>
    <xf numFmtId="183" fontId="6" fillId="2" borderId="0" xfId="768" applyNumberFormat="1" applyFont="1" applyFill="1" applyBorder="1" applyAlignment="1">
      <alignment vertical="center"/>
    </xf>
    <xf numFmtId="0" fontId="7" fillId="2" borderId="0" xfId="1323" applyNumberFormat="1" applyFont="1" applyFill="1" applyBorder="1" applyAlignment="1" applyProtection="1">
      <alignment vertical="center"/>
    </xf>
    <xf numFmtId="202" fontId="1" fillId="2" borderId="0" xfId="1323" applyNumberFormat="1" applyFont="1" applyFill="1" applyBorder="1" applyAlignment="1" applyProtection="1">
      <alignment vertical="center"/>
    </xf>
    <xf numFmtId="176" fontId="1" fillId="2" borderId="0" xfId="1323" applyNumberFormat="1" applyFont="1" applyFill="1" applyAlignment="1">
      <alignment vertical="center"/>
    </xf>
    <xf numFmtId="183" fontId="1" fillId="2" borderId="0" xfId="1323" applyNumberFormat="1" applyFont="1" applyFill="1" applyAlignment="1">
      <alignment vertical="center"/>
    </xf>
    <xf numFmtId="3" fontId="6" fillId="2" borderId="1" xfId="3380" applyNumberFormat="1" applyFont="1" applyFill="1" applyBorder="1" applyAlignment="1" applyProtection="1">
      <alignment vertical="center"/>
    </xf>
    <xf numFmtId="202" fontId="6" fillId="2" borderId="0" xfId="1323" applyNumberFormat="1" applyFont="1" applyFill="1" applyBorder="1" applyAlignment="1" applyProtection="1">
      <alignment vertical="center"/>
    </xf>
    <xf numFmtId="176" fontId="6" fillId="2" borderId="0" xfId="1323" applyNumberFormat="1" applyFont="1" applyFill="1" applyAlignment="1">
      <alignment vertical="center"/>
    </xf>
    <xf numFmtId="0" fontId="6" fillId="2" borderId="0" xfId="1323" applyFont="1" applyFill="1" applyAlignment="1">
      <alignment vertical="center"/>
    </xf>
    <xf numFmtId="183" fontId="6" fillId="2" borderId="0" xfId="1323" applyNumberFormat="1" applyFont="1" applyFill="1" applyAlignment="1">
      <alignment vertical="center"/>
    </xf>
    <xf numFmtId="183" fontId="6" fillId="2" borderId="0" xfId="1323" applyNumberFormat="1" applyFont="1" applyFill="1" applyAlignment="1">
      <alignment horizontal="right" vertical="center"/>
    </xf>
    <xf numFmtId="183" fontId="6" fillId="2" borderId="0" xfId="1323" applyNumberFormat="1" applyFont="1" applyFill="1" applyBorder="1" applyAlignment="1" applyProtection="1">
      <alignment vertical="center"/>
    </xf>
    <xf numFmtId="182" fontId="6" fillId="2" borderId="8" xfId="3827" applyNumberFormat="1" applyFont="1" applyFill="1" applyBorder="1" applyAlignment="1" applyProtection="1">
      <alignment horizontal="center" vertical="center"/>
    </xf>
    <xf numFmtId="176" fontId="6" fillId="2" borderId="8" xfId="3827" applyNumberFormat="1" applyFont="1" applyFill="1" applyBorder="1" applyAlignment="1" applyProtection="1">
      <alignment horizontal="center" vertical="center"/>
    </xf>
    <xf numFmtId="183" fontId="6" fillId="2" borderId="8" xfId="3827" applyNumberFormat="1" applyFont="1" applyFill="1" applyBorder="1" applyAlignment="1" applyProtection="1">
      <alignment horizontal="center" vertical="center"/>
    </xf>
    <xf numFmtId="0" fontId="9" fillId="2" borderId="8" xfId="768" applyNumberFormat="1" applyFont="1" applyFill="1" applyBorder="1" applyAlignment="1" applyProtection="1">
      <alignment horizontal="left" vertical="center" wrapText="1"/>
    </xf>
    <xf numFmtId="202" fontId="6" fillId="2" borderId="8" xfId="768" applyNumberFormat="1" applyFont="1" applyFill="1" applyBorder="1" applyAlignment="1">
      <alignment horizontal="right" vertical="center"/>
    </xf>
    <xf numFmtId="184" fontId="6" fillId="2" borderId="8" xfId="1323" applyNumberFormat="1" applyFont="1" applyFill="1" applyBorder="1" applyAlignment="1">
      <alignment horizontal="right" vertical="center"/>
    </xf>
    <xf numFmtId="183" fontId="6" fillId="2" borderId="8" xfId="1323" applyNumberFormat="1" applyFont="1" applyFill="1" applyBorder="1" applyAlignment="1">
      <alignment horizontal="right" vertical="center"/>
    </xf>
    <xf numFmtId="183" fontId="6" fillId="2" borderId="8" xfId="768" applyNumberFormat="1" applyFont="1" applyFill="1" applyBorder="1" applyAlignment="1">
      <alignment horizontal="right" vertical="center"/>
    </xf>
    <xf numFmtId="202" fontId="6" fillId="2" borderId="8" xfId="1323" applyNumberFormat="1" applyFont="1" applyFill="1" applyBorder="1" applyAlignment="1">
      <alignment horizontal="right" vertical="center"/>
    </xf>
    <xf numFmtId="194" fontId="6" fillId="2" borderId="8" xfId="768" applyNumberFormat="1" applyFont="1" applyFill="1" applyBorder="1" applyAlignment="1">
      <alignment horizontal="right" vertical="center"/>
    </xf>
    <xf numFmtId="184" fontId="6" fillId="2" borderId="8" xfId="768" applyNumberFormat="1" applyFont="1" applyFill="1" applyBorder="1" applyAlignment="1">
      <alignment horizontal="right" vertical="center"/>
    </xf>
    <xf numFmtId="202" fontId="6" fillId="2" borderId="8" xfId="768" applyNumberFormat="1" applyFont="1" applyFill="1" applyBorder="1" applyAlignment="1">
      <alignment horizontal="center" vertical="center"/>
    </xf>
    <xf numFmtId="0" fontId="10" fillId="2" borderId="0" xfId="768" applyFont="1" applyFill="1" applyBorder="1" applyAlignment="1">
      <alignment vertical="center"/>
    </xf>
    <xf numFmtId="0" fontId="11" fillId="2" borderId="0" xfId="768" applyFont="1" applyFill="1" applyBorder="1" applyAlignment="1">
      <alignment vertical="center"/>
    </xf>
    <xf numFmtId="202" fontId="11" fillId="2" borderId="0" xfId="768" applyNumberFormat="1" applyFont="1" applyFill="1" applyBorder="1" applyAlignment="1">
      <alignment vertical="center"/>
    </xf>
    <xf numFmtId="176" fontId="11" fillId="2" borderId="0" xfId="768" applyNumberFormat="1" applyFont="1" applyFill="1" applyBorder="1" applyAlignment="1">
      <alignment vertical="center"/>
    </xf>
    <xf numFmtId="183" fontId="11" fillId="2" borderId="0" xfId="768" applyNumberFormat="1" applyFont="1" applyFill="1" applyBorder="1" applyAlignment="1">
      <alignment vertical="center"/>
    </xf>
    <xf numFmtId="190" fontId="11" fillId="2" borderId="0" xfId="768" applyNumberFormat="1" applyFont="1" applyFill="1" applyBorder="1" applyAlignment="1">
      <alignment vertical="center"/>
    </xf>
    <xf numFmtId="0" fontId="12" fillId="2" borderId="0" xfId="1323" applyNumberFormat="1" applyFont="1" applyFill="1" applyBorder="1" applyAlignment="1" applyProtection="1">
      <alignment vertical="center"/>
    </xf>
    <xf numFmtId="202" fontId="10" fillId="2" borderId="0" xfId="768" applyNumberFormat="1" applyFont="1" applyFill="1" applyBorder="1" applyAlignment="1" applyProtection="1">
      <alignment vertical="center"/>
    </xf>
    <xf numFmtId="176" fontId="10" fillId="2" borderId="0" xfId="768" applyNumberFormat="1" applyFont="1" applyFill="1" applyBorder="1" applyAlignment="1">
      <alignment vertical="center"/>
    </xf>
    <xf numFmtId="183" fontId="10" fillId="2" borderId="0" xfId="768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 applyProtection="1">
      <alignment vertical="center"/>
    </xf>
    <xf numFmtId="202" fontId="6" fillId="2" borderId="0" xfId="768" applyNumberFormat="1" applyFont="1" applyFill="1" applyBorder="1" applyAlignment="1" applyProtection="1">
      <alignment vertical="center"/>
    </xf>
    <xf numFmtId="183" fontId="6" fillId="2" borderId="0" xfId="768" applyNumberFormat="1" applyFont="1" applyFill="1" applyBorder="1" applyAlignment="1">
      <alignment horizontal="right" vertical="center"/>
    </xf>
    <xf numFmtId="0" fontId="6" fillId="2" borderId="0" xfId="768" applyNumberFormat="1" applyFont="1" applyFill="1" applyBorder="1" applyAlignment="1" applyProtection="1">
      <alignment vertical="center"/>
    </xf>
    <xf numFmtId="190" fontId="10" fillId="2" borderId="0" xfId="768" applyNumberFormat="1" applyFont="1" applyFill="1" applyBorder="1" applyAlignment="1">
      <alignment vertical="center"/>
    </xf>
    <xf numFmtId="190" fontId="6" fillId="2" borderId="8" xfId="3827" applyNumberFormat="1" applyFont="1" applyFill="1" applyBorder="1" applyAlignment="1" applyProtection="1">
      <alignment horizontal="center" vertical="center"/>
    </xf>
    <xf numFmtId="0" fontId="10" fillId="2" borderId="0" xfId="3633" applyFont="1" applyFill="1" applyAlignment="1">
      <alignment vertical="center"/>
    </xf>
    <xf numFmtId="0" fontId="13" fillId="2" borderId="0" xfId="3633" applyFont="1" applyFill="1" applyAlignment="1">
      <alignment vertical="center"/>
    </xf>
    <xf numFmtId="0" fontId="14" fillId="2" borderId="0" xfId="3633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2" borderId="0" xfId="3633" applyFont="1" applyFill="1" applyAlignment="1">
      <alignment vertical="center"/>
    </xf>
    <xf numFmtId="0" fontId="0" fillId="2" borderId="0" xfId="3633" applyFont="1" applyFill="1" applyAlignment="1">
      <alignment horizontal="center" vertical="center"/>
    </xf>
    <xf numFmtId="190" fontId="0" fillId="2" borderId="0" xfId="3633" applyNumberFormat="1" applyFont="1" applyFill="1" applyAlignment="1">
      <alignment horizontal="center" vertical="center"/>
    </xf>
    <xf numFmtId="0" fontId="10" fillId="2" borderId="0" xfId="3633" applyFont="1" applyFill="1" applyAlignment="1">
      <alignment horizontal="center" vertical="center"/>
    </xf>
    <xf numFmtId="190" fontId="10" fillId="2" borderId="0" xfId="3633" applyNumberFormat="1" applyFont="1" applyFill="1" applyAlignment="1">
      <alignment horizontal="center" vertical="center"/>
    </xf>
    <xf numFmtId="3" fontId="16" fillId="2" borderId="1" xfId="520" applyNumberFormat="1" applyFont="1" applyFill="1" applyBorder="1" applyAlignment="1" applyProtection="1">
      <alignment vertical="center"/>
    </xf>
    <xf numFmtId="0" fontId="2" fillId="2" borderId="0" xfId="3633" applyFont="1" applyFill="1" applyAlignment="1">
      <alignment horizontal="center" vertical="center"/>
    </xf>
    <xf numFmtId="0" fontId="2" fillId="2" borderId="8" xfId="3633" applyFont="1" applyFill="1" applyBorder="1" applyAlignment="1">
      <alignment horizontal="center" vertical="center" wrapText="1"/>
    </xf>
    <xf numFmtId="183" fontId="3" fillId="2" borderId="8" xfId="0" applyNumberFormat="1" applyFont="1" applyFill="1" applyBorder="1" applyAlignment="1">
      <alignment horizontal="right" vertical="center"/>
    </xf>
    <xf numFmtId="183" fontId="3" fillId="2" borderId="8" xfId="0" applyNumberFormat="1" applyFont="1" applyFill="1" applyBorder="1" applyAlignment="1" applyProtection="1">
      <alignment horizontal="right" vertical="center"/>
      <protection locked="0"/>
    </xf>
    <xf numFmtId="0" fontId="0" fillId="2" borderId="0" xfId="520" applyFont="1" applyFill="1" applyAlignment="1">
      <alignment vertical="center"/>
    </xf>
    <xf numFmtId="0" fontId="14" fillId="2" borderId="0" xfId="3633" applyFont="1" applyFill="1" applyAlignment="1">
      <alignment horizontal="center" vertical="center"/>
    </xf>
    <xf numFmtId="198" fontId="14" fillId="2" borderId="0" xfId="3633" applyNumberFormat="1" applyFont="1" applyFill="1" applyAlignment="1">
      <alignment horizontal="center" vertical="center"/>
    </xf>
    <xf numFmtId="190" fontId="14" fillId="2" borderId="0" xfId="3633" applyNumberFormat="1" applyFont="1" applyFill="1" applyAlignment="1">
      <alignment horizontal="center" vertical="center"/>
    </xf>
    <xf numFmtId="0" fontId="17" fillId="2" borderId="0" xfId="3633" applyFont="1" applyFill="1" applyAlignment="1">
      <alignment vertical="center"/>
    </xf>
    <xf numFmtId="0" fontId="17" fillId="2" borderId="0" xfId="3633" applyFont="1" applyFill="1" applyAlignment="1">
      <alignment horizontal="center" vertical="center"/>
    </xf>
    <xf numFmtId="198" fontId="17" fillId="2" borderId="0" xfId="3633" applyNumberFormat="1" applyFont="1" applyFill="1" applyAlignment="1">
      <alignment horizontal="center" vertical="center"/>
    </xf>
    <xf numFmtId="190" fontId="17" fillId="2" borderId="0" xfId="3633" applyNumberFormat="1" applyFont="1" applyFill="1" applyAlignment="1">
      <alignment horizontal="center" vertical="center"/>
    </xf>
    <xf numFmtId="183" fontId="3" fillId="3" borderId="8" xfId="0" applyNumberFormat="1" applyFont="1" applyFill="1" applyBorder="1" applyAlignment="1">
      <alignment vertical="center"/>
    </xf>
    <xf numFmtId="0" fontId="3" fillId="2" borderId="0" xfId="3633" applyFont="1" applyFill="1" applyAlignment="1">
      <alignment horizontal="center" vertical="center"/>
    </xf>
    <xf numFmtId="201" fontId="3" fillId="2" borderId="0" xfId="3633" applyNumberFormat="1" applyFont="1" applyFill="1" applyAlignment="1">
      <alignment horizontal="center" vertical="center"/>
    </xf>
    <xf numFmtId="183" fontId="3" fillId="2" borderId="0" xfId="3633" applyNumberFormat="1" applyFont="1" applyFill="1" applyAlignment="1">
      <alignment horizontal="center" vertical="center"/>
    </xf>
    <xf numFmtId="183" fontId="14" fillId="2" borderId="8" xfId="520" applyNumberFormat="1" applyFont="1" applyFill="1" applyBorder="1" applyAlignment="1">
      <alignment vertical="center"/>
    </xf>
    <xf numFmtId="0" fontId="14" fillId="2" borderId="0" xfId="520" applyFont="1" applyFill="1" applyAlignment="1">
      <alignment horizontal="center" vertical="center"/>
    </xf>
    <xf numFmtId="190" fontId="0" fillId="2" borderId="0" xfId="3633" applyNumberFormat="1" applyFont="1" applyFill="1" applyAlignment="1">
      <alignment vertical="center"/>
    </xf>
    <xf numFmtId="190" fontId="10" fillId="2" borderId="0" xfId="3633" applyNumberFormat="1" applyFont="1" applyFill="1" applyAlignment="1">
      <alignment vertical="center"/>
    </xf>
    <xf numFmtId="183" fontId="2" fillId="2" borderId="0" xfId="3633" applyNumberFormat="1" applyFont="1" applyFill="1" applyBorder="1" applyAlignment="1">
      <alignment horizontal="center" vertical="center"/>
    </xf>
    <xf numFmtId="190" fontId="2" fillId="2" borderId="0" xfId="3633" applyNumberFormat="1" applyFont="1" applyFill="1" applyAlignment="1">
      <alignment vertical="center"/>
    </xf>
    <xf numFmtId="0" fontId="2" fillId="2" borderId="0" xfId="520" applyFont="1" applyFill="1" applyAlignment="1">
      <alignment vertical="center"/>
    </xf>
    <xf numFmtId="0" fontId="16" fillId="2" borderId="0" xfId="3633" applyFont="1" applyFill="1" applyAlignment="1">
      <alignment vertical="center"/>
    </xf>
    <xf numFmtId="0" fontId="20" fillId="2" borderId="0" xfId="3633" applyFont="1" applyFill="1" applyAlignment="1">
      <alignment vertical="center"/>
    </xf>
    <xf numFmtId="190" fontId="3" fillId="2" borderId="0" xfId="3633" applyNumberFormat="1" applyFont="1" applyFill="1" applyAlignment="1">
      <alignment vertical="center"/>
    </xf>
    <xf numFmtId="190" fontId="4" fillId="2" borderId="0" xfId="3633" applyNumberFormat="1" applyFont="1" applyFill="1" applyAlignment="1">
      <alignment vertical="center"/>
    </xf>
    <xf numFmtId="190" fontId="1" fillId="2" borderId="0" xfId="3633" applyNumberFormat="1" applyFont="1" applyFill="1" applyAlignment="1">
      <alignment vertical="center"/>
    </xf>
    <xf numFmtId="0" fontId="16" fillId="2" borderId="1" xfId="3633" applyFont="1" applyFill="1" applyBorder="1" applyAlignment="1">
      <alignment vertical="center"/>
    </xf>
    <xf numFmtId="0" fontId="19" fillId="2" borderId="1" xfId="3633" applyFont="1" applyFill="1" applyBorder="1" applyAlignment="1">
      <alignment vertical="center"/>
    </xf>
    <xf numFmtId="183" fontId="3" fillId="2" borderId="8" xfId="0" applyNumberFormat="1" applyFont="1" applyFill="1" applyBorder="1" applyAlignment="1">
      <alignment vertical="center"/>
    </xf>
    <xf numFmtId="186" fontId="20" fillId="2" borderId="0" xfId="3633" applyNumberFormat="1" applyFont="1" applyFill="1" applyAlignment="1">
      <alignment vertical="center"/>
    </xf>
    <xf numFmtId="190" fontId="20" fillId="2" borderId="0" xfId="3633" applyNumberFormat="1" applyFont="1" applyFill="1" applyAlignment="1">
      <alignment vertical="center"/>
    </xf>
    <xf numFmtId="0" fontId="21" fillId="2" borderId="0" xfId="3633" applyFont="1" applyFill="1" applyAlignment="1">
      <alignment horizontal="center" vertical="center"/>
    </xf>
    <xf numFmtId="190" fontId="2" fillId="2" borderId="0" xfId="3633" applyNumberFormat="1" applyFont="1" applyFill="1" applyAlignment="1">
      <alignment horizontal="center" vertical="center"/>
    </xf>
    <xf numFmtId="190" fontId="21" fillId="2" borderId="0" xfId="3633" applyNumberFormat="1" applyFont="1" applyFill="1" applyAlignment="1">
      <alignment horizontal="center" vertical="center"/>
    </xf>
    <xf numFmtId="0" fontId="1" fillId="2" borderId="0" xfId="3633" applyFont="1" applyFill="1" applyAlignment="1">
      <alignment horizontal="left" vertical="center"/>
    </xf>
    <xf numFmtId="0" fontId="22" fillId="2" borderId="0" xfId="3633" applyFont="1" applyFill="1" applyAlignment="1">
      <alignment horizontal="center" vertical="center"/>
    </xf>
    <xf numFmtId="0" fontId="1" fillId="2" borderId="0" xfId="3633" applyFont="1" applyFill="1" applyAlignment="1">
      <alignment horizontal="center" vertical="center"/>
    </xf>
    <xf numFmtId="190" fontId="1" fillId="2" borderId="0" xfId="3633" applyNumberFormat="1" applyFont="1" applyFill="1" applyAlignment="1">
      <alignment horizontal="center" vertical="center"/>
    </xf>
    <xf numFmtId="190" fontId="22" fillId="2" borderId="0" xfId="3633" applyNumberFormat="1" applyFont="1" applyFill="1" applyAlignment="1">
      <alignment horizontal="center" vertical="center"/>
    </xf>
    <xf numFmtId="198" fontId="21" fillId="2" borderId="1" xfId="3633" applyNumberFormat="1" applyFont="1" applyFill="1" applyBorder="1" applyAlignment="1">
      <alignment vertical="center"/>
    </xf>
    <xf numFmtId="198" fontId="2" fillId="2" borderId="1" xfId="3633" applyNumberFormat="1" applyFont="1" applyFill="1" applyBorder="1" applyAlignment="1">
      <alignment vertical="center"/>
    </xf>
    <xf numFmtId="183" fontId="20" fillId="2" borderId="8" xfId="1057" applyNumberFormat="1" applyFont="1" applyFill="1" applyBorder="1" applyAlignment="1">
      <alignment vertical="center" wrapText="1"/>
    </xf>
    <xf numFmtId="0" fontId="2" fillId="2" borderId="0" xfId="3633" applyFont="1" applyFill="1" applyAlignment="1">
      <alignment horizontal="left" vertical="center"/>
    </xf>
    <xf numFmtId="0" fontId="2" fillId="2" borderId="0" xfId="520" applyFont="1" applyFill="1" applyAlignment="1">
      <alignment horizontal="left" vertical="center"/>
    </xf>
    <xf numFmtId="197" fontId="2" fillId="2" borderId="0" xfId="3633" applyNumberFormat="1" applyFont="1" applyFill="1" applyAlignment="1">
      <alignment vertical="center"/>
    </xf>
    <xf numFmtId="41" fontId="3" fillId="3" borderId="8" xfId="20" applyNumberFormat="1" applyFont="1" applyFill="1" applyBorder="1" applyAlignment="1">
      <alignment horizontal="right" vertical="center" wrapText="1" indent="1"/>
    </xf>
    <xf numFmtId="0" fontId="1" fillId="2" borderId="0" xfId="520" applyFont="1" applyFill="1" applyAlignment="1">
      <alignment vertical="center"/>
    </xf>
    <xf numFmtId="0" fontId="23" fillId="2" borderId="0" xfId="520" applyFont="1" applyFill="1" applyAlignment="1">
      <alignment horizontal="left" vertical="center"/>
    </xf>
    <xf numFmtId="0" fontId="2" fillId="2" borderId="0" xfId="520" applyFont="1" applyFill="1" applyBorder="1" applyAlignment="1">
      <alignment horizontal="center" vertical="center"/>
    </xf>
    <xf numFmtId="0" fontId="24" fillId="2" borderId="8" xfId="597" applyFont="1" applyFill="1" applyBorder="1" applyAlignment="1">
      <alignment horizontal="center" vertical="center"/>
    </xf>
    <xf numFmtId="183" fontId="2" fillId="2" borderId="8" xfId="520" applyNumberFormat="1" applyFont="1" applyFill="1" applyBorder="1" applyAlignment="1">
      <alignment vertical="center"/>
    </xf>
    <xf numFmtId="0" fontId="6" fillId="2" borderId="0" xfId="520" applyFont="1" applyFill="1" applyAlignment="1">
      <alignment vertical="center"/>
    </xf>
    <xf numFmtId="0" fontId="15" fillId="2" borderId="0" xfId="520" applyFont="1" applyFill="1" applyAlignment="1">
      <alignment horizontal="left" vertical="center"/>
    </xf>
    <xf numFmtId="0" fontId="15" fillId="2" borderId="0" xfId="52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196" fontId="9" fillId="2" borderId="8" xfId="1057" applyNumberFormat="1" applyFont="1" applyFill="1" applyBorder="1" applyAlignment="1">
      <alignment vertical="center" wrapText="1"/>
    </xf>
    <xf numFmtId="196" fontId="6" fillId="2" borderId="8" xfId="1057" applyNumberFormat="1" applyFont="1" applyFill="1" applyBorder="1" applyAlignment="1">
      <alignment vertical="center"/>
    </xf>
    <xf numFmtId="0" fontId="10" fillId="2" borderId="0" xfId="520" applyFont="1" applyFill="1" applyAlignment="1">
      <alignment vertical="center"/>
    </xf>
    <xf numFmtId="0" fontId="2" fillId="2" borderId="0" xfId="520" applyFont="1" applyFill="1" applyBorder="1" applyAlignment="1">
      <alignment horizontal="left" vertical="center"/>
    </xf>
    <xf numFmtId="0" fontId="11" fillId="2" borderId="0" xfId="520" applyFont="1" applyFill="1" applyAlignment="1">
      <alignment vertical="center"/>
    </xf>
    <xf numFmtId="0" fontId="11" fillId="2" borderId="0" xfId="520" applyFont="1" applyFill="1" applyBorder="1" applyAlignment="1">
      <alignment vertical="center"/>
    </xf>
    <xf numFmtId="0" fontId="82" fillId="2" borderId="0" xfId="520" applyFill="1" applyAlignment="1">
      <alignment vertical="center"/>
    </xf>
    <xf numFmtId="196" fontId="11" fillId="2" borderId="8" xfId="1057" applyNumberFormat="1" applyFont="1" applyFill="1" applyBorder="1" applyAlignment="1">
      <alignment vertical="center"/>
    </xf>
    <xf numFmtId="0" fontId="2" fillId="2" borderId="0" xfId="520" applyFont="1" applyFill="1" applyAlignment="1">
      <alignment horizontal="right" vertical="center"/>
    </xf>
    <xf numFmtId="184" fontId="2" fillId="2" borderId="0" xfId="520" applyNumberFormat="1" applyFont="1" applyFill="1" applyAlignment="1">
      <alignment horizontal="right" vertical="center"/>
    </xf>
    <xf numFmtId="0" fontId="1" fillId="2" borderId="0" xfId="520" applyFont="1" applyFill="1" applyAlignment="1">
      <alignment horizontal="right" vertical="center"/>
    </xf>
    <xf numFmtId="184" fontId="1" fillId="2" borderId="0" xfId="520" applyNumberFormat="1" applyFont="1" applyFill="1" applyAlignment="1">
      <alignment horizontal="right" vertical="center"/>
    </xf>
    <xf numFmtId="0" fontId="2" fillId="2" borderId="0" xfId="3403" applyNumberFormat="1" applyFont="1" applyFill="1" applyBorder="1" applyAlignment="1" applyProtection="1">
      <alignment vertical="center"/>
    </xf>
    <xf numFmtId="0" fontId="2" fillId="2" borderId="0" xfId="3403" applyNumberFormat="1" applyFont="1" applyFill="1" applyBorder="1" applyAlignment="1" applyProtection="1">
      <alignment horizontal="right" vertical="center"/>
    </xf>
    <xf numFmtId="0" fontId="2" fillId="2" borderId="0" xfId="3403" applyFont="1" applyFill="1" applyAlignment="1">
      <alignment horizontal="right" vertical="center"/>
    </xf>
    <xf numFmtId="0" fontId="20" fillId="2" borderId="8" xfId="3403" applyNumberFormat="1" applyFont="1" applyFill="1" applyBorder="1" applyAlignment="1" applyProtection="1">
      <alignment horizontal="center" vertical="center" wrapText="1"/>
    </xf>
    <xf numFmtId="182" fontId="2" fillId="2" borderId="8" xfId="3828" applyNumberFormat="1" applyFont="1" applyFill="1" applyBorder="1" applyAlignment="1" applyProtection="1">
      <alignment horizontal="center" vertical="center"/>
    </xf>
    <xf numFmtId="184" fontId="2" fillId="2" borderId="8" xfId="3828" applyNumberFormat="1" applyFont="1" applyFill="1" applyBorder="1" applyAlignment="1" applyProtection="1">
      <alignment horizontal="center" vertical="center" wrapText="1"/>
    </xf>
    <xf numFmtId="184" fontId="2" fillId="2" borderId="8" xfId="3403" applyNumberFormat="1" applyFont="1" applyFill="1" applyBorder="1" applyAlignment="1">
      <alignment horizontal="center" vertical="center" wrapText="1"/>
    </xf>
    <xf numFmtId="0" fontId="2" fillId="2" borderId="8" xfId="520" applyFont="1" applyFill="1" applyBorder="1" applyAlignment="1">
      <alignment vertical="center"/>
    </xf>
    <xf numFmtId="0" fontId="26" fillId="2" borderId="8" xfId="3399" applyNumberFormat="1" applyFont="1" applyFill="1" applyBorder="1" applyAlignment="1" applyProtection="1">
      <alignment horizontal="left" vertical="center" wrapText="1"/>
    </xf>
    <xf numFmtId="193" fontId="2" fillId="2" borderId="8" xfId="0" applyNumberFormat="1" applyFont="1" applyFill="1" applyBorder="1" applyAlignment="1">
      <alignment horizontal="right" vertical="center"/>
    </xf>
    <xf numFmtId="184" fontId="2" fillId="2" borderId="8" xfId="0" applyNumberFormat="1" applyFont="1" applyFill="1" applyBorder="1" applyAlignment="1">
      <alignment horizontal="right" vertical="center"/>
    </xf>
    <xf numFmtId="49" fontId="2" fillId="2" borderId="8" xfId="3794" applyNumberFormat="1" applyFont="1" applyFill="1" applyBorder="1" applyAlignment="1">
      <alignment vertical="center"/>
    </xf>
    <xf numFmtId="49" fontId="2" fillId="2" borderId="8" xfId="2797" applyNumberFormat="1" applyFont="1" applyFill="1" applyBorder="1" applyAlignment="1">
      <alignment vertical="center"/>
    </xf>
    <xf numFmtId="202" fontId="27" fillId="2" borderId="8" xfId="0" applyNumberFormat="1" applyFont="1" applyFill="1" applyBorder="1" applyAlignment="1">
      <alignment horizontal="right" vertical="center"/>
    </xf>
    <xf numFmtId="184" fontId="27" fillId="2" borderId="8" xfId="0" applyNumberFormat="1" applyFont="1" applyFill="1" applyBorder="1" applyAlignment="1">
      <alignment horizontal="right" vertical="center"/>
    </xf>
    <xf numFmtId="202" fontId="27" fillId="0" borderId="8" xfId="0" applyNumberFormat="1" applyFont="1" applyFill="1" applyBorder="1" applyAlignment="1">
      <alignment horizontal="right" vertical="center"/>
    </xf>
    <xf numFmtId="49" fontId="2" fillId="2" borderId="8" xfId="2801" applyNumberFormat="1" applyFont="1" applyFill="1" applyBorder="1" applyAlignment="1">
      <alignment vertical="center"/>
    </xf>
    <xf numFmtId="202" fontId="2" fillId="2" borderId="8" xfId="0" applyNumberFormat="1" applyFont="1" applyFill="1" applyBorder="1" applyAlignment="1">
      <alignment horizontal="right" vertical="center"/>
    </xf>
    <xf numFmtId="202" fontId="2" fillId="0" borderId="8" xfId="0" applyNumberFormat="1" applyFont="1" applyFill="1" applyBorder="1" applyAlignment="1">
      <alignment horizontal="right" vertical="center"/>
    </xf>
    <xf numFmtId="49" fontId="2" fillId="2" borderId="8" xfId="3382" applyNumberFormat="1" applyFont="1" applyFill="1" applyBorder="1" applyAlignment="1">
      <alignment vertical="center"/>
    </xf>
    <xf numFmtId="202" fontId="28" fillId="0" borderId="8" xfId="3399" applyNumberFormat="1" applyFont="1" applyFill="1" applyBorder="1" applyAlignment="1" applyProtection="1">
      <alignment horizontal="center" vertical="center" wrapText="1"/>
    </xf>
    <xf numFmtId="49" fontId="2" fillId="2" borderId="8" xfId="2806" applyNumberFormat="1" applyFont="1" applyFill="1" applyBorder="1" applyAlignment="1">
      <alignment vertical="center"/>
    </xf>
    <xf numFmtId="202" fontId="13" fillId="0" borderId="8" xfId="3399" applyNumberFormat="1" applyFont="1" applyFill="1" applyBorder="1" applyAlignment="1" applyProtection="1">
      <alignment horizontal="center" vertical="center" wrapText="1"/>
    </xf>
    <xf numFmtId="202" fontId="15" fillId="0" borderId="8" xfId="0" applyNumberFormat="1" applyFont="1" applyFill="1" applyBorder="1" applyAlignment="1">
      <alignment horizontal="center" vertical="center"/>
    </xf>
    <xf numFmtId="49" fontId="2" fillId="2" borderId="8" xfId="2798" applyNumberFormat="1" applyFont="1" applyFill="1" applyBorder="1" applyAlignment="1">
      <alignment vertical="center"/>
    </xf>
    <xf numFmtId="49" fontId="2" fillId="2" borderId="8" xfId="3792" applyNumberFormat="1" applyFont="1" applyFill="1" applyBorder="1" applyAlignment="1">
      <alignment vertical="center"/>
    </xf>
    <xf numFmtId="49" fontId="2" fillId="2" borderId="8" xfId="3228" applyNumberFormat="1" applyFont="1" applyFill="1" applyBorder="1" applyAlignment="1">
      <alignment vertical="center"/>
    </xf>
    <xf numFmtId="0" fontId="26" fillId="2" borderId="8" xfId="3399" applyNumberFormat="1" applyFont="1" applyFill="1" applyBorder="1" applyAlignment="1" applyProtection="1">
      <alignment horizontal="center" vertical="center" wrapText="1"/>
    </xf>
    <xf numFmtId="184" fontId="2" fillId="2" borderId="0" xfId="3403" applyNumberFormat="1" applyFont="1" applyFill="1" applyAlignment="1">
      <alignment horizontal="right" vertical="center"/>
    </xf>
    <xf numFmtId="184" fontId="2" fillId="2" borderId="0" xfId="3403" applyNumberFormat="1" applyFont="1" applyFill="1" applyAlignment="1">
      <alignment horizontal="left" vertical="center"/>
    </xf>
    <xf numFmtId="0" fontId="20" fillId="2" borderId="3" xfId="3403" applyNumberFormat="1" applyFont="1" applyFill="1" applyBorder="1" applyAlignment="1" applyProtection="1">
      <alignment horizontal="center" vertical="center" wrapText="1"/>
    </xf>
    <xf numFmtId="182" fontId="2" fillId="2" borderId="2" xfId="3828" applyNumberFormat="1" applyFont="1" applyFill="1" applyBorder="1" applyAlignment="1" applyProtection="1">
      <alignment horizontal="center" vertical="center"/>
    </xf>
    <xf numFmtId="184" fontId="2" fillId="2" borderId="3" xfId="3828" applyNumberFormat="1" applyFont="1" applyFill="1" applyBorder="1" applyAlignment="1" applyProtection="1">
      <alignment horizontal="center" vertical="center" wrapText="1"/>
    </xf>
    <xf numFmtId="184" fontId="2" fillId="2" borderId="3" xfId="3403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184" fontId="2" fillId="2" borderId="8" xfId="0" applyNumberFormat="1" applyFont="1" applyFill="1" applyBorder="1" applyAlignment="1">
      <alignment horizontal="center" vertical="center"/>
    </xf>
    <xf numFmtId="183" fontId="28" fillId="0" borderId="8" xfId="3399" applyNumberFormat="1" applyFont="1" applyFill="1" applyBorder="1" applyAlignment="1" applyProtection="1">
      <alignment horizontal="center" vertical="center" wrapText="1"/>
    </xf>
    <xf numFmtId="184" fontId="27" fillId="2" borderId="8" xfId="0" applyNumberFormat="1" applyFont="1" applyFill="1" applyBorder="1" applyAlignment="1">
      <alignment vertical="center"/>
    </xf>
    <xf numFmtId="202" fontId="26" fillId="2" borderId="8" xfId="1323" applyNumberFormat="1" applyFont="1" applyFill="1" applyBorder="1" applyAlignment="1" applyProtection="1">
      <alignment vertical="center" wrapText="1"/>
    </xf>
    <xf numFmtId="0" fontId="20" fillId="2" borderId="8" xfId="3399" applyNumberFormat="1" applyFont="1" applyFill="1" applyBorder="1" applyAlignment="1" applyProtection="1">
      <alignment horizontal="left" vertical="center" wrapText="1"/>
    </xf>
    <xf numFmtId="183" fontId="15" fillId="0" borderId="8" xfId="0" applyNumberFormat="1" applyFont="1" applyFill="1" applyBorder="1" applyAlignment="1">
      <alignment horizontal="center" vertical="center"/>
    </xf>
    <xf numFmtId="184" fontId="2" fillId="2" borderId="8" xfId="0" applyNumberFormat="1" applyFont="1" applyFill="1" applyBorder="1" applyAlignment="1">
      <alignment vertical="center"/>
    </xf>
    <xf numFmtId="202" fontId="20" fillId="2" borderId="8" xfId="1323" applyNumberFormat="1" applyFont="1" applyFill="1" applyBorder="1" applyAlignment="1" applyProtection="1">
      <alignment vertical="center" wrapText="1"/>
    </xf>
    <xf numFmtId="202" fontId="20" fillId="2" borderId="8" xfId="1323" applyNumberFormat="1" applyFont="1" applyFill="1" applyBorder="1" applyAlignment="1" applyProtection="1">
      <alignment horizontal="center" vertical="center" wrapText="1"/>
    </xf>
    <xf numFmtId="49" fontId="27" fillId="2" borderId="8" xfId="3794" applyNumberFormat="1" applyFont="1" applyFill="1" applyBorder="1" applyAlignment="1">
      <alignment horizontal="center" vertical="center"/>
    </xf>
    <xf numFmtId="184" fontId="0" fillId="2" borderId="0" xfId="520" applyNumberFormat="1" applyFont="1" applyFill="1" applyAlignment="1">
      <alignment vertical="center"/>
    </xf>
    <xf numFmtId="184" fontId="10" fillId="2" borderId="0" xfId="520" applyNumberFormat="1" applyFont="1" applyFill="1" applyAlignment="1">
      <alignment vertical="center"/>
    </xf>
    <xf numFmtId="0" fontId="2" fillId="2" borderId="0" xfId="3403" applyFont="1" applyFill="1" applyAlignment="1">
      <alignment vertical="center"/>
    </xf>
    <xf numFmtId="184" fontId="2" fillId="2" borderId="1" xfId="3403" applyNumberFormat="1" applyFont="1" applyFill="1" applyBorder="1" applyAlignment="1">
      <alignment vertical="center"/>
    </xf>
    <xf numFmtId="3" fontId="2" fillId="2" borderId="8" xfId="0" applyNumberFormat="1" applyFont="1" applyFill="1" applyBorder="1" applyAlignment="1">
      <alignment horizontal="right" vertical="center" wrapText="1"/>
    </xf>
    <xf numFmtId="184" fontId="2" fillId="2" borderId="8" xfId="3070" applyNumberFormat="1" applyFont="1" applyFill="1" applyBorder="1" applyAlignment="1">
      <alignment horizontal="right" vertical="center" wrapText="1"/>
    </xf>
    <xf numFmtId="184" fontId="2" fillId="2" borderId="8" xfId="3826" applyNumberFormat="1" applyFont="1" applyFill="1" applyBorder="1" applyAlignment="1">
      <alignment horizontal="right" vertical="center" wrapText="1"/>
    </xf>
    <xf numFmtId="202" fontId="2" fillId="2" borderId="8" xfId="1323" applyNumberFormat="1" applyFont="1" applyFill="1" applyBorder="1" applyAlignment="1">
      <alignment horizontal="right" vertical="center"/>
    </xf>
    <xf numFmtId="183" fontId="20" fillId="2" borderId="8" xfId="1323" applyNumberFormat="1" applyFont="1" applyFill="1" applyBorder="1" applyAlignment="1" applyProtection="1">
      <alignment horizontal="right" vertical="center" wrapText="1"/>
    </xf>
    <xf numFmtId="183" fontId="13" fillId="0" borderId="13" xfId="3399" applyNumberFormat="1" applyFont="1" applyFill="1" applyBorder="1" applyAlignment="1" applyProtection="1">
      <alignment horizontal="right" vertical="center" wrapText="1"/>
    </xf>
    <xf numFmtId="0" fontId="27" fillId="2" borderId="8" xfId="3826" applyFont="1" applyFill="1" applyBorder="1" applyAlignment="1">
      <alignment horizontal="center" vertical="center" wrapText="1"/>
    </xf>
    <xf numFmtId="202" fontId="2" fillId="2" borderId="8" xfId="520" applyNumberFormat="1" applyFont="1" applyFill="1" applyBorder="1" applyAlignment="1">
      <alignment vertical="center"/>
    </xf>
    <xf numFmtId="183" fontId="2" fillId="2" borderId="0" xfId="520" applyNumberFormat="1" applyFont="1" applyFill="1" applyAlignment="1">
      <alignment vertical="center"/>
    </xf>
    <xf numFmtId="184" fontId="2" fillId="2" borderId="0" xfId="520" applyNumberFormat="1" applyFont="1" applyFill="1" applyAlignment="1">
      <alignment vertical="center"/>
    </xf>
    <xf numFmtId="183" fontId="1" fillId="2" borderId="0" xfId="520" applyNumberFormat="1" applyFont="1" applyFill="1" applyAlignment="1">
      <alignment vertical="center"/>
    </xf>
    <xf numFmtId="184" fontId="1" fillId="2" borderId="0" xfId="520" applyNumberFormat="1" applyFont="1" applyFill="1" applyAlignment="1">
      <alignment vertical="center"/>
    </xf>
    <xf numFmtId="183" fontId="2" fillId="2" borderId="0" xfId="3403" applyNumberFormat="1" applyFont="1" applyFill="1" applyBorder="1" applyAlignment="1" applyProtection="1">
      <alignment vertical="center"/>
    </xf>
    <xf numFmtId="183" fontId="2" fillId="2" borderId="0" xfId="3403" applyNumberFormat="1" applyFont="1" applyFill="1" applyAlignment="1">
      <alignment vertical="center"/>
    </xf>
    <xf numFmtId="183" fontId="2" fillId="2" borderId="8" xfId="3828" applyNumberFormat="1" applyFont="1" applyFill="1" applyBorder="1" applyAlignment="1" applyProtection="1">
      <alignment horizontal="center" vertical="center"/>
    </xf>
    <xf numFmtId="0" fontId="2" fillId="2" borderId="8" xfId="3403" applyFont="1" applyFill="1" applyBorder="1" applyAlignment="1">
      <alignment vertical="center"/>
    </xf>
    <xf numFmtId="183" fontId="2" fillId="2" borderId="8" xfId="0" applyNumberFormat="1" applyFont="1" applyFill="1" applyBorder="1" applyAlignment="1">
      <alignment horizontal="right" vertical="center" wrapText="1"/>
    </xf>
    <xf numFmtId="183" fontId="2" fillId="2" borderId="8" xfId="0" applyNumberFormat="1" applyFont="1" applyFill="1" applyBorder="1" applyAlignment="1">
      <alignment horizontal="right" vertical="center"/>
    </xf>
    <xf numFmtId="181" fontId="13" fillId="0" borderId="13" xfId="3399" applyNumberFormat="1" applyFont="1" applyFill="1" applyBorder="1" applyAlignment="1" applyProtection="1">
      <alignment horizontal="right" vertical="center" wrapText="1"/>
    </xf>
    <xf numFmtId="183" fontId="2" fillId="2" borderId="8" xfId="3403" applyNumberFormat="1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5" fillId="2" borderId="0" xfId="2206" applyFont="1" applyFill="1" applyBorder="1" applyAlignment="1">
      <alignment vertical="center"/>
    </xf>
    <xf numFmtId="0" fontId="2" fillId="2" borderId="0" xfId="1060" applyFont="1" applyFill="1"/>
    <xf numFmtId="0" fontId="2" fillId="2" borderId="1" xfId="0" applyFont="1" applyFill="1" applyBorder="1" applyAlignment="1">
      <alignment vertical="center"/>
    </xf>
    <xf numFmtId="0" fontId="9" fillId="2" borderId="8" xfId="2206" applyFont="1" applyFill="1" applyBorder="1" applyAlignment="1">
      <alignment horizontal="center" vertical="center"/>
    </xf>
    <xf numFmtId="0" fontId="6" fillId="2" borderId="8" xfId="106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49" fontId="6" fillId="2" borderId="8" xfId="2802" applyNumberFormat="1" applyFont="1" applyFill="1" applyBorder="1"/>
    <xf numFmtId="0" fontId="25" fillId="2" borderId="8" xfId="2206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9" fillId="2" borderId="8" xfId="2206" applyFont="1" applyFill="1" applyBorder="1" applyAlignment="1">
      <alignment vertical="center"/>
    </xf>
    <xf numFmtId="49" fontId="6" fillId="2" borderId="8" xfId="2802" applyNumberFormat="1" applyFont="1" applyFill="1" applyBorder="1" applyAlignment="1">
      <alignment horizontal="left" indent="2"/>
    </xf>
    <xf numFmtId="0" fontId="24" fillId="2" borderId="8" xfId="0" applyFont="1" applyFill="1" applyBorder="1" applyAlignment="1">
      <alignment vertical="center"/>
    </xf>
    <xf numFmtId="49" fontId="6" fillId="2" borderId="8" xfId="2802" applyNumberFormat="1" applyFont="1" applyFill="1" applyBorder="1" applyAlignment="1"/>
    <xf numFmtId="0" fontId="6" fillId="2" borderId="8" xfId="0" applyFont="1" applyFill="1" applyBorder="1" applyAlignment="1">
      <alignment vertical="center"/>
    </xf>
    <xf numFmtId="0" fontId="25" fillId="2" borderId="8" xfId="2206" applyFont="1" applyFill="1" applyBorder="1" applyAlignment="1">
      <alignment horizontal="center" vertical="center"/>
    </xf>
    <xf numFmtId="0" fontId="9" fillId="2" borderId="8" xfId="2206" applyFont="1" applyFill="1" applyBorder="1" applyAlignment="1">
      <alignment horizontal="left" vertical="center"/>
    </xf>
    <xf numFmtId="0" fontId="1" fillId="2" borderId="0" xfId="3676" applyFont="1" applyFill="1" applyBorder="1" applyAlignment="1">
      <alignment vertical="center"/>
    </xf>
    <xf numFmtId="0" fontId="2" fillId="2" borderId="0" xfId="3676" applyFont="1" applyFill="1" applyBorder="1" applyAlignment="1">
      <alignment vertical="center"/>
    </xf>
    <xf numFmtId="0" fontId="6" fillId="2" borderId="8" xfId="3676" applyFont="1" applyFill="1" applyBorder="1" applyAlignment="1">
      <alignment horizontal="center" vertical="center"/>
    </xf>
    <xf numFmtId="0" fontId="6" fillId="2" borderId="8" xfId="3676" applyFont="1" applyFill="1" applyBorder="1" applyAlignment="1">
      <alignment horizontal="center" vertical="center" wrapText="1"/>
    </xf>
    <xf numFmtId="0" fontId="6" fillId="2" borderId="8" xfId="3629" applyFont="1" applyFill="1" applyBorder="1" applyAlignment="1">
      <alignment horizontal="center" vertical="center"/>
    </xf>
    <xf numFmtId="0" fontId="6" fillId="2" borderId="8" xfId="3629" applyFont="1" applyFill="1" applyBorder="1" applyAlignment="1">
      <alignment horizontal="center" vertical="center" wrapText="1"/>
    </xf>
    <xf numFmtId="0" fontId="2" fillId="2" borderId="8" xfId="520" applyFont="1" applyFill="1" applyBorder="1" applyAlignment="1">
      <alignment horizontal="center" vertical="center" wrapText="1"/>
    </xf>
    <xf numFmtId="1" fontId="2" fillId="2" borderId="8" xfId="3676" applyNumberFormat="1" applyFont="1" applyFill="1" applyBorder="1" applyAlignment="1">
      <alignment horizontal="right" vertical="center"/>
    </xf>
    <xf numFmtId="188" fontId="2" fillId="2" borderId="8" xfId="3676" applyNumberFormat="1" applyFont="1" applyFill="1" applyBorder="1" applyAlignment="1">
      <alignment vertical="center"/>
    </xf>
    <xf numFmtId="197" fontId="2" fillId="2" borderId="8" xfId="0" applyNumberFormat="1" applyFont="1" applyFill="1" applyBorder="1" applyAlignment="1">
      <alignment vertical="center"/>
    </xf>
    <xf numFmtId="0" fontId="1" fillId="2" borderId="0" xfId="646" applyFont="1" applyFill="1" applyAlignment="1">
      <alignment vertical="center"/>
    </xf>
    <xf numFmtId="0" fontId="29" fillId="2" borderId="0" xfId="646" applyFont="1" applyFill="1" applyAlignment="1">
      <alignment vertical="center"/>
    </xf>
    <xf numFmtId="0" fontId="7" fillId="2" borderId="0" xfId="646" applyFont="1" applyFill="1" applyAlignment="1">
      <alignment vertical="center"/>
    </xf>
    <xf numFmtId="0" fontId="27" fillId="2" borderId="0" xfId="646" applyFont="1" applyFill="1" applyAlignment="1">
      <alignment vertical="center"/>
    </xf>
    <xf numFmtId="0" fontId="20" fillId="2" borderId="0" xfId="646" applyFont="1" applyFill="1" applyAlignment="1">
      <alignment vertical="center"/>
    </xf>
    <xf numFmtId="0" fontId="27" fillId="2" borderId="0" xfId="1600" applyFont="1" applyFill="1" applyAlignment="1">
      <alignment vertical="center"/>
    </xf>
    <xf numFmtId="0" fontId="2" fillId="2" borderId="0" xfId="646" applyFont="1" applyFill="1" applyAlignment="1">
      <alignment vertical="center"/>
    </xf>
    <xf numFmtId="183" fontId="2" fillId="2" borderId="0" xfId="646" applyNumberFormat="1" applyFont="1" applyFill="1" applyAlignment="1">
      <alignment vertical="center"/>
    </xf>
    <xf numFmtId="183" fontId="1" fillId="2" borderId="0" xfId="646" applyNumberFormat="1" applyFont="1" applyFill="1" applyAlignment="1">
      <alignment vertical="center"/>
    </xf>
    <xf numFmtId="0" fontId="2" fillId="2" borderId="0" xfId="1600" applyFont="1" applyFill="1" applyAlignment="1" applyProtection="1">
      <alignment horizontal="left" vertical="center"/>
    </xf>
    <xf numFmtId="0" fontId="2" fillId="2" borderId="1" xfId="1600" applyFont="1" applyFill="1" applyBorder="1" applyAlignment="1">
      <alignment vertical="center"/>
    </xf>
    <xf numFmtId="197" fontId="2" fillId="2" borderId="8" xfId="520" applyNumberFormat="1" applyFont="1" applyFill="1" applyBorder="1" applyAlignment="1" applyProtection="1">
      <alignment horizontal="center" vertical="center"/>
      <protection locked="0"/>
    </xf>
    <xf numFmtId="183" fontId="2" fillId="2" borderId="8" xfId="520" applyNumberFormat="1" applyFont="1" applyFill="1" applyBorder="1" applyAlignment="1">
      <alignment horizontal="center" vertical="center"/>
    </xf>
    <xf numFmtId="0" fontId="2" fillId="2" borderId="8" xfId="3707" applyNumberFormat="1" applyFont="1" applyFill="1" applyBorder="1" applyAlignment="1" applyProtection="1">
      <alignment horizontal="left" vertical="center"/>
    </xf>
    <xf numFmtId="183" fontId="2" fillId="2" borderId="8" xfId="1057" applyNumberFormat="1" applyFont="1" applyFill="1" applyBorder="1" applyAlignment="1" applyProtection="1">
      <alignment vertical="center"/>
      <protection locked="0"/>
    </xf>
    <xf numFmtId="197" fontId="2" fillId="2" borderId="8" xfId="520" applyNumberFormat="1" applyFont="1" applyFill="1" applyBorder="1" applyAlignment="1">
      <alignment vertical="center"/>
    </xf>
    <xf numFmtId="183" fontId="2" fillId="2" borderId="8" xfId="0" applyNumberFormat="1" applyFont="1" applyFill="1" applyBorder="1" applyAlignment="1" applyProtection="1">
      <alignment horizontal="right" vertical="center"/>
    </xf>
    <xf numFmtId="49" fontId="27" fillId="2" borderId="8" xfId="1600" applyNumberFormat="1" applyFont="1" applyFill="1" applyBorder="1" applyAlignment="1" applyProtection="1">
      <alignment horizontal="center" vertical="center"/>
    </xf>
    <xf numFmtId="183" fontId="27" fillId="2" borderId="8" xfId="1057" applyNumberFormat="1" applyFont="1" applyFill="1" applyBorder="1" applyAlignment="1" applyProtection="1">
      <alignment vertical="center"/>
      <protection locked="0"/>
    </xf>
    <xf numFmtId="183" fontId="27" fillId="2" borderId="8" xfId="0" applyNumberFormat="1" applyFont="1" applyFill="1" applyBorder="1" applyAlignment="1" applyProtection="1">
      <alignment horizontal="right" vertical="center"/>
    </xf>
    <xf numFmtId="197" fontId="27" fillId="2" borderId="8" xfId="520" applyNumberFormat="1" applyFont="1" applyFill="1" applyBorder="1" applyAlignment="1">
      <alignment vertical="center"/>
    </xf>
    <xf numFmtId="200" fontId="2" fillId="2" borderId="8" xfId="20" applyNumberFormat="1" applyFont="1" applyFill="1" applyBorder="1" applyAlignment="1">
      <alignment vertical="center"/>
    </xf>
    <xf numFmtId="0" fontId="27" fillId="2" borderId="0" xfId="1600" applyFont="1" applyFill="1" applyBorder="1" applyAlignment="1">
      <alignment vertical="center"/>
    </xf>
    <xf numFmtId="0" fontId="2" fillId="2" borderId="0" xfId="1600" applyFont="1" applyFill="1" applyAlignment="1">
      <alignment vertical="center"/>
    </xf>
    <xf numFmtId="190" fontId="2" fillId="2" borderId="0" xfId="646" applyNumberFormat="1" applyFont="1" applyFill="1" applyAlignment="1">
      <alignment vertical="center"/>
    </xf>
    <xf numFmtId="0" fontId="1" fillId="2" borderId="0" xfId="1600" applyFont="1" applyFill="1" applyAlignment="1">
      <alignment vertical="center"/>
    </xf>
    <xf numFmtId="0" fontId="27" fillId="2" borderId="0" xfId="1600" applyFont="1" applyFill="1" applyAlignment="1">
      <alignment horizontal="center" vertical="center"/>
    </xf>
    <xf numFmtId="0" fontId="2" fillId="2" borderId="0" xfId="1600" applyFont="1" applyFill="1" applyBorder="1" applyAlignment="1">
      <alignment vertical="center"/>
    </xf>
    <xf numFmtId="183" fontId="2" fillId="2" borderId="0" xfId="1600" applyNumberFormat="1" applyFont="1" applyFill="1" applyBorder="1" applyAlignment="1">
      <alignment vertical="center"/>
    </xf>
    <xf numFmtId="183" fontId="1" fillId="2" borderId="0" xfId="1600" applyNumberFormat="1" applyFont="1" applyFill="1" applyBorder="1" applyAlignment="1">
      <alignment vertical="center"/>
    </xf>
    <xf numFmtId="0" fontId="1" fillId="2" borderId="0" xfId="1600" applyFont="1" applyFill="1" applyBorder="1" applyAlignment="1">
      <alignment vertical="center"/>
    </xf>
    <xf numFmtId="0" fontId="2" fillId="2" borderId="8" xfId="0" applyNumberFormat="1" applyFont="1" applyFill="1" applyBorder="1" applyAlignment="1" applyProtection="1">
      <alignment horizontal="left" vertical="center"/>
    </xf>
    <xf numFmtId="183" fontId="2" fillId="2" borderId="8" xfId="0" applyNumberFormat="1" applyFont="1" applyFill="1" applyBorder="1" applyAlignment="1">
      <alignment vertical="center"/>
    </xf>
    <xf numFmtId="0" fontId="27" fillId="2" borderId="0" xfId="1600" applyFont="1" applyFill="1" applyBorder="1" applyAlignment="1">
      <alignment horizontal="center" vertical="center"/>
    </xf>
    <xf numFmtId="0" fontId="27" fillId="2" borderId="8" xfId="0" applyNumberFormat="1" applyFont="1" applyFill="1" applyBorder="1" applyAlignment="1" applyProtection="1">
      <alignment horizontal="center" vertical="center"/>
    </xf>
    <xf numFmtId="183" fontId="27" fillId="2" borderId="8" xfId="0" applyNumberFormat="1" applyFont="1" applyFill="1" applyBorder="1" applyAlignment="1">
      <alignment vertical="center"/>
    </xf>
    <xf numFmtId="0" fontId="27" fillId="2" borderId="8" xfId="1600" applyFont="1" applyFill="1" applyBorder="1" applyAlignment="1">
      <alignment horizontal="center" vertical="center"/>
    </xf>
    <xf numFmtId="183" fontId="27" fillId="2" borderId="8" xfId="1600" applyNumberFormat="1" applyFont="1" applyFill="1" applyBorder="1" applyAlignment="1">
      <alignment vertical="center"/>
    </xf>
    <xf numFmtId="0" fontId="27" fillId="2" borderId="8" xfId="1600" applyFont="1" applyFill="1" applyBorder="1" applyAlignment="1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2" fillId="2" borderId="0" xfId="0" applyFont="1" applyFill="1">
      <alignment vertical="center"/>
    </xf>
    <xf numFmtId="0" fontId="2" fillId="2" borderId="8" xfId="0" applyFont="1" applyFill="1" applyBorder="1" applyAlignment="1">
      <alignment horizontal="center" vertical="center" wrapText="1"/>
    </xf>
    <xf numFmtId="0" fontId="6" fillId="2" borderId="8" xfId="2206" applyFont="1" applyFill="1" applyBorder="1" applyAlignment="1">
      <alignment vertical="center"/>
    </xf>
    <xf numFmtId="0" fontId="24" fillId="2" borderId="8" xfId="2206" applyFont="1" applyFill="1" applyBorder="1" applyAlignment="1">
      <alignment horizontal="center" vertical="center"/>
    </xf>
    <xf numFmtId="0" fontId="24" fillId="2" borderId="8" xfId="2206" applyFont="1" applyFill="1" applyBorder="1" applyAlignment="1">
      <alignment vertical="center"/>
    </xf>
    <xf numFmtId="3" fontId="6" fillId="2" borderId="0" xfId="3541" applyNumberFormat="1" applyFont="1" applyFill="1" applyAlignment="1" applyProtection="1">
      <alignment vertical="center"/>
      <protection locked="0"/>
    </xf>
    <xf numFmtId="3" fontId="30" fillId="2" borderId="0" xfId="3541" applyNumberFormat="1" applyFont="1" applyFill="1" applyAlignment="1" applyProtection="1">
      <alignment vertical="center"/>
      <protection locked="0"/>
    </xf>
    <xf numFmtId="0" fontId="1" fillId="2" borderId="0" xfId="3313" applyFont="1" applyFill="1" applyAlignment="1" applyProtection="1">
      <alignment vertical="center"/>
      <protection locked="0"/>
    </xf>
    <xf numFmtId="183" fontId="1" fillId="2" borderId="0" xfId="3313" applyNumberFormat="1" applyFont="1" applyFill="1" applyAlignment="1" applyProtection="1">
      <alignment vertical="center"/>
      <protection locked="0"/>
    </xf>
    <xf numFmtId="3" fontId="1" fillId="2" borderId="0" xfId="3541" applyNumberFormat="1" applyFont="1" applyFill="1" applyAlignment="1" applyProtection="1">
      <alignment vertical="center"/>
      <protection locked="0"/>
    </xf>
    <xf numFmtId="1" fontId="6" fillId="2" borderId="0" xfId="3313" applyNumberFormat="1" applyFont="1" applyFill="1" applyAlignment="1" applyProtection="1">
      <alignment vertical="center"/>
    </xf>
    <xf numFmtId="183" fontId="6" fillId="2" borderId="0" xfId="3313" applyNumberFormat="1" applyFont="1" applyFill="1" applyAlignment="1" applyProtection="1">
      <alignment vertical="center"/>
      <protection locked="0"/>
    </xf>
    <xf numFmtId="0" fontId="6" fillId="2" borderId="1" xfId="3313" applyFont="1" applyFill="1" applyBorder="1" applyAlignment="1" applyProtection="1">
      <alignment vertical="center"/>
      <protection locked="0"/>
    </xf>
    <xf numFmtId="183" fontId="2" fillId="2" borderId="8" xfId="520" applyNumberFormat="1" applyFont="1" applyFill="1" applyBorder="1" applyAlignment="1">
      <alignment horizontal="center" vertical="center" wrapText="1"/>
    </xf>
    <xf numFmtId="0" fontId="6" fillId="2" borderId="8" xfId="3313" applyFont="1" applyFill="1" applyBorder="1" applyAlignment="1" applyProtection="1">
      <alignment vertical="center"/>
      <protection locked="0"/>
    </xf>
    <xf numFmtId="183" fontId="6" fillId="2" borderId="8" xfId="3313" applyNumberFormat="1" applyFont="1" applyFill="1" applyBorder="1" applyAlignment="1" applyProtection="1">
      <alignment horizontal="right" vertical="center"/>
      <protection locked="0"/>
    </xf>
    <xf numFmtId="0" fontId="6" fillId="2" borderId="8" xfId="3313" applyFont="1" applyFill="1" applyBorder="1" applyAlignment="1" applyProtection="1">
      <alignment horizontal="right" vertical="center"/>
      <protection locked="0"/>
    </xf>
    <xf numFmtId="0" fontId="24" fillId="2" borderId="8" xfId="3313" applyFont="1" applyFill="1" applyBorder="1" applyAlignment="1" applyProtection="1">
      <alignment horizontal="center" vertical="center"/>
      <protection locked="0"/>
    </xf>
    <xf numFmtId="183" fontId="24" fillId="2" borderId="8" xfId="3313" applyNumberFormat="1" applyFont="1" applyFill="1" applyBorder="1" applyAlignment="1" applyProtection="1">
      <alignment horizontal="right" vertical="center"/>
      <protection locked="0"/>
    </xf>
    <xf numFmtId="0" fontId="6" fillId="2" borderId="0" xfId="3155" applyFont="1" applyFill="1" applyAlignment="1">
      <alignment vertical="center"/>
    </xf>
    <xf numFmtId="0" fontId="30" fillId="2" borderId="0" xfId="3155" applyFont="1" applyFill="1" applyAlignment="1">
      <alignment vertical="center"/>
    </xf>
    <xf numFmtId="0" fontId="1" fillId="2" borderId="0" xfId="3155" applyFont="1" applyFill="1" applyAlignment="1">
      <alignment vertical="center"/>
    </xf>
    <xf numFmtId="183" fontId="1" fillId="2" borderId="0" xfId="3155" applyNumberFormat="1" applyFont="1" applyFill="1" applyAlignment="1">
      <alignment vertical="center"/>
    </xf>
    <xf numFmtId="183" fontId="1" fillId="2" borderId="0" xfId="3068" applyNumberFormat="1" applyFont="1" applyFill="1" applyAlignment="1">
      <alignment vertical="center"/>
    </xf>
    <xf numFmtId="0" fontId="1" fillId="2" borderId="0" xfId="3068" applyFont="1" applyFill="1" applyAlignment="1">
      <alignment vertical="center"/>
    </xf>
    <xf numFmtId="183" fontId="6" fillId="2" borderId="0" xfId="3155" applyNumberFormat="1" applyFont="1" applyFill="1" applyAlignment="1">
      <alignment vertical="center"/>
    </xf>
    <xf numFmtId="183" fontId="6" fillId="2" borderId="0" xfId="3068" applyNumberFormat="1" applyFont="1" applyFill="1" applyAlignment="1">
      <alignment vertical="center"/>
    </xf>
    <xf numFmtId="0" fontId="6" fillId="2" borderId="1" xfId="3068" applyFont="1" applyFill="1" applyBorder="1" applyAlignment="1">
      <alignment vertical="center"/>
    </xf>
    <xf numFmtId="0" fontId="2" fillId="2" borderId="8" xfId="3829" applyFont="1" applyFill="1" applyBorder="1" applyAlignment="1" applyProtection="1">
      <alignment vertical="center"/>
      <protection locked="0"/>
    </xf>
    <xf numFmtId="0" fontId="27" fillId="2" borderId="8" xfId="3829" applyFont="1" applyFill="1" applyBorder="1" applyAlignment="1" applyProtection="1">
      <alignment horizontal="center" vertical="center"/>
      <protection locked="0"/>
    </xf>
    <xf numFmtId="0" fontId="2" fillId="2" borderId="8" xfId="3829" applyFont="1" applyFill="1" applyBorder="1" applyAlignment="1" applyProtection="1">
      <alignment horizontal="left" vertical="center"/>
      <protection locked="0"/>
    </xf>
    <xf numFmtId="0" fontId="6" fillId="2" borderId="0" xfId="3313" applyFont="1" applyFill="1" applyAlignment="1" applyProtection="1">
      <alignment vertical="center"/>
      <protection locked="0"/>
    </xf>
    <xf numFmtId="0" fontId="1" fillId="2" borderId="0" xfId="3313" applyFont="1" applyFill="1" applyAlignment="1" applyProtection="1">
      <alignment horizontal="center" vertical="center"/>
      <protection locked="0"/>
    </xf>
    <xf numFmtId="0" fontId="30" fillId="2" borderId="0" xfId="3313" applyFont="1" applyFill="1" applyAlignment="1" applyProtection="1">
      <alignment horizontal="center" vertical="center"/>
      <protection locked="0"/>
    </xf>
    <xf numFmtId="3" fontId="2" fillId="2" borderId="8" xfId="4120" applyNumberFormat="1" applyFont="1" applyFill="1" applyBorder="1" applyAlignment="1" applyProtection="1">
      <alignment vertical="center"/>
      <protection locked="0"/>
    </xf>
    <xf numFmtId="3" fontId="27" fillId="2" borderId="8" xfId="4120" applyNumberFormat="1" applyFont="1" applyFill="1" applyBorder="1" applyAlignment="1" applyProtection="1">
      <alignment vertical="center"/>
      <protection locked="0"/>
    </xf>
    <xf numFmtId="0" fontId="2" fillId="2" borderId="8" xfId="938" applyFont="1" applyFill="1" applyBorder="1" applyAlignment="1">
      <alignment vertical="center"/>
    </xf>
    <xf numFmtId="0" fontId="27" fillId="2" borderId="8" xfId="938" applyFont="1" applyFill="1" applyBorder="1" applyAlignment="1">
      <alignment horizontal="center" vertical="center"/>
    </xf>
    <xf numFmtId="190" fontId="1" fillId="2" borderId="0" xfId="3313" applyNumberFormat="1" applyFont="1" applyFill="1" applyAlignment="1" applyProtection="1">
      <alignment horizontal="center" vertical="center"/>
      <protection locked="0"/>
    </xf>
    <xf numFmtId="0" fontId="6" fillId="2" borderId="0" xfId="3068" applyFont="1" applyFill="1" applyAlignment="1">
      <alignment vertical="center"/>
    </xf>
    <xf numFmtId="0" fontId="30" fillId="2" borderId="0" xfId="3068" applyFont="1" applyFill="1" applyAlignment="1">
      <alignment vertical="center"/>
    </xf>
    <xf numFmtId="197" fontId="2" fillId="2" borderId="8" xfId="520" applyNumberFormat="1" applyFont="1" applyFill="1" applyBorder="1" applyAlignment="1" applyProtection="1">
      <alignment horizontal="left" vertical="center"/>
      <protection locked="0"/>
    </xf>
    <xf numFmtId="0" fontId="4" fillId="2" borderId="0" xfId="2172" applyFont="1" applyFill="1" applyAlignment="1">
      <alignment vertical="center"/>
    </xf>
    <xf numFmtId="0" fontId="15" fillId="2" borderId="0" xfId="2172" applyFont="1" applyFill="1" applyAlignment="1">
      <alignment vertical="center"/>
    </xf>
    <xf numFmtId="0" fontId="31" fillId="2" borderId="0" xfId="2172" applyFont="1" applyFill="1" applyAlignment="1">
      <alignment vertical="center"/>
    </xf>
    <xf numFmtId="183" fontId="15" fillId="2" borderId="0" xfId="2172" applyNumberFormat="1" applyFont="1" applyFill="1" applyAlignment="1">
      <alignment horizontal="center" vertical="center"/>
    </xf>
    <xf numFmtId="183" fontId="15" fillId="2" borderId="0" xfId="2172" applyNumberFormat="1" applyFont="1" applyFill="1" applyAlignment="1">
      <alignment vertical="center"/>
    </xf>
    <xf numFmtId="0" fontId="15" fillId="2" borderId="8" xfId="2172" applyFont="1" applyFill="1" applyBorder="1" applyAlignment="1">
      <alignment horizontal="center" vertical="center"/>
    </xf>
    <xf numFmtId="183" fontId="15" fillId="2" borderId="8" xfId="2172" applyNumberFormat="1" applyFont="1" applyFill="1" applyBorder="1" applyAlignment="1">
      <alignment horizontal="center" vertical="center"/>
    </xf>
    <xf numFmtId="0" fontId="27" fillId="2" borderId="0" xfId="520" applyFont="1" applyFill="1" applyAlignment="1">
      <alignment vertical="center"/>
    </xf>
    <xf numFmtId="183" fontId="2" fillId="2" borderId="0" xfId="520" applyNumberFormat="1" applyFont="1" applyFill="1" applyAlignment="1" applyProtection="1">
      <alignment horizontal="right" vertical="center"/>
    </xf>
    <xf numFmtId="0" fontId="2" fillId="2" borderId="0" xfId="520" applyFont="1" applyFill="1" applyAlignment="1">
      <alignment horizontal="center" vertical="center"/>
    </xf>
    <xf numFmtId="0" fontId="2" fillId="2" borderId="8" xfId="520" applyNumberFormat="1" applyFont="1" applyFill="1" applyBorder="1" applyAlignment="1" applyProtection="1">
      <alignment horizontal="left" vertical="center"/>
    </xf>
    <xf numFmtId="183" fontId="2" fillId="2" borderId="8" xfId="1057" applyNumberFormat="1" applyFont="1" applyFill="1" applyBorder="1" applyProtection="1">
      <alignment vertical="center"/>
      <protection locked="0"/>
    </xf>
    <xf numFmtId="0" fontId="27" fillId="2" borderId="8" xfId="520" applyNumberFormat="1" applyFont="1" applyFill="1" applyBorder="1" applyAlignment="1" applyProtection="1">
      <alignment horizontal="center" vertical="center"/>
    </xf>
    <xf numFmtId="183" fontId="27" fillId="2" borderId="8" xfId="1057" applyNumberFormat="1" applyFont="1" applyFill="1" applyBorder="1" applyProtection="1">
      <alignment vertical="center"/>
      <protection locked="0"/>
    </xf>
    <xf numFmtId="0" fontId="0" fillId="2" borderId="0" xfId="520" applyFont="1" applyFill="1">
      <alignment vertical="center"/>
    </xf>
    <xf numFmtId="0" fontId="32" fillId="2" borderId="0" xfId="520" applyFont="1" applyFill="1" applyAlignment="1">
      <alignment vertical="center"/>
    </xf>
    <xf numFmtId="183" fontId="0" fillId="2" borderId="0" xfId="520" applyNumberFormat="1" applyFont="1" applyFill="1" applyAlignment="1">
      <alignment vertical="center"/>
    </xf>
    <xf numFmtId="183" fontId="10" fillId="2" borderId="0" xfId="520" applyNumberFormat="1" applyFont="1" applyFill="1" applyAlignment="1">
      <alignment vertical="center"/>
    </xf>
    <xf numFmtId="0" fontId="1" fillId="2" borderId="0" xfId="520" applyFont="1" applyFill="1" applyAlignment="1">
      <alignment horizontal="center" vertical="center"/>
    </xf>
    <xf numFmtId="0" fontId="27" fillId="2" borderId="8" xfId="520" applyFont="1" applyFill="1" applyBorder="1" applyAlignment="1">
      <alignment horizontal="center" vertical="center"/>
    </xf>
    <xf numFmtId="0" fontId="27" fillId="2" borderId="8" xfId="520" applyFont="1" applyFill="1" applyBorder="1" applyAlignment="1">
      <alignment vertical="center"/>
    </xf>
    <xf numFmtId="183" fontId="2" fillId="2" borderId="0" xfId="520" applyNumberFormat="1" applyFont="1" applyFill="1">
      <alignment vertical="center"/>
    </xf>
    <xf numFmtId="0" fontId="2" fillId="2" borderId="0" xfId="520" applyFont="1" applyFill="1">
      <alignment vertical="center"/>
    </xf>
    <xf numFmtId="183" fontId="1" fillId="2" borderId="0" xfId="520" applyNumberFormat="1" applyFont="1" applyFill="1">
      <alignment vertical="center"/>
    </xf>
    <xf numFmtId="0" fontId="1" fillId="2" borderId="0" xfId="520" applyFont="1" applyFill="1">
      <alignment vertical="center"/>
    </xf>
    <xf numFmtId="183" fontId="27" fillId="2" borderId="8" xfId="520" applyNumberFormat="1" applyFont="1" applyFill="1" applyBorder="1" applyAlignment="1">
      <alignment vertical="center"/>
    </xf>
    <xf numFmtId="197" fontId="30" fillId="2" borderId="0" xfId="520" applyNumberFormat="1" applyFont="1" applyFill="1" applyAlignment="1" applyProtection="1">
      <alignment vertical="center"/>
      <protection locked="0"/>
    </xf>
    <xf numFmtId="197" fontId="1" fillId="2" borderId="0" xfId="520" applyNumberFormat="1" applyFont="1" applyFill="1" applyAlignment="1" applyProtection="1">
      <alignment vertical="center"/>
      <protection locked="0"/>
    </xf>
    <xf numFmtId="182" fontId="2" fillId="2" borderId="1" xfId="520" applyNumberFormat="1" applyFont="1" applyFill="1" applyBorder="1" applyAlignment="1">
      <alignment vertical="center"/>
    </xf>
    <xf numFmtId="197" fontId="27" fillId="2" borderId="8" xfId="520" applyNumberFormat="1" applyFont="1" applyFill="1" applyBorder="1" applyAlignment="1" applyProtection="1">
      <alignment vertical="center"/>
      <protection locked="0"/>
    </xf>
    <xf numFmtId="197" fontId="2" fillId="2" borderId="8" xfId="520" applyNumberFormat="1" applyFont="1" applyFill="1" applyBorder="1" applyAlignment="1" applyProtection="1">
      <alignment vertical="center"/>
      <protection locked="0"/>
    </xf>
    <xf numFmtId="197" fontId="27" fillId="2" borderId="8" xfId="520" applyNumberFormat="1" applyFont="1" applyFill="1" applyBorder="1" applyAlignment="1" applyProtection="1">
      <alignment horizontal="center" vertical="center"/>
      <protection locked="0"/>
    </xf>
    <xf numFmtId="0" fontId="27" fillId="2" borderId="0" xfId="520" applyFont="1" applyFill="1">
      <alignment vertical="center"/>
    </xf>
    <xf numFmtId="0" fontId="2" fillId="2" borderId="1" xfId="520" applyFont="1" applyFill="1" applyBorder="1" applyAlignment="1">
      <alignment vertical="center"/>
    </xf>
    <xf numFmtId="197" fontId="2" fillId="2" borderId="8" xfId="520" applyNumberFormat="1" applyFont="1" applyFill="1" applyBorder="1">
      <alignment vertical="center"/>
    </xf>
    <xf numFmtId="197" fontId="27" fillId="2" borderId="8" xfId="520" applyNumberFormat="1" applyFont="1" applyFill="1" applyBorder="1">
      <alignment vertical="center"/>
    </xf>
    <xf numFmtId="0" fontId="2" fillId="2" borderId="8" xfId="520" applyFont="1" applyFill="1" applyBorder="1">
      <alignment vertical="center"/>
    </xf>
    <xf numFmtId="182" fontId="6" fillId="2" borderId="0" xfId="3633" applyNumberFormat="1" applyFont="1" applyFill="1">
      <alignment vertical="center"/>
    </xf>
    <xf numFmtId="0" fontId="30" fillId="2" borderId="0" xfId="3633" applyFont="1" applyFill="1">
      <alignment vertical="center"/>
    </xf>
    <xf numFmtId="0" fontId="1" fillId="2" borderId="0" xfId="3633" applyFont="1" applyFill="1">
      <alignment vertical="center"/>
    </xf>
    <xf numFmtId="0" fontId="6" fillId="2" borderId="0" xfId="3633" applyFont="1" applyFill="1" applyAlignment="1">
      <alignment vertical="center"/>
    </xf>
    <xf numFmtId="182" fontId="6" fillId="2" borderId="1" xfId="3633" applyNumberFormat="1" applyFont="1" applyFill="1" applyBorder="1" applyAlignment="1">
      <alignment vertical="center"/>
    </xf>
    <xf numFmtId="182" fontId="6" fillId="2" borderId="0" xfId="3633" applyNumberFormat="1" applyFont="1" applyFill="1" applyAlignment="1">
      <alignment horizontal="right" vertical="center"/>
    </xf>
    <xf numFmtId="197" fontId="2" fillId="2" borderId="8" xfId="3633" applyNumberFormat="1" applyFont="1" applyFill="1" applyBorder="1" applyAlignment="1" applyProtection="1">
      <alignment horizontal="center" vertical="center"/>
      <protection locked="0"/>
    </xf>
    <xf numFmtId="0" fontId="2" fillId="2" borderId="0" xfId="3633" applyFont="1" applyFill="1" applyBorder="1" applyAlignment="1">
      <alignment horizontal="center" vertical="center" wrapText="1"/>
    </xf>
    <xf numFmtId="197" fontId="2" fillId="2" borderId="8" xfId="3633" applyNumberFormat="1" applyFont="1" applyFill="1" applyBorder="1">
      <alignment vertical="center"/>
    </xf>
    <xf numFmtId="0" fontId="34" fillId="2" borderId="0" xfId="3633" applyFont="1" applyFill="1" applyBorder="1" applyAlignment="1">
      <alignment vertical="center" wrapText="1"/>
    </xf>
    <xf numFmtId="190" fontId="1" fillId="2" borderId="0" xfId="3633" applyNumberFormat="1" applyFont="1" applyFill="1">
      <alignment vertical="center"/>
    </xf>
    <xf numFmtId="197" fontId="2" fillId="2" borderId="8" xfId="3633" applyNumberFormat="1" applyFont="1" applyFill="1" applyBorder="1" applyAlignment="1" applyProtection="1">
      <alignment horizontal="left" vertical="center"/>
      <protection locked="0"/>
    </xf>
    <xf numFmtId="197" fontId="27" fillId="2" borderId="8" xfId="3633" applyNumberFormat="1" applyFont="1" applyFill="1" applyBorder="1" applyAlignment="1" applyProtection="1">
      <alignment horizontal="center" vertical="center"/>
      <protection locked="0"/>
    </xf>
    <xf numFmtId="197" fontId="27" fillId="2" borderId="8" xfId="3633" applyNumberFormat="1" applyFont="1" applyFill="1" applyBorder="1">
      <alignment vertical="center"/>
    </xf>
    <xf numFmtId="0" fontId="35" fillId="2" borderId="0" xfId="3633" applyFont="1" applyFill="1" applyBorder="1" applyAlignment="1">
      <alignment vertical="center" wrapText="1"/>
    </xf>
    <xf numFmtId="190" fontId="30" fillId="2" borderId="0" xfId="3633" applyNumberFormat="1" applyFont="1" applyFill="1">
      <alignment vertical="center"/>
    </xf>
    <xf numFmtId="197" fontId="2" fillId="2" borderId="8" xfId="3633" applyNumberFormat="1" applyFont="1" applyFill="1" applyBorder="1" applyProtection="1">
      <alignment vertical="center"/>
      <protection locked="0"/>
    </xf>
    <xf numFmtId="183" fontId="1" fillId="2" borderId="0" xfId="3633" applyNumberFormat="1" applyFont="1" applyFill="1">
      <alignment vertical="center"/>
    </xf>
    <xf numFmtId="0" fontId="2" fillId="0" borderId="0" xfId="0" applyFont="1">
      <alignment vertical="center"/>
    </xf>
    <xf numFmtId="0" fontId="6" fillId="2" borderId="0" xfId="3825" applyFont="1" applyFill="1" applyBorder="1" applyAlignment="1">
      <alignment vertical="center"/>
    </xf>
    <xf numFmtId="0" fontId="16" fillId="2" borderId="0" xfId="3825" applyFont="1" applyFill="1" applyBorder="1" applyAlignment="1">
      <alignment horizontal="center" vertical="center"/>
    </xf>
    <xf numFmtId="0" fontId="2" fillId="2" borderId="0" xfId="3825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0" borderId="8" xfId="0" applyNumberFormat="1" applyFont="1" applyFill="1" applyBorder="1" applyAlignment="1" applyProtection="1">
      <alignment horizontal="left" vertical="center"/>
    </xf>
    <xf numFmtId="183" fontId="1" fillId="2" borderId="8" xfId="520" applyNumberFormat="1" applyFont="1" applyFill="1" applyBorder="1" applyAlignment="1">
      <alignment vertical="center"/>
    </xf>
    <xf numFmtId="0" fontId="1" fillId="2" borderId="8" xfId="520" applyFont="1" applyFill="1" applyBorder="1" applyAlignment="1">
      <alignment vertical="center"/>
    </xf>
    <xf numFmtId="3" fontId="27" fillId="0" borderId="8" xfId="520" applyNumberFormat="1" applyFont="1" applyFill="1" applyBorder="1" applyAlignment="1" applyProtection="1">
      <alignment horizontal="center" vertical="center"/>
    </xf>
    <xf numFmtId="3" fontId="27" fillId="2" borderId="8" xfId="520" applyNumberFormat="1" applyFont="1" applyFill="1" applyBorder="1" applyAlignment="1" applyProtection="1">
      <alignment horizontal="center" vertical="center" wrapText="1"/>
    </xf>
    <xf numFmtId="205" fontId="27" fillId="2" borderId="8" xfId="520" applyNumberFormat="1" applyFont="1" applyFill="1" applyBorder="1" applyAlignment="1">
      <alignment horizontal="center" vertical="center" wrapText="1"/>
    </xf>
    <xf numFmtId="0" fontId="83" fillId="0" borderId="8" xfId="0" applyNumberFormat="1" applyFont="1" applyFill="1" applyBorder="1" applyAlignment="1" applyProtection="1">
      <alignment horizontal="left" vertical="center"/>
    </xf>
    <xf numFmtId="0" fontId="0" fillId="0" borderId="8" xfId="0" applyBorder="1" applyAlignment="1"/>
    <xf numFmtId="205" fontId="0" fillId="0" borderId="8" xfId="0" applyNumberFormat="1" applyBorder="1" applyAlignment="1"/>
    <xf numFmtId="0" fontId="2" fillId="0" borderId="8" xfId="520" applyFont="1" applyBorder="1">
      <alignment vertical="center"/>
    </xf>
    <xf numFmtId="0" fontId="16" fillId="0" borderId="8" xfId="0" applyNumberFormat="1" applyFont="1" applyFill="1" applyBorder="1" applyAlignment="1" applyProtection="1">
      <alignment horizontal="left" vertical="center"/>
    </xf>
    <xf numFmtId="0" fontId="83" fillId="0" borderId="8" xfId="0" applyNumberFormat="1" applyFont="1" applyFill="1" applyBorder="1" applyAlignment="1" applyProtection="1">
      <alignment vertical="center"/>
    </xf>
    <xf numFmtId="0" fontId="16" fillId="0" borderId="8" xfId="0" applyNumberFormat="1" applyFont="1" applyFill="1" applyBorder="1" applyAlignment="1" applyProtection="1">
      <alignment vertical="center"/>
    </xf>
    <xf numFmtId="0" fontId="27" fillId="0" borderId="8" xfId="520" applyFont="1" applyFill="1" applyBorder="1">
      <alignment vertical="center"/>
    </xf>
    <xf numFmtId="0" fontId="9" fillId="2" borderId="30" xfId="768" applyNumberFormat="1" applyFont="1" applyFill="1" applyBorder="1" applyAlignment="1" applyProtection="1">
      <alignment horizontal="left" vertical="center" wrapText="1"/>
    </xf>
    <xf numFmtId="202" fontId="6" fillId="2" borderId="30" xfId="768" applyNumberFormat="1" applyFont="1" applyFill="1" applyBorder="1" applyAlignment="1">
      <alignment horizontal="right" vertical="center"/>
    </xf>
    <xf numFmtId="194" fontId="6" fillId="2" borderId="30" xfId="768" applyNumberFormat="1" applyFont="1" applyFill="1" applyBorder="1" applyAlignment="1">
      <alignment horizontal="right" vertical="center"/>
    </xf>
    <xf numFmtId="183" fontId="6" fillId="2" borderId="30" xfId="768" applyNumberFormat="1" applyFont="1" applyFill="1" applyBorder="1" applyAlignment="1">
      <alignment horizontal="right" vertical="center"/>
    </xf>
    <xf numFmtId="184" fontId="6" fillId="2" borderId="30" xfId="768" applyNumberFormat="1" applyFont="1" applyFill="1" applyBorder="1" applyAlignment="1">
      <alignment horizontal="right" vertical="center"/>
    </xf>
    <xf numFmtId="202" fontId="6" fillId="2" borderId="30" xfId="768" applyNumberFormat="1" applyFont="1" applyFill="1" applyBorder="1" applyAlignment="1">
      <alignment horizontal="center" vertical="center"/>
    </xf>
    <xf numFmtId="0" fontId="20" fillId="2" borderId="30" xfId="3633" applyFont="1" applyFill="1" applyBorder="1" applyAlignment="1">
      <alignment horizontal="center" vertical="center" wrapText="1"/>
    </xf>
    <xf numFmtId="0" fontId="2" fillId="2" borderId="30" xfId="3633" applyFont="1" applyFill="1" applyBorder="1" applyAlignment="1">
      <alignment horizontal="center" vertical="center" wrapText="1"/>
    </xf>
    <xf numFmtId="190" fontId="2" fillId="2" borderId="30" xfId="3633" applyNumberFormat="1" applyFont="1" applyFill="1" applyBorder="1" applyAlignment="1">
      <alignment horizontal="center" vertical="center" wrapText="1"/>
    </xf>
    <xf numFmtId="190" fontId="20" fillId="2" borderId="30" xfId="3633" applyNumberFormat="1" applyFont="1" applyFill="1" applyBorder="1" applyAlignment="1">
      <alignment horizontal="center" vertical="center" wrapText="1"/>
    </xf>
    <xf numFmtId="183" fontId="3" fillId="3" borderId="30" xfId="20" applyNumberFormat="1" applyFont="1" applyFill="1" applyBorder="1" applyAlignment="1">
      <alignment horizontal="right" vertical="center" wrapText="1" indent="1"/>
    </xf>
    <xf numFmtId="183" fontId="20" fillId="2" borderId="30" xfId="1057" applyNumberFormat="1" applyFont="1" applyFill="1" applyBorder="1" applyAlignment="1">
      <alignment vertical="center" wrapText="1"/>
    </xf>
    <xf numFmtId="183" fontId="20" fillId="2" borderId="30" xfId="3633" applyNumberFormat="1" applyFont="1" applyFill="1" applyBorder="1" applyAlignment="1">
      <alignment vertical="center" wrapText="1"/>
    </xf>
    <xf numFmtId="197" fontId="20" fillId="2" borderId="30" xfId="3633" applyNumberFormat="1" applyFont="1" applyFill="1" applyBorder="1" applyAlignment="1">
      <alignment vertical="center" wrapText="1"/>
    </xf>
    <xf numFmtId="183" fontId="3" fillId="3" borderId="30" xfId="0" applyNumberFormat="1" applyFont="1" applyFill="1" applyBorder="1" applyAlignment="1">
      <alignment vertical="center" wrapText="1"/>
    </xf>
    <xf numFmtId="183" fontId="2" fillId="2" borderId="30" xfId="3633" applyNumberFormat="1" applyFont="1" applyFill="1" applyBorder="1" applyAlignment="1">
      <alignment vertical="center" wrapText="1"/>
    </xf>
    <xf numFmtId="197" fontId="2" fillId="2" borderId="30" xfId="3633" applyNumberFormat="1" applyFont="1" applyFill="1" applyBorder="1" applyAlignment="1">
      <alignment vertical="center" wrapText="1"/>
    </xf>
    <xf numFmtId="190" fontId="3" fillId="2" borderId="30" xfId="3633" applyNumberFormat="1" applyFont="1" applyFill="1" applyBorder="1" applyAlignment="1">
      <alignment horizontal="center" vertical="center" wrapText="1"/>
    </xf>
    <xf numFmtId="0" fontId="20" fillId="2" borderId="30" xfId="3633" applyFont="1" applyFill="1" applyBorder="1" applyAlignment="1">
      <alignment vertical="center"/>
    </xf>
    <xf numFmtId="41" fontId="3" fillId="2" borderId="30" xfId="20" applyNumberFormat="1" applyFont="1" applyFill="1" applyBorder="1" applyAlignment="1">
      <alignment horizontal="right" vertical="center"/>
    </xf>
    <xf numFmtId="183" fontId="3" fillId="2" borderId="30" xfId="0" applyNumberFormat="1" applyFont="1" applyFill="1" applyBorder="1" applyAlignment="1">
      <alignment vertical="center"/>
    </xf>
    <xf numFmtId="184" fontId="3" fillId="2" borderId="30" xfId="3633" applyNumberFormat="1" applyFont="1" applyFill="1" applyBorder="1" applyAlignment="1">
      <alignment vertical="center"/>
    </xf>
    <xf numFmtId="183" fontId="20" fillId="2" borderId="30" xfId="3633" applyNumberFormat="1" applyFont="1" applyFill="1" applyBorder="1" applyAlignment="1">
      <alignment vertical="center"/>
    </xf>
    <xf numFmtId="197" fontId="20" fillId="2" borderId="30" xfId="3633" applyNumberFormat="1" applyFont="1" applyFill="1" applyBorder="1" applyAlignment="1">
      <alignment vertical="center"/>
    </xf>
    <xf numFmtId="0" fontId="20" fillId="2" borderId="30" xfId="520" applyFont="1" applyFill="1" applyBorder="1" applyAlignment="1">
      <alignment vertical="center"/>
    </xf>
    <xf numFmtId="0" fontId="20" fillId="2" borderId="30" xfId="3824" applyFont="1" applyFill="1" applyBorder="1" applyAlignment="1">
      <alignment vertical="center"/>
    </xf>
    <xf numFmtId="0" fontId="2" fillId="0" borderId="30" xfId="0" applyFont="1" applyFill="1" applyBorder="1" applyAlignment="1">
      <alignment vertical="center"/>
    </xf>
    <xf numFmtId="183" fontId="2" fillId="2" borderId="30" xfId="3633" applyNumberFormat="1" applyFont="1" applyFill="1" applyBorder="1" applyAlignment="1">
      <alignment horizontal="center" vertical="center"/>
    </xf>
    <xf numFmtId="0" fontId="2" fillId="2" borderId="30" xfId="3633" applyFont="1" applyFill="1" applyBorder="1" applyAlignment="1">
      <alignment horizontal="center" vertical="center"/>
    </xf>
    <xf numFmtId="0" fontId="2" fillId="2" borderId="30" xfId="3633" applyFont="1" applyFill="1" applyBorder="1" applyAlignment="1">
      <alignment vertical="center"/>
    </xf>
    <xf numFmtId="183" fontId="3" fillId="2" borderId="30" xfId="0" applyNumberFormat="1" applyFont="1" applyFill="1" applyBorder="1" applyAlignment="1">
      <alignment horizontal="right" vertical="center"/>
    </xf>
    <xf numFmtId="183" fontId="2" fillId="2" borderId="30" xfId="3633" applyNumberFormat="1" applyFont="1" applyFill="1" applyBorder="1" applyAlignment="1">
      <alignment horizontal="right" vertical="center"/>
    </xf>
    <xf numFmtId="197" fontId="2" fillId="2" borderId="30" xfId="3633" applyNumberFormat="1" applyFont="1" applyFill="1" applyBorder="1" applyAlignment="1">
      <alignment horizontal="right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0" xfId="0" applyFont="1" applyFill="1" applyBorder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horizontal="left" vertical="center" indent="1"/>
    </xf>
    <xf numFmtId="197" fontId="6" fillId="2" borderId="8" xfId="3313" applyNumberFormat="1" applyFont="1" applyFill="1" applyBorder="1" applyAlignment="1" applyProtection="1">
      <alignment horizontal="right" vertical="center"/>
      <protection locked="0"/>
    </xf>
    <xf numFmtId="197" fontId="24" fillId="2" borderId="8" xfId="3313" applyNumberFormat="1" applyFont="1" applyFill="1" applyBorder="1" applyAlignment="1" applyProtection="1">
      <alignment horizontal="right" vertical="center"/>
      <protection locked="0"/>
    </xf>
    <xf numFmtId="0" fontId="25" fillId="2" borderId="8" xfId="0" applyFont="1" applyFill="1" applyBorder="1" applyAlignment="1">
      <alignment horizontal="center" vertical="center"/>
    </xf>
    <xf numFmtId="0" fontId="6" fillId="2" borderId="32" xfId="2206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196" fontId="6" fillId="2" borderId="32" xfId="20" applyNumberFormat="1" applyFont="1" applyFill="1" applyBorder="1" applyAlignment="1">
      <alignment vertical="center"/>
    </xf>
    <xf numFmtId="183" fontId="6" fillId="2" borderId="32" xfId="2206" applyNumberFormat="1" applyFont="1" applyFill="1" applyBorder="1" applyAlignment="1">
      <alignment vertical="center"/>
    </xf>
    <xf numFmtId="183" fontId="2" fillId="2" borderId="32" xfId="0" applyNumberFormat="1" applyFont="1" applyFill="1" applyBorder="1" applyAlignment="1">
      <alignment vertical="center"/>
    </xf>
    <xf numFmtId="196" fontId="2" fillId="2" borderId="32" xfId="20" applyNumberFormat="1" applyFont="1" applyFill="1" applyBorder="1" applyAlignment="1">
      <alignment vertical="center"/>
    </xf>
    <xf numFmtId="0" fontId="24" fillId="2" borderId="32" xfId="2206" applyFont="1" applyFill="1" applyBorder="1" applyAlignment="1">
      <alignment vertical="center"/>
    </xf>
    <xf numFmtId="196" fontId="24" fillId="2" borderId="32" xfId="20" applyNumberFormat="1" applyFont="1" applyFill="1" applyBorder="1" applyAlignment="1">
      <alignment vertical="center"/>
    </xf>
    <xf numFmtId="0" fontId="27" fillId="2" borderId="32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1" fillId="2" borderId="0" xfId="520" applyNumberFormat="1" applyFont="1" applyFill="1" applyAlignment="1">
      <alignment horizontal="right" vertical="center"/>
    </xf>
    <xf numFmtId="0" fontId="20" fillId="2" borderId="3" xfId="3403" applyNumberFormat="1" applyFont="1" applyFill="1" applyBorder="1" applyAlignment="1" applyProtection="1">
      <alignment horizontal="right" vertical="center" wrapText="1"/>
    </xf>
    <xf numFmtId="0" fontId="2" fillId="2" borderId="8" xfId="520" applyNumberFormat="1" applyFont="1" applyFill="1" applyBorder="1" applyAlignment="1">
      <alignment horizontal="right" vertical="center"/>
    </xf>
    <xf numFmtId="0" fontId="2" fillId="2" borderId="8" xfId="0" applyNumberFormat="1" applyFont="1" applyFill="1" applyBorder="1" applyAlignment="1">
      <alignment horizontal="right" vertical="center"/>
    </xf>
    <xf numFmtId="0" fontId="20" fillId="2" borderId="8" xfId="1323" applyNumberFormat="1" applyFont="1" applyFill="1" applyBorder="1" applyAlignment="1" applyProtection="1">
      <alignment horizontal="right" vertical="center" wrapText="1"/>
    </xf>
    <xf numFmtId="0" fontId="13" fillId="2" borderId="8" xfId="3399" applyNumberFormat="1" applyFont="1" applyFill="1" applyBorder="1" applyAlignment="1" applyProtection="1">
      <alignment horizontal="right" vertical="center" wrapText="1"/>
    </xf>
    <xf numFmtId="0" fontId="15" fillId="2" borderId="8" xfId="0" applyNumberFormat="1" applyFont="1" applyFill="1" applyBorder="1" applyAlignment="1">
      <alignment horizontal="right" vertical="center"/>
    </xf>
    <xf numFmtId="0" fontId="28" fillId="0" borderId="8" xfId="3399" applyNumberFormat="1" applyFont="1" applyFill="1" applyBorder="1" applyAlignment="1" applyProtection="1">
      <alignment horizontal="right" vertical="center" wrapText="1"/>
    </xf>
    <xf numFmtId="0" fontId="15" fillId="0" borderId="8" xfId="0" applyNumberFormat="1" applyFont="1" applyFill="1" applyBorder="1" applyAlignment="1">
      <alignment horizontal="right" vertical="center"/>
    </xf>
    <xf numFmtId="0" fontId="13" fillId="0" borderId="8" xfId="3399" applyNumberFormat="1" applyFont="1" applyFill="1" applyBorder="1" applyAlignment="1" applyProtection="1">
      <alignment horizontal="right" vertical="center" wrapText="1"/>
    </xf>
    <xf numFmtId="0" fontId="26" fillId="2" borderId="8" xfId="1323" applyNumberFormat="1" applyFont="1" applyFill="1" applyBorder="1" applyAlignment="1" applyProtection="1">
      <alignment horizontal="right" vertical="center" wrapText="1"/>
    </xf>
    <xf numFmtId="0" fontId="2" fillId="2" borderId="0" xfId="520" applyNumberFormat="1" applyFont="1" applyFill="1" applyAlignment="1">
      <alignment horizontal="right" vertical="center"/>
    </xf>
    <xf numFmtId="0" fontId="27" fillId="2" borderId="8" xfId="0" applyNumberFormat="1" applyFont="1" applyFill="1" applyBorder="1" applyAlignment="1">
      <alignment horizontal="right" vertical="center"/>
    </xf>
    <xf numFmtId="0" fontId="28" fillId="2" borderId="8" xfId="3399" applyNumberFormat="1" applyFont="1" applyFill="1" applyBorder="1" applyAlignment="1" applyProtection="1">
      <alignment horizontal="right" vertical="center" wrapText="1"/>
    </xf>
    <xf numFmtId="1" fontId="27" fillId="2" borderId="8" xfId="3676" applyNumberFormat="1" applyFont="1" applyFill="1" applyBorder="1" applyAlignment="1">
      <alignment horizontal="right" vertical="center"/>
    </xf>
    <xf numFmtId="188" fontId="27" fillId="2" borderId="8" xfId="3676" applyNumberFormat="1" applyFont="1" applyFill="1" applyBorder="1" applyAlignment="1">
      <alignment vertical="center"/>
    </xf>
    <xf numFmtId="197" fontId="27" fillId="2" borderId="8" xfId="0" applyNumberFormat="1" applyFont="1" applyFill="1" applyBorder="1" applyAlignment="1">
      <alignment vertical="center"/>
    </xf>
    <xf numFmtId="183" fontId="86" fillId="2" borderId="30" xfId="0" applyNumberFormat="1" applyFont="1" applyFill="1" applyBorder="1" applyAlignment="1">
      <alignment horizontal="right" vertical="center"/>
    </xf>
    <xf numFmtId="183" fontId="27" fillId="2" borderId="30" xfId="3633" applyNumberFormat="1" applyFont="1" applyFill="1" applyBorder="1" applyAlignment="1">
      <alignment horizontal="right" vertical="center"/>
    </xf>
    <xf numFmtId="197" fontId="27" fillId="2" borderId="30" xfId="3633" applyNumberFormat="1" applyFont="1" applyFill="1" applyBorder="1" applyAlignment="1">
      <alignment horizontal="right" vertical="center"/>
    </xf>
    <xf numFmtId="183" fontId="86" fillId="2" borderId="30" xfId="0" applyNumberFormat="1" applyFont="1" applyFill="1" applyBorder="1" applyAlignment="1" applyProtection="1">
      <alignment horizontal="right" vertical="center"/>
      <protection locked="0"/>
    </xf>
    <xf numFmtId="0" fontId="15" fillId="2" borderId="32" xfId="2172" applyFont="1" applyFill="1" applyBorder="1" applyAlignment="1">
      <alignment vertical="center"/>
    </xf>
    <xf numFmtId="183" fontId="15" fillId="2" borderId="32" xfId="2172" applyNumberFormat="1" applyFont="1" applyFill="1" applyBorder="1" applyAlignment="1">
      <alignment horizontal="center" vertical="center"/>
    </xf>
    <xf numFmtId="182" fontId="15" fillId="2" borderId="32" xfId="2172" applyNumberFormat="1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183" fontId="20" fillId="2" borderId="3" xfId="3403" applyNumberFormat="1" applyFont="1" applyFill="1" applyBorder="1" applyAlignment="1" applyProtection="1">
      <alignment horizontal="center" vertical="center" wrapText="1"/>
    </xf>
    <xf numFmtId="202" fontId="27" fillId="2" borderId="8" xfId="1323" applyNumberFormat="1" applyFont="1" applyFill="1" applyBorder="1" applyAlignment="1">
      <alignment horizontal="right" vertical="center"/>
    </xf>
    <xf numFmtId="183" fontId="27" fillId="2" borderId="8" xfId="0" applyNumberFormat="1" applyFont="1" applyFill="1" applyBorder="1" applyAlignment="1">
      <alignment horizontal="right" vertical="center"/>
    </xf>
    <xf numFmtId="196" fontId="11" fillId="0" borderId="8" xfId="1057" applyNumberFormat="1" applyFont="1" applyFill="1" applyBorder="1" applyAlignment="1">
      <alignment vertical="center"/>
    </xf>
    <xf numFmtId="0" fontId="27" fillId="2" borderId="8" xfId="0" applyFont="1" applyFill="1" applyBorder="1" applyAlignment="1">
      <alignment vertical="center"/>
    </xf>
    <xf numFmtId="0" fontId="5" fillId="0" borderId="32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vertical="center"/>
    </xf>
    <xf numFmtId="0" fontId="5" fillId="0" borderId="32" xfId="0" applyFont="1" applyFill="1" applyBorder="1" applyAlignment="1">
      <alignment horizontal="center" vertical="center"/>
    </xf>
    <xf numFmtId="0" fontId="6" fillId="0" borderId="32" xfId="3825" applyFont="1" applyFill="1" applyBorder="1" applyAlignment="1">
      <alignment vertical="center"/>
    </xf>
    <xf numFmtId="0" fontId="2" fillId="0" borderId="32" xfId="3825" applyFont="1" applyFill="1" applyBorder="1" applyAlignment="1">
      <alignment horizontal="center" vertical="center"/>
    </xf>
    <xf numFmtId="0" fontId="6" fillId="2" borderId="32" xfId="3825" applyFont="1" applyFill="1" applyBorder="1" applyAlignment="1">
      <alignment vertical="center"/>
    </xf>
    <xf numFmtId="0" fontId="2" fillId="2" borderId="32" xfId="3825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32" xfId="3825" applyFont="1" applyFill="1" applyBorder="1" applyAlignment="1">
      <alignment vertical="center"/>
    </xf>
    <xf numFmtId="0" fontId="2" fillId="2" borderId="32" xfId="3825" applyFont="1" applyFill="1" applyBorder="1" applyAlignment="1">
      <alignment vertical="center"/>
    </xf>
    <xf numFmtId="0" fontId="25" fillId="2" borderId="8" xfId="768" applyNumberFormat="1" applyFont="1" applyFill="1" applyBorder="1" applyAlignment="1" applyProtection="1">
      <alignment horizontal="center" vertical="center" wrapText="1"/>
    </xf>
    <xf numFmtId="202" fontId="24" fillId="2" borderId="8" xfId="768" applyNumberFormat="1" applyFont="1" applyFill="1" applyBorder="1" applyAlignment="1">
      <alignment horizontal="right" vertical="center"/>
    </xf>
    <xf numFmtId="184" fontId="24" fillId="2" borderId="8" xfId="1323" applyNumberFormat="1" applyFont="1" applyFill="1" applyBorder="1" applyAlignment="1">
      <alignment horizontal="right" vertical="center"/>
    </xf>
    <xf numFmtId="183" fontId="24" fillId="2" borderId="8" xfId="1323" applyNumberFormat="1" applyFont="1" applyFill="1" applyBorder="1" applyAlignment="1">
      <alignment horizontal="right" vertical="center"/>
    </xf>
    <xf numFmtId="183" fontId="24" fillId="2" borderId="8" xfId="768" applyNumberFormat="1" applyFont="1" applyFill="1" applyBorder="1" applyAlignment="1">
      <alignment horizontal="right" vertical="center"/>
    </xf>
    <xf numFmtId="184" fontId="24" fillId="2" borderId="8" xfId="768" applyNumberFormat="1" applyFont="1" applyFill="1" applyBorder="1" applyAlignment="1">
      <alignment horizontal="right" vertical="center"/>
    </xf>
    <xf numFmtId="202" fontId="24" fillId="2" borderId="8" xfId="768" applyNumberFormat="1" applyFont="1" applyFill="1" applyBorder="1" applyAlignment="1">
      <alignment vertical="center"/>
    </xf>
    <xf numFmtId="0" fontId="24" fillId="2" borderId="0" xfId="768" applyFont="1" applyFill="1" applyBorder="1" applyAlignment="1">
      <alignment vertical="center"/>
    </xf>
    <xf numFmtId="202" fontId="24" fillId="2" borderId="8" xfId="1323" applyNumberFormat="1" applyFont="1" applyFill="1" applyBorder="1" applyAlignment="1">
      <alignment horizontal="right" vertical="center"/>
    </xf>
    <xf numFmtId="49" fontId="27" fillId="2" borderId="8" xfId="690" applyNumberFormat="1" applyFont="1" applyFill="1" applyBorder="1" applyAlignment="1" applyProtection="1">
      <alignment horizontal="center" vertical="center"/>
    </xf>
    <xf numFmtId="41" fontId="27" fillId="2" borderId="8" xfId="4333" applyFont="1" applyFill="1" applyBorder="1" applyAlignment="1" applyProtection="1">
      <alignment horizontal="center" vertical="center"/>
    </xf>
    <xf numFmtId="184" fontId="27" fillId="2" borderId="7" xfId="4333" applyNumberFormat="1" applyFont="1" applyFill="1" applyBorder="1" applyAlignment="1" applyProtection="1">
      <alignment horizontal="center" vertical="center"/>
    </xf>
    <xf numFmtId="41" fontId="27" fillId="0" borderId="8" xfId="4333" applyFont="1" applyFill="1" applyBorder="1" applyAlignment="1" applyProtection="1">
      <alignment horizontal="center" vertical="center"/>
    </xf>
    <xf numFmtId="184" fontId="27" fillId="2" borderId="8" xfId="3633" applyNumberFormat="1" applyFont="1" applyFill="1" applyBorder="1" applyAlignment="1">
      <alignment vertical="center"/>
    </xf>
    <xf numFmtId="0" fontId="27" fillId="2" borderId="0" xfId="3633" applyFont="1" applyFill="1" applyAlignment="1">
      <alignment vertical="center"/>
    </xf>
    <xf numFmtId="176" fontId="2" fillId="2" borderId="34" xfId="20" applyNumberFormat="1" applyFont="1" applyFill="1" applyBorder="1" applyAlignment="1">
      <alignment horizontal="right" vertical="center"/>
    </xf>
    <xf numFmtId="176" fontId="2" fillId="2" borderId="34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2" borderId="0" xfId="3633" applyFont="1" applyFill="1" applyAlignment="1">
      <alignment horizontal="center" vertical="center"/>
    </xf>
    <xf numFmtId="0" fontId="5" fillId="2" borderId="0" xfId="520" applyFont="1" applyFill="1" applyAlignment="1">
      <alignment horizontal="center" vertical="center"/>
    </xf>
    <xf numFmtId="183" fontId="5" fillId="2" borderId="0" xfId="520" applyNumberFormat="1" applyFont="1" applyFill="1" applyAlignment="1">
      <alignment horizontal="center" vertical="center"/>
    </xf>
    <xf numFmtId="0" fontId="33" fillId="2" borderId="0" xfId="520" applyFont="1" applyFill="1" applyAlignment="1">
      <alignment horizontal="center" vertical="center"/>
    </xf>
    <xf numFmtId="183" fontId="33" fillId="2" borderId="0" xfId="520" applyNumberFormat="1" applyFont="1" applyFill="1" applyAlignment="1">
      <alignment horizontal="center" vertical="center"/>
    </xf>
    <xf numFmtId="3" fontId="2" fillId="2" borderId="12" xfId="520" applyNumberFormat="1" applyFont="1" applyFill="1" applyBorder="1" applyAlignment="1" applyProtection="1">
      <alignment horizontal="left" vertical="center" wrapText="1"/>
    </xf>
    <xf numFmtId="183" fontId="2" fillId="2" borderId="12" xfId="520" applyNumberFormat="1" applyFont="1" applyFill="1" applyBorder="1" applyAlignment="1" applyProtection="1">
      <alignment horizontal="left" vertical="center" wrapText="1"/>
    </xf>
    <xf numFmtId="0" fontId="5" fillId="2" borderId="0" xfId="520" applyNumberFormat="1" applyFont="1" applyFill="1" applyAlignment="1" applyProtection="1">
      <alignment horizontal="center" vertical="center" wrapText="1"/>
    </xf>
    <xf numFmtId="183" fontId="5" fillId="2" borderId="0" xfId="520" applyNumberFormat="1" applyFont="1" applyFill="1" applyAlignment="1" applyProtection="1">
      <alignment horizontal="center" vertical="center" wrapText="1"/>
    </xf>
    <xf numFmtId="0" fontId="16" fillId="2" borderId="0" xfId="520" applyNumberFormat="1" applyFont="1" applyFill="1" applyAlignment="1" applyProtection="1">
      <alignment horizontal="right" vertical="center"/>
    </xf>
    <xf numFmtId="183" fontId="16" fillId="2" borderId="0" xfId="520" applyNumberFormat="1" applyFont="1" applyFill="1" applyAlignment="1" applyProtection="1">
      <alignment horizontal="right" vertical="center"/>
    </xf>
    <xf numFmtId="0" fontId="2" fillId="2" borderId="0" xfId="520" applyNumberFormat="1" applyFont="1" applyFill="1" applyAlignment="1" applyProtection="1">
      <alignment horizontal="right" vertical="center"/>
    </xf>
    <xf numFmtId="183" fontId="2" fillId="2" borderId="0" xfId="520" applyNumberFormat="1" applyFont="1" applyFill="1" applyAlignment="1" applyProtection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0" xfId="2172" applyFont="1" applyFill="1" applyAlignment="1">
      <alignment horizontal="center" vertical="center"/>
    </xf>
    <xf numFmtId="183" fontId="20" fillId="2" borderId="0" xfId="2172" applyNumberFormat="1" applyFont="1" applyFill="1" applyAlignment="1">
      <alignment horizontal="center" vertical="center"/>
    </xf>
    <xf numFmtId="190" fontId="16" fillId="2" borderId="33" xfId="0" applyNumberFormat="1" applyFont="1" applyFill="1" applyBorder="1" applyAlignment="1">
      <alignment horizontal="left" vertical="center" wrapText="1"/>
    </xf>
    <xf numFmtId="0" fontId="31" fillId="2" borderId="0" xfId="2172" applyFont="1" applyFill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0" fontId="5" fillId="2" borderId="0" xfId="3155" applyFont="1" applyFill="1" applyAlignment="1">
      <alignment horizontal="center" vertical="center"/>
    </xf>
    <xf numFmtId="183" fontId="5" fillId="2" borderId="0" xfId="3155" applyNumberFormat="1" applyFont="1" applyFill="1" applyAlignment="1">
      <alignment horizontal="center" vertical="center"/>
    </xf>
    <xf numFmtId="1" fontId="5" fillId="2" borderId="0" xfId="3313" applyNumberFormat="1" applyFont="1" applyFill="1" applyAlignment="1" applyProtection="1">
      <alignment horizontal="center" vertical="center"/>
    </xf>
    <xf numFmtId="183" fontId="5" fillId="2" borderId="0" xfId="3313" applyNumberFormat="1" applyFont="1" applyFill="1" applyAlignment="1" applyProtection="1">
      <alignment horizontal="center" vertical="center"/>
    </xf>
    <xf numFmtId="0" fontId="5" fillId="2" borderId="0" xfId="1600" applyFont="1" applyFill="1" applyBorder="1" applyAlignment="1" applyProtection="1">
      <alignment horizontal="center" vertical="center"/>
    </xf>
    <xf numFmtId="183" fontId="5" fillId="2" borderId="0" xfId="1600" applyNumberFormat="1" applyFont="1" applyFill="1" applyBorder="1" applyAlignment="1" applyProtection="1">
      <alignment horizontal="center" vertical="center"/>
    </xf>
    <xf numFmtId="0" fontId="5" fillId="2" borderId="0" xfId="3676" applyFont="1" applyFill="1" applyBorder="1" applyAlignment="1">
      <alignment horizontal="center" vertical="center"/>
    </xf>
    <xf numFmtId="0" fontId="2" fillId="2" borderId="12" xfId="3676" applyFont="1" applyFill="1" applyBorder="1" applyAlignment="1">
      <alignment vertical="center" wrapText="1"/>
    </xf>
    <xf numFmtId="0" fontId="8" fillId="2" borderId="0" xfId="3403" applyNumberFormat="1" applyFont="1" applyFill="1" applyBorder="1" applyAlignment="1" applyProtection="1">
      <alignment horizontal="center" vertical="center"/>
    </xf>
    <xf numFmtId="183" fontId="8" fillId="2" borderId="0" xfId="3403" applyNumberFormat="1" applyFont="1" applyFill="1" applyBorder="1" applyAlignment="1" applyProtection="1">
      <alignment horizontal="center" vertical="center"/>
    </xf>
    <xf numFmtId="184" fontId="8" fillId="2" borderId="0" xfId="3403" applyNumberFormat="1" applyFont="1" applyFill="1" applyBorder="1" applyAlignment="1" applyProtection="1">
      <alignment horizontal="center" vertical="center"/>
    </xf>
    <xf numFmtId="0" fontId="2" fillId="2" borderId="12" xfId="520" applyFont="1" applyFill="1" applyBorder="1" applyAlignment="1">
      <alignment horizontal="left" vertical="center" wrapText="1"/>
    </xf>
    <xf numFmtId="183" fontId="2" fillId="2" borderId="12" xfId="520" applyNumberFormat="1" applyFont="1" applyFill="1" applyBorder="1" applyAlignment="1">
      <alignment horizontal="left" vertical="center" wrapText="1"/>
    </xf>
    <xf numFmtId="184" fontId="2" fillId="2" borderId="12" xfId="520" applyNumberFormat="1" applyFont="1" applyFill="1" applyBorder="1" applyAlignment="1">
      <alignment horizontal="left" vertical="center" wrapText="1"/>
    </xf>
    <xf numFmtId="184" fontId="2" fillId="2" borderId="1" xfId="3403" applyNumberFormat="1" applyFont="1" applyFill="1" applyBorder="1" applyAlignment="1">
      <alignment horizontal="center" vertical="center"/>
    </xf>
    <xf numFmtId="0" fontId="18" fillId="2" borderId="0" xfId="520" applyFont="1" applyFill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 vertical="center"/>
    </xf>
    <xf numFmtId="0" fontId="6" fillId="2" borderId="0" xfId="520" applyFont="1" applyFill="1" applyBorder="1" applyAlignment="1">
      <alignment horizontal="left" vertical="center" wrapText="1"/>
    </xf>
    <xf numFmtId="0" fontId="2" fillId="2" borderId="0" xfId="520" applyFont="1" applyFill="1" applyBorder="1" applyAlignment="1">
      <alignment vertical="center"/>
    </xf>
    <xf numFmtId="0" fontId="9" fillId="2" borderId="32" xfId="0" applyFont="1" applyFill="1" applyBorder="1" applyAlignment="1">
      <alignment horizontal="left" vertical="center"/>
    </xf>
    <xf numFmtId="0" fontId="5" fillId="2" borderId="0" xfId="520" applyFont="1" applyFill="1" applyAlignment="1">
      <alignment horizontal="center" vertical="center" wrapText="1"/>
    </xf>
    <xf numFmtId="0" fontId="24" fillId="2" borderId="8" xfId="597" applyFont="1" applyFill="1" applyBorder="1" applyAlignment="1">
      <alignment horizontal="center" vertical="center"/>
    </xf>
    <xf numFmtId="0" fontId="6" fillId="2" borderId="0" xfId="520" applyFont="1" applyFill="1" applyAlignment="1">
      <alignment horizontal="left" vertical="center" wrapText="1"/>
    </xf>
    <xf numFmtId="0" fontId="24" fillId="2" borderId="4" xfId="597" applyFont="1" applyFill="1" applyBorder="1" applyAlignment="1">
      <alignment horizontal="center" vertical="center"/>
    </xf>
    <xf numFmtId="0" fontId="24" fillId="2" borderId="5" xfId="597" applyFont="1" applyFill="1" applyBorder="1" applyAlignment="1">
      <alignment horizontal="center" vertical="center"/>
    </xf>
    <xf numFmtId="0" fontId="2" fillId="2" borderId="12" xfId="520" applyFont="1" applyFill="1" applyBorder="1" applyAlignment="1">
      <alignment vertical="center"/>
    </xf>
    <xf numFmtId="0" fontId="5" fillId="2" borderId="0" xfId="3633" applyFont="1" applyFill="1" applyBorder="1" applyAlignment="1">
      <alignment horizontal="center" vertical="center"/>
    </xf>
    <xf numFmtId="198" fontId="2" fillId="2" borderId="1" xfId="3633" applyNumberFormat="1" applyFont="1" applyFill="1" applyBorder="1" applyAlignment="1">
      <alignment horizontal="center" vertical="center"/>
    </xf>
    <xf numFmtId="198" fontId="2" fillId="2" borderId="4" xfId="3633" applyNumberFormat="1" applyFont="1" applyFill="1" applyBorder="1" applyAlignment="1">
      <alignment horizontal="center" vertical="center"/>
    </xf>
    <xf numFmtId="198" fontId="2" fillId="2" borderId="9" xfId="3633" applyNumberFormat="1" applyFont="1" applyFill="1" applyBorder="1" applyAlignment="1">
      <alignment horizontal="center" vertical="center"/>
    </xf>
    <xf numFmtId="198" fontId="2" fillId="2" borderId="5" xfId="3633" applyNumberFormat="1" applyFont="1" applyFill="1" applyBorder="1" applyAlignment="1">
      <alignment horizontal="center" vertical="center"/>
    </xf>
    <xf numFmtId="0" fontId="2" fillId="2" borderId="4" xfId="3633" applyFont="1" applyFill="1" applyBorder="1" applyAlignment="1">
      <alignment horizontal="center" vertical="center"/>
    </xf>
    <xf numFmtId="0" fontId="2" fillId="2" borderId="9" xfId="3633" applyFont="1" applyFill="1" applyBorder="1" applyAlignment="1">
      <alignment horizontal="center" vertical="center"/>
    </xf>
    <xf numFmtId="0" fontId="2" fillId="2" borderId="5" xfId="3633" applyFont="1" applyFill="1" applyBorder="1" applyAlignment="1">
      <alignment horizontal="center" vertical="center"/>
    </xf>
    <xf numFmtId="0" fontId="20" fillId="2" borderId="30" xfId="3633" applyFont="1" applyFill="1" applyBorder="1" applyAlignment="1">
      <alignment horizontal="center" vertical="center" wrapText="1"/>
    </xf>
    <xf numFmtId="0" fontId="2" fillId="2" borderId="30" xfId="3633" applyFont="1" applyFill="1" applyBorder="1" applyAlignment="1">
      <alignment horizontal="center" vertical="center" wrapText="1"/>
    </xf>
    <xf numFmtId="0" fontId="2" fillId="2" borderId="11" xfId="3633" applyFont="1" applyFill="1" applyBorder="1" applyAlignment="1">
      <alignment horizontal="left" vertical="center" wrapText="1"/>
    </xf>
    <xf numFmtId="198" fontId="20" fillId="2" borderId="31" xfId="3633" applyNumberFormat="1" applyFont="1" applyFill="1" applyBorder="1" applyAlignment="1">
      <alignment horizontal="center" vertical="center"/>
    </xf>
    <xf numFmtId="198" fontId="20" fillId="2" borderId="7" xfId="3633" applyNumberFormat="1" applyFont="1" applyFill="1" applyBorder="1" applyAlignment="1">
      <alignment horizontal="center" vertical="center"/>
    </xf>
    <xf numFmtId="0" fontId="2" fillId="2" borderId="1" xfId="3633" applyFont="1" applyFill="1" applyBorder="1" applyAlignment="1">
      <alignment horizontal="center" vertical="center"/>
    </xf>
    <xf numFmtId="0" fontId="2" fillId="2" borderId="31" xfId="3633" applyFont="1" applyFill="1" applyBorder="1" applyAlignment="1">
      <alignment horizontal="center" vertical="center" wrapText="1"/>
    </xf>
    <xf numFmtId="0" fontId="2" fillId="2" borderId="7" xfId="3633" applyFont="1" applyFill="1" applyBorder="1" applyAlignment="1">
      <alignment horizontal="center" vertical="center" wrapText="1"/>
    </xf>
    <xf numFmtId="0" fontId="2" fillId="2" borderId="30" xfId="3633" applyFont="1" applyFill="1" applyBorder="1" applyAlignment="1">
      <alignment horizontal="center" vertical="center"/>
    </xf>
    <xf numFmtId="0" fontId="8" fillId="2" borderId="0" xfId="1323" applyNumberFormat="1" applyFont="1" applyFill="1" applyBorder="1" applyAlignment="1" applyProtection="1">
      <alignment horizontal="center" vertical="center"/>
    </xf>
    <xf numFmtId="0" fontId="6" fillId="2" borderId="1" xfId="768" applyFont="1" applyFill="1" applyBorder="1" applyAlignment="1">
      <alignment horizontal="center" vertical="center"/>
    </xf>
    <xf numFmtId="0" fontId="6" fillId="2" borderId="4" xfId="768" applyNumberFormat="1" applyFont="1" applyFill="1" applyBorder="1" applyAlignment="1" applyProtection="1">
      <alignment horizontal="center" vertical="center"/>
    </xf>
    <xf numFmtId="0" fontId="6" fillId="2" borderId="9" xfId="768" applyNumberFormat="1" applyFont="1" applyFill="1" applyBorder="1" applyAlignment="1" applyProtection="1">
      <alignment horizontal="center" vertical="center"/>
    </xf>
    <xf numFmtId="0" fontId="6" fillId="2" borderId="5" xfId="768" applyNumberFormat="1" applyFont="1" applyFill="1" applyBorder="1" applyAlignment="1" applyProtection="1">
      <alignment horizontal="center" vertical="center"/>
    </xf>
    <xf numFmtId="0" fontId="6" fillId="2" borderId="4" xfId="768" applyFont="1" applyFill="1" applyBorder="1" applyAlignment="1">
      <alignment horizontal="center" vertical="center"/>
    </xf>
    <xf numFmtId="0" fontId="6" fillId="2" borderId="9" xfId="768" applyFont="1" applyFill="1" applyBorder="1" applyAlignment="1">
      <alignment horizontal="center" vertical="center"/>
    </xf>
    <xf numFmtId="0" fontId="6" fillId="2" borderId="5" xfId="768" applyFont="1" applyFill="1" applyBorder="1" applyAlignment="1">
      <alignment horizontal="center" vertical="center"/>
    </xf>
    <xf numFmtId="182" fontId="6" fillId="2" borderId="8" xfId="3827" applyNumberFormat="1" applyFont="1" applyFill="1" applyBorder="1" applyAlignment="1" applyProtection="1">
      <alignment horizontal="center" vertical="center"/>
    </xf>
    <xf numFmtId="0" fontId="6" fillId="2" borderId="4" xfId="3827" applyFont="1" applyFill="1" applyBorder="1" applyAlignment="1" applyProtection="1">
      <alignment horizontal="center" vertical="center"/>
    </xf>
    <xf numFmtId="0" fontId="6" fillId="2" borderId="5" xfId="3827" applyFont="1" applyFill="1" applyBorder="1" applyAlignment="1" applyProtection="1">
      <alignment horizontal="center" vertical="center"/>
    </xf>
    <xf numFmtId="0" fontId="9" fillId="2" borderId="3" xfId="768" applyNumberFormat="1" applyFont="1" applyFill="1" applyBorder="1" applyAlignment="1" applyProtection="1">
      <alignment horizontal="center" vertical="center" wrapText="1"/>
    </xf>
    <xf numFmtId="0" fontId="9" fillId="2" borderId="10" xfId="768" applyNumberFormat="1" applyFont="1" applyFill="1" applyBorder="1" applyAlignment="1" applyProtection="1">
      <alignment horizontal="center" vertical="center" wrapText="1"/>
    </xf>
    <xf numFmtId="0" fontId="9" fillId="2" borderId="7" xfId="768" applyNumberFormat="1" applyFont="1" applyFill="1" applyBorder="1" applyAlignment="1" applyProtection="1">
      <alignment horizontal="center" vertical="center" wrapText="1"/>
    </xf>
    <xf numFmtId="202" fontId="9" fillId="2" borderId="3" xfId="768" applyNumberFormat="1" applyFont="1" applyFill="1" applyBorder="1" applyAlignment="1" applyProtection="1">
      <alignment horizontal="center" vertical="center" wrapText="1"/>
    </xf>
    <xf numFmtId="202" fontId="9" fillId="2" borderId="7" xfId="768" applyNumberFormat="1" applyFont="1" applyFill="1" applyBorder="1" applyAlignment="1" applyProtection="1">
      <alignment horizontal="center" vertical="center" wrapText="1"/>
    </xf>
    <xf numFmtId="0" fontId="6" fillId="2" borderId="1" xfId="1323" applyFont="1" applyFill="1" applyBorder="1" applyAlignment="1">
      <alignment horizontal="center" vertical="center"/>
    </xf>
    <xf numFmtId="183" fontId="9" fillId="2" borderId="3" xfId="768" applyNumberFormat="1" applyFont="1" applyFill="1" applyBorder="1" applyAlignment="1" applyProtection="1">
      <alignment horizontal="center" vertical="center" wrapText="1"/>
    </xf>
    <xf numFmtId="183" fontId="9" fillId="2" borderId="7" xfId="768" applyNumberFormat="1" applyFont="1" applyFill="1" applyBorder="1" applyAlignment="1" applyProtection="1">
      <alignment horizontal="center" vertical="center" wrapText="1"/>
    </xf>
    <xf numFmtId="0" fontId="2" fillId="2" borderId="1" xfId="690" applyFont="1" applyFill="1" applyBorder="1" applyAlignment="1">
      <alignment horizontal="center" vertical="center"/>
    </xf>
    <xf numFmtId="0" fontId="2" fillId="2" borderId="2" xfId="690" applyFont="1" applyFill="1" applyBorder="1" applyAlignment="1" applyProtection="1">
      <alignment horizontal="center" vertical="center"/>
    </xf>
    <xf numFmtId="0" fontId="2" fillId="2" borderId="6" xfId="690" applyFont="1" applyFill="1" applyBorder="1" applyAlignment="1" applyProtection="1">
      <alignment horizontal="center" vertical="center"/>
    </xf>
    <xf numFmtId="0" fontId="2" fillId="2" borderId="3" xfId="690" applyFont="1" applyFill="1" applyBorder="1" applyAlignment="1" applyProtection="1">
      <alignment horizontal="center" vertical="center"/>
    </xf>
    <xf numFmtId="0" fontId="2" fillId="2" borderId="7" xfId="690" applyFont="1" applyFill="1" applyBorder="1" applyAlignment="1" applyProtection="1">
      <alignment horizontal="center" vertical="center"/>
    </xf>
    <xf numFmtId="0" fontId="2" fillId="2" borderId="2" xfId="3690" applyNumberFormat="1" applyFont="1" applyFill="1" applyBorder="1" applyAlignment="1" applyProtection="1">
      <alignment horizontal="center" vertical="center"/>
    </xf>
    <xf numFmtId="0" fontId="2" fillId="2" borderId="6" xfId="3690" applyNumberFormat="1" applyFont="1" applyFill="1" applyBorder="1" applyAlignment="1" applyProtection="1">
      <alignment horizontal="center" vertical="center"/>
    </xf>
    <xf numFmtId="0" fontId="2" fillId="2" borderId="3" xfId="690" applyNumberFormat="1" applyFont="1" applyFill="1" applyBorder="1" applyAlignment="1" applyProtection="1">
      <alignment horizontal="center" vertical="center" wrapText="1"/>
    </xf>
    <xf numFmtId="0" fontId="2" fillId="2" borderId="7" xfId="690" applyNumberFormat="1" applyFont="1" applyFill="1" applyBorder="1" applyAlignment="1" applyProtection="1">
      <alignment horizontal="center" vertical="center" wrapText="1"/>
    </xf>
  </cellXfs>
  <cellStyles count="4930">
    <cellStyle name="?鹎%U龡&amp;H齲_x0001_C铣_x0014__x0007__x0001__x0001_" xfId="153"/>
    <cellStyle name="?鹎%U龡&amp;H齲_x0001_C铣_x0014__x0007__x0001__x0001_ 2" xfId="85"/>
    <cellStyle name="?鹎%U龡&amp;H齲_x0001_C铣_x0014__x0007__x0001__x0001_ 2 2" xfId="134"/>
    <cellStyle name="?鹎%U龡&amp;H齲_x0001_C铣_x0014__x0007__x0001__x0001_ 2 2 10" xfId="155"/>
    <cellStyle name="?鹎%U龡&amp;H齲_x0001_C铣_x0014__x0007__x0001__x0001_ 2 2 10 2" xfId="169"/>
    <cellStyle name="?鹎%U龡&amp;H齲_x0001_C铣_x0014__x0007__x0001__x0001_ 2 2 11" xfId="177"/>
    <cellStyle name="?鹎%U龡&amp;H齲_x0001_C铣_x0014__x0007__x0001__x0001_ 2 2 11 2" xfId="142"/>
    <cellStyle name="?鹎%U龡&amp;H齲_x0001_C铣_x0014__x0007__x0001__x0001_ 2 2 12" xfId="184"/>
    <cellStyle name="?鹎%U龡&amp;H齲_x0001_C铣_x0014__x0007__x0001__x0001_ 2 2 2" xfId="147"/>
    <cellStyle name="?鹎%U龡&amp;H齲_x0001_C铣_x0014__x0007__x0001__x0001_ 2 2 2 10" xfId="162"/>
    <cellStyle name="?鹎%U龡&amp;H齲_x0001_C铣_x0014__x0007__x0001__x0001_ 2 2 2 2" xfId="152"/>
    <cellStyle name="?鹎%U龡&amp;H齲_x0001_C铣_x0014__x0007__x0001__x0001_ 2 2 2 2 2" xfId="185"/>
    <cellStyle name="?鹎%U龡&amp;H齲_x0001_C铣_x0014__x0007__x0001__x0001_ 2 2 2 2 2 2" xfId="187"/>
    <cellStyle name="?鹎%U龡&amp;H齲_x0001_C铣_x0014__x0007__x0001__x0001_ 2 2 2 2 2 2 2" xfId="191"/>
    <cellStyle name="?鹎%U龡&amp;H齲_x0001_C铣_x0014__x0007__x0001__x0001_ 2 2 2 2 2 3" xfId="124"/>
    <cellStyle name="?鹎%U龡&amp;H齲_x0001_C铣_x0014__x0007__x0001__x0001_ 2 2 2 2 2 3 2" xfId="128"/>
    <cellStyle name="?鹎%U龡&amp;H齲_x0001_C铣_x0014__x0007__x0001__x0001_ 2 2 2 2 2 4" xfId="194"/>
    <cellStyle name="?鹎%U龡&amp;H齲_x0001_C铣_x0014__x0007__x0001__x0001_ 2 2 2 2 2 4 2" xfId="199"/>
    <cellStyle name="?鹎%U龡&amp;H齲_x0001_C铣_x0014__x0007__x0001__x0001_ 2 2 2 2 2 5" xfId="201"/>
    <cellStyle name="?鹎%U龡&amp;H齲_x0001_C铣_x0014__x0007__x0001__x0001_ 2 2 2 2 2_2015财政决算公开" xfId="204"/>
    <cellStyle name="?鹎%U龡&amp;H齲_x0001_C铣_x0014__x0007__x0001__x0001_ 2 2 2 2 3" xfId="205"/>
    <cellStyle name="?鹎%U龡&amp;H齲_x0001_C铣_x0014__x0007__x0001__x0001_ 2 2 2 2 3 2" xfId="209"/>
    <cellStyle name="?鹎%U龡&amp;H齲_x0001_C铣_x0014__x0007__x0001__x0001_ 2 2 2 2 3 2 2" xfId="214"/>
    <cellStyle name="?鹎%U龡&amp;H齲_x0001_C铣_x0014__x0007__x0001__x0001_ 2 2 2 2 3 3" xfId="57"/>
    <cellStyle name="?鹎%U龡&amp;H齲_x0001_C铣_x0014__x0007__x0001__x0001_ 2 2 2 2 3 3 2" xfId="83"/>
    <cellStyle name="?鹎%U龡&amp;H齲_x0001_C铣_x0014__x0007__x0001__x0001_ 2 2 2 2 3 4" xfId="216"/>
    <cellStyle name="?鹎%U龡&amp;H齲_x0001_C铣_x0014__x0007__x0001__x0001_ 2 2 2 2 3_2015财政决算公开" xfId="3"/>
    <cellStyle name="?鹎%U龡&amp;H齲_x0001_C铣_x0014__x0007__x0001__x0001_ 2 2 2 2 4" xfId="221"/>
    <cellStyle name="?鹎%U龡&amp;H齲_x0001_C铣_x0014__x0007__x0001__x0001_ 2 2 2 2 4 2" xfId="225"/>
    <cellStyle name="?鹎%U龡&amp;H齲_x0001_C铣_x0014__x0007__x0001__x0001_ 2 2 2 2 4 2 2" xfId="121"/>
    <cellStyle name="?鹎%U龡&amp;H齲_x0001_C铣_x0014__x0007__x0001__x0001_ 2 2 2 2 4 3" xfId="168"/>
    <cellStyle name="?鹎%U龡&amp;H齲_x0001_C铣_x0014__x0007__x0001__x0001_ 2 2 2 2 4 3 2" xfId="226"/>
    <cellStyle name="?鹎%U龡&amp;H齲_x0001_C铣_x0014__x0007__x0001__x0001_ 2 2 2 2 4 4" xfId="228"/>
    <cellStyle name="?鹎%U龡&amp;H齲_x0001_C铣_x0014__x0007__x0001__x0001_ 2 2 2 2 4 4 2" xfId="230"/>
    <cellStyle name="?鹎%U龡&amp;H齲_x0001_C铣_x0014__x0007__x0001__x0001_ 2 2 2 2 4 5" xfId="232"/>
    <cellStyle name="?鹎%U龡&amp;H齲_x0001_C铣_x0014__x0007__x0001__x0001_ 2 2 2 2 4_2015财政决算公开" xfId="176"/>
    <cellStyle name="?鹎%U龡&amp;H齲_x0001_C铣_x0014__x0007__x0001__x0001_ 2 2 2 2 5" xfId="234"/>
    <cellStyle name="?鹎%U龡&amp;H齲_x0001_C铣_x0014__x0007__x0001__x0001_ 2 2 2 2 5 2" xfId="241"/>
    <cellStyle name="?鹎%U龡&amp;H齲_x0001_C铣_x0014__x0007__x0001__x0001_ 2 2 2 2 6" xfId="245"/>
    <cellStyle name="?鹎%U龡&amp;H齲_x0001_C铣_x0014__x0007__x0001__x0001_ 2 2 2 2 6 2" xfId="251"/>
    <cellStyle name="?鹎%U龡&amp;H齲_x0001_C铣_x0014__x0007__x0001__x0001_ 2 2 2 2 7" xfId="256"/>
    <cellStyle name="?鹎%U龡&amp;H齲_x0001_C铣_x0014__x0007__x0001__x0001_ 2 2 2 2 7 2" xfId="263"/>
    <cellStyle name="?鹎%U龡&amp;H齲_x0001_C铣_x0014__x0007__x0001__x0001_ 2 2 2 2 8" xfId="265"/>
    <cellStyle name="?鹎%U龡&amp;H齲_x0001_C铣_x0014__x0007__x0001__x0001_ 2 2 2 2_2015财政决算公开" xfId="270"/>
    <cellStyle name="?鹎%U龡&amp;H齲_x0001_C铣_x0014__x0007__x0001__x0001_ 2 2 2 3" xfId="271"/>
    <cellStyle name="?鹎%U龡&amp;H齲_x0001_C铣_x0014__x0007__x0001__x0001_ 2 2 2 3 2" xfId="272"/>
    <cellStyle name="?鹎%U龡&amp;H齲_x0001_C铣_x0014__x0007__x0001__x0001_ 2 2 2 3 2 2" xfId="106"/>
    <cellStyle name="?鹎%U龡&amp;H齲_x0001_C铣_x0014__x0007__x0001__x0001_ 2 2 2 3 3" xfId="277"/>
    <cellStyle name="?鹎%U龡&amp;H齲_x0001_C铣_x0014__x0007__x0001__x0001_ 2 2 2 3 3 2" xfId="279"/>
    <cellStyle name="?鹎%U龡&amp;H齲_x0001_C铣_x0014__x0007__x0001__x0001_ 2 2 2 3 4" xfId="281"/>
    <cellStyle name="?鹎%U龡&amp;H齲_x0001_C铣_x0014__x0007__x0001__x0001_ 2 2 2 3 4 2" xfId="285"/>
    <cellStyle name="?鹎%U龡&amp;H齲_x0001_C铣_x0014__x0007__x0001__x0001_ 2 2 2 3 5" xfId="289"/>
    <cellStyle name="?鹎%U龡&amp;H齲_x0001_C铣_x0014__x0007__x0001__x0001_ 2 2 2 3_2015财政决算公开" xfId="126"/>
    <cellStyle name="?鹎%U龡&amp;H齲_x0001_C铣_x0014__x0007__x0001__x0001_ 2 2 2 4" xfId="291"/>
    <cellStyle name="?鹎%U龡&amp;H齲_x0001_C铣_x0014__x0007__x0001__x0001_ 2 2 2 4 2" xfId="295"/>
    <cellStyle name="?鹎%U龡&amp;H齲_x0001_C铣_x0014__x0007__x0001__x0001_ 2 2 2 4 2 2" xfId="298"/>
    <cellStyle name="?鹎%U龡&amp;H齲_x0001_C铣_x0014__x0007__x0001__x0001_ 2 2 2 4 3" xfId="299"/>
    <cellStyle name="?鹎%U龡&amp;H齲_x0001_C铣_x0014__x0007__x0001__x0001_ 2 2 2 4 3 2" xfId="306"/>
    <cellStyle name="?鹎%U龡&amp;H齲_x0001_C铣_x0014__x0007__x0001__x0001_ 2 2 2 4 4" xfId="309"/>
    <cellStyle name="?鹎%U龡&amp;H齲_x0001_C铣_x0014__x0007__x0001__x0001_ 2 2 2 4 4 2" xfId="312"/>
    <cellStyle name="?鹎%U龡&amp;H齲_x0001_C铣_x0014__x0007__x0001__x0001_ 2 2 2 4 5" xfId="322"/>
    <cellStyle name="?鹎%U龡&amp;H齲_x0001_C铣_x0014__x0007__x0001__x0001_ 2 2 2 4_2015财政决算公开" xfId="323"/>
    <cellStyle name="?鹎%U龡&amp;H齲_x0001_C铣_x0014__x0007__x0001__x0001_ 2 2 2 5" xfId="326"/>
    <cellStyle name="?鹎%U龡&amp;H齲_x0001_C铣_x0014__x0007__x0001__x0001_ 2 2 2 5 2" xfId="25"/>
    <cellStyle name="?鹎%U龡&amp;H齲_x0001_C铣_x0014__x0007__x0001__x0001_ 2 2 2 5 2 2" xfId="332"/>
    <cellStyle name="?鹎%U龡&amp;H齲_x0001_C铣_x0014__x0007__x0001__x0001_ 2 2 2 5 3" xfId="333"/>
    <cellStyle name="?鹎%U龡&amp;H齲_x0001_C铣_x0014__x0007__x0001__x0001_ 2 2 2 5 3 2" xfId="334"/>
    <cellStyle name="?鹎%U龡&amp;H齲_x0001_C铣_x0014__x0007__x0001__x0001_ 2 2 2 5 4" xfId="336"/>
    <cellStyle name="?鹎%U龡&amp;H齲_x0001_C铣_x0014__x0007__x0001__x0001_ 2 2 2 5_2015财政决算公开" xfId="338"/>
    <cellStyle name="?鹎%U龡&amp;H齲_x0001_C铣_x0014__x0007__x0001__x0001_ 2 2 2 6" xfId="339"/>
    <cellStyle name="?鹎%U龡&amp;H齲_x0001_C铣_x0014__x0007__x0001__x0001_ 2 2 2 6 2" xfId="340"/>
    <cellStyle name="?鹎%U龡&amp;H齲_x0001_C铣_x0014__x0007__x0001__x0001_ 2 2 2 6 2 2" xfId="347"/>
    <cellStyle name="?鹎%U龡&amp;H齲_x0001_C铣_x0014__x0007__x0001__x0001_ 2 2 2 6 3" xfId="348"/>
    <cellStyle name="?鹎%U龡&amp;H齲_x0001_C铣_x0014__x0007__x0001__x0001_ 2 2 2 6 3 2" xfId="351"/>
    <cellStyle name="?鹎%U龡&amp;H齲_x0001_C铣_x0014__x0007__x0001__x0001_ 2 2 2 6 4" xfId="353"/>
    <cellStyle name="?鹎%U龡&amp;H齲_x0001_C铣_x0014__x0007__x0001__x0001_ 2 2 2 6 4 2" xfId="268"/>
    <cellStyle name="?鹎%U龡&amp;H齲_x0001_C铣_x0014__x0007__x0001__x0001_ 2 2 2 6 5" xfId="356"/>
    <cellStyle name="?鹎%U龡&amp;H齲_x0001_C铣_x0014__x0007__x0001__x0001_ 2 2 2 6_2015财政决算公开" xfId="357"/>
    <cellStyle name="?鹎%U龡&amp;H齲_x0001_C铣_x0014__x0007__x0001__x0001_ 2 2 2 7" xfId="360"/>
    <cellStyle name="?鹎%U龡&amp;H齲_x0001_C铣_x0014__x0007__x0001__x0001_ 2 2 2 7 2" xfId="361"/>
    <cellStyle name="?鹎%U龡&amp;H齲_x0001_C铣_x0014__x0007__x0001__x0001_ 2 2 2 8" xfId="297"/>
    <cellStyle name="?鹎%U龡&amp;H齲_x0001_C铣_x0014__x0007__x0001__x0001_ 2 2 2 8 2" xfId="363"/>
    <cellStyle name="?鹎%U龡&amp;H齲_x0001_C铣_x0014__x0007__x0001__x0001_ 2 2 2 9" xfId="365"/>
    <cellStyle name="?鹎%U龡&amp;H齲_x0001_C铣_x0014__x0007__x0001__x0001_ 2 2 2 9 2" xfId="367"/>
    <cellStyle name="?鹎%U龡&amp;H齲_x0001_C铣_x0014__x0007__x0001__x0001_ 2 2 2_2015财政决算公开" xfId="371"/>
    <cellStyle name="?鹎%U龡&amp;H齲_x0001_C铣_x0014__x0007__x0001__x0001_ 2 2 3" xfId="159"/>
    <cellStyle name="?鹎%U龡&amp;H齲_x0001_C铣_x0014__x0007__x0001__x0001_ 2 2 3 2" xfId="373"/>
    <cellStyle name="?鹎%U龡&amp;H齲_x0001_C铣_x0014__x0007__x0001__x0001_ 2 2 3 2 2" xfId="10"/>
    <cellStyle name="?鹎%U龡&amp;H齲_x0001_C铣_x0014__x0007__x0001__x0001_ 2 2 3 2 2 2" xfId="87"/>
    <cellStyle name="?鹎%U龡&amp;H齲_x0001_C铣_x0014__x0007__x0001__x0001_ 2 2 3 2 3" xfId="203"/>
    <cellStyle name="?鹎%U龡&amp;H齲_x0001_C铣_x0014__x0007__x0001__x0001_ 2 2 3 2 3 2" xfId="375"/>
    <cellStyle name="?鹎%U龡&amp;H齲_x0001_C铣_x0014__x0007__x0001__x0001_ 2 2 3 2 4" xfId="378"/>
    <cellStyle name="?鹎%U龡&amp;H齲_x0001_C铣_x0014__x0007__x0001__x0001_ 2 2 3 2 4 2" xfId="381"/>
    <cellStyle name="?鹎%U龡&amp;H齲_x0001_C铣_x0014__x0007__x0001__x0001_ 2 2 3 2 5" xfId="384"/>
    <cellStyle name="?鹎%U龡&amp;H齲_x0001_C铣_x0014__x0007__x0001__x0001_ 2 2 3 2_2015财政决算公开" xfId="389"/>
    <cellStyle name="?鹎%U龡&amp;H齲_x0001_C铣_x0014__x0007__x0001__x0001_ 2 2 3 3" xfId="390"/>
    <cellStyle name="?鹎%U龡&amp;H齲_x0001_C铣_x0014__x0007__x0001__x0001_ 2 2 3 3 2" xfId="391"/>
    <cellStyle name="?鹎%U龡&amp;H齲_x0001_C铣_x0014__x0007__x0001__x0001_ 2 2 3 3 2 2" xfId="393"/>
    <cellStyle name="?鹎%U龡&amp;H齲_x0001_C铣_x0014__x0007__x0001__x0001_ 2 2 3 3 3" xfId="395"/>
    <cellStyle name="?鹎%U龡&amp;H齲_x0001_C铣_x0014__x0007__x0001__x0001_ 2 2 3 3 3 2" xfId="397"/>
    <cellStyle name="?鹎%U龡&amp;H齲_x0001_C铣_x0014__x0007__x0001__x0001_ 2 2 3 3 4" xfId="404"/>
    <cellStyle name="?鹎%U龡&amp;H齲_x0001_C铣_x0014__x0007__x0001__x0001_ 2 2 3 3_2015财政决算公开" xfId="292"/>
    <cellStyle name="?鹎%U龡&amp;H齲_x0001_C铣_x0014__x0007__x0001__x0001_ 2 2 3 4" xfId="405"/>
    <cellStyle name="?鹎%U龡&amp;H齲_x0001_C铣_x0014__x0007__x0001__x0001_ 2 2 3 4 2" xfId="23"/>
    <cellStyle name="?鹎%U龡&amp;H齲_x0001_C铣_x0014__x0007__x0001__x0001_ 2 2 3 4 2 2" xfId="410"/>
    <cellStyle name="?鹎%U龡&amp;H齲_x0001_C铣_x0014__x0007__x0001__x0001_ 2 2 3 4 3" xfId="412"/>
    <cellStyle name="?鹎%U龡&amp;H齲_x0001_C铣_x0014__x0007__x0001__x0001_ 2 2 3 4 3 2" xfId="417"/>
    <cellStyle name="?鹎%U龡&amp;H齲_x0001_C铣_x0014__x0007__x0001__x0001_ 2 2 3 4 4" xfId="420"/>
    <cellStyle name="?鹎%U龡&amp;H齲_x0001_C铣_x0014__x0007__x0001__x0001_ 2 2 3 4 4 2" xfId="422"/>
    <cellStyle name="?鹎%U龡&amp;H齲_x0001_C铣_x0014__x0007__x0001__x0001_ 2 2 3 4 5" xfId="151"/>
    <cellStyle name="?鹎%U龡&amp;H齲_x0001_C铣_x0014__x0007__x0001__x0001_ 2 2 3 4_2015财政决算公开" xfId="1"/>
    <cellStyle name="?鹎%U龡&amp;H齲_x0001_C铣_x0014__x0007__x0001__x0001_ 2 2 3 5" xfId="423"/>
    <cellStyle name="?鹎%U龡&amp;H齲_x0001_C铣_x0014__x0007__x0001__x0001_ 2 2 3 5 2" xfId="425"/>
    <cellStyle name="?鹎%U龡&amp;H齲_x0001_C铣_x0014__x0007__x0001__x0001_ 2 2 3 6" xfId="431"/>
    <cellStyle name="?鹎%U龡&amp;H齲_x0001_C铣_x0014__x0007__x0001__x0001_ 2 2 3 6 2" xfId="101"/>
    <cellStyle name="?鹎%U龡&amp;H齲_x0001_C铣_x0014__x0007__x0001__x0001_ 2 2 3 7" xfId="434"/>
    <cellStyle name="?鹎%U龡&amp;H齲_x0001_C铣_x0014__x0007__x0001__x0001_ 2 2 3 7 2" xfId="438"/>
    <cellStyle name="?鹎%U龡&amp;H齲_x0001_C铣_x0014__x0007__x0001__x0001_ 2 2 3 8" xfId="303"/>
    <cellStyle name="?鹎%U龡&amp;H齲_x0001_C铣_x0014__x0007__x0001__x0001_ 2 2 3_2015财政决算公开" xfId="282"/>
    <cellStyle name="?鹎%U龡&amp;H齲_x0001_C铣_x0014__x0007__x0001__x0001_ 2 2 4" xfId="370"/>
    <cellStyle name="?鹎%U龡&amp;H齲_x0001_C铣_x0014__x0007__x0001__x0001_ 2 2 4 2" xfId="439"/>
    <cellStyle name="?鹎%U龡&amp;H齲_x0001_C铣_x0014__x0007__x0001__x0001_ 2 2 4 2 2" xfId="38"/>
    <cellStyle name="?鹎%U龡&amp;H齲_x0001_C铣_x0014__x0007__x0001__x0001_ 2 2 4 3" xfId="441"/>
    <cellStyle name="?鹎%U龡&amp;H齲_x0001_C铣_x0014__x0007__x0001__x0001_ 2 2 4 3 2" xfId="442"/>
    <cellStyle name="?鹎%U龡&amp;H齲_x0001_C铣_x0014__x0007__x0001__x0001_ 2 2 4 4" xfId="444"/>
    <cellStyle name="?鹎%U龡&amp;H齲_x0001_C铣_x0014__x0007__x0001__x0001_ 2 2 4 4 2" xfId="445"/>
    <cellStyle name="?鹎%U龡&amp;H齲_x0001_C铣_x0014__x0007__x0001__x0001_ 2 2 4 5" xfId="447"/>
    <cellStyle name="?鹎%U龡&amp;H齲_x0001_C铣_x0014__x0007__x0001__x0001_ 2 2 4_2015财政决算公开" xfId="451"/>
    <cellStyle name="?鹎%U龡&amp;H齲_x0001_C铣_x0014__x0007__x0001__x0001_ 2 2 5" xfId="453"/>
    <cellStyle name="?鹎%U龡&amp;H齲_x0001_C铣_x0014__x0007__x0001__x0001_ 2 2 5 2" xfId="456"/>
    <cellStyle name="?鹎%U龡&amp;H齲_x0001_C铣_x0014__x0007__x0001__x0001_ 2 2 5 2 2" xfId="460"/>
    <cellStyle name="?鹎%U龡&amp;H齲_x0001_C铣_x0014__x0007__x0001__x0001_ 2 2 5 3" xfId="462"/>
    <cellStyle name="?鹎%U龡&amp;H齲_x0001_C铣_x0014__x0007__x0001__x0001_ 2 2 5 3 2" xfId="464"/>
    <cellStyle name="?鹎%U龡&amp;H齲_x0001_C铣_x0014__x0007__x0001__x0001_ 2 2 5 4" xfId="467"/>
    <cellStyle name="?鹎%U龡&amp;H齲_x0001_C铣_x0014__x0007__x0001__x0001_ 2 2 5 4 2" xfId="468"/>
    <cellStyle name="?鹎%U龡&amp;H齲_x0001_C铣_x0014__x0007__x0001__x0001_ 2 2 5 5" xfId="473"/>
    <cellStyle name="?鹎%U龡&amp;H齲_x0001_C铣_x0014__x0007__x0001__x0001_ 2 2 5_2015财政决算公开" xfId="476"/>
    <cellStyle name="?鹎%U龡&amp;H齲_x0001_C铣_x0014__x0007__x0001__x0001_ 2 2 6" xfId="479"/>
    <cellStyle name="?鹎%U龡&amp;H齲_x0001_C铣_x0014__x0007__x0001__x0001_ 2 2 6 2" xfId="483"/>
    <cellStyle name="?鹎%U龡&amp;H齲_x0001_C铣_x0014__x0007__x0001__x0001_ 2 2 6 2 2" xfId="491"/>
    <cellStyle name="?鹎%U龡&amp;H齲_x0001_C铣_x0014__x0007__x0001__x0001_ 2 2 6 3" xfId="494"/>
    <cellStyle name="?鹎%U龡&amp;H齲_x0001_C铣_x0014__x0007__x0001__x0001_ 2 2 6 3 2" xfId="498"/>
    <cellStyle name="?鹎%U龡&amp;H齲_x0001_C铣_x0014__x0007__x0001__x0001_ 2 2 6 4" xfId="501"/>
    <cellStyle name="?鹎%U龡&amp;H齲_x0001_C铣_x0014__x0007__x0001__x0001_ 2 2 6_2015财政决算公开" xfId="503"/>
    <cellStyle name="?鹎%U龡&amp;H齲_x0001_C铣_x0014__x0007__x0001__x0001_ 2 2 7" xfId="507"/>
    <cellStyle name="?鹎%U龡&amp;H齲_x0001_C铣_x0014__x0007__x0001__x0001_ 2 2 7 2" xfId="511"/>
    <cellStyle name="?鹎%U龡&amp;H齲_x0001_C铣_x0014__x0007__x0001__x0001_ 2 2 7 2 2" xfId="316"/>
    <cellStyle name="?鹎%U龡&amp;H齲_x0001_C铣_x0014__x0007__x0001__x0001_ 2 2 7 3" xfId="517"/>
    <cellStyle name="?鹎%U龡&amp;H齲_x0001_C铣_x0014__x0007__x0001__x0001_ 2 2 7 3 2" xfId="519"/>
    <cellStyle name="?鹎%U龡&amp;H齲_x0001_C铣_x0014__x0007__x0001__x0001_ 2 2 7 4" xfId="522"/>
    <cellStyle name="?鹎%U龡&amp;H齲_x0001_C铣_x0014__x0007__x0001__x0001_ 2 2 7 4 2" xfId="355"/>
    <cellStyle name="?鹎%U龡&amp;H齲_x0001_C铣_x0014__x0007__x0001__x0001_ 2 2 7 5" xfId="528"/>
    <cellStyle name="?鹎%U龡&amp;H齲_x0001_C铣_x0014__x0007__x0001__x0001_ 2 2 7_2015财政决算公开" xfId="531"/>
    <cellStyle name="?鹎%U龡&amp;H齲_x0001_C铣_x0014__x0007__x0001__x0001_ 2 2 8" xfId="132"/>
    <cellStyle name="?鹎%U龡&amp;H齲_x0001_C铣_x0014__x0007__x0001__x0001_ 2 2 8 2" xfId="144"/>
    <cellStyle name="?鹎%U龡&amp;H齲_x0001_C铣_x0014__x0007__x0001__x0001_ 2 2 9" xfId="537"/>
    <cellStyle name="?鹎%U龡&amp;H齲_x0001_C铣_x0014__x0007__x0001__x0001_ 2 2 9 2" xfId="386"/>
    <cellStyle name="?鹎%U龡&amp;H齲_x0001_C铣_x0014__x0007__x0001__x0001_ 2 2_2015财政决算公开" xfId="542"/>
    <cellStyle name="?鹎%U龡&amp;H齲_x0001_C铣_x0014__x0007__x0001__x0001_ 2 3" xfId="533"/>
    <cellStyle name="?鹎%U龡&amp;H齲_x0001_C铣_x0014__x0007__x0001__x0001_ 2 3 10" xfId="290"/>
    <cellStyle name="?鹎%U龡&amp;H齲_x0001_C铣_x0014__x0007__x0001__x0001_ 2 3 2" xfId="385"/>
    <cellStyle name="?鹎%U龡&amp;H齲_x0001_C铣_x0014__x0007__x0001__x0001_ 2 3 2 2" xfId="543"/>
    <cellStyle name="?鹎%U龡&amp;H齲_x0001_C铣_x0014__x0007__x0001__x0001_ 2 3 2 2 2" xfId="545"/>
    <cellStyle name="?鹎%U龡&amp;H齲_x0001_C铣_x0014__x0007__x0001__x0001_ 2 3 2 2 2 2" xfId="546"/>
    <cellStyle name="?鹎%U龡&amp;H齲_x0001_C铣_x0014__x0007__x0001__x0001_ 2 3 2 2 3" xfId="481"/>
    <cellStyle name="?鹎%U龡&amp;H齲_x0001_C铣_x0014__x0007__x0001__x0001_ 2 3 2 2 3 2" xfId="485"/>
    <cellStyle name="?鹎%U龡&amp;H齲_x0001_C铣_x0014__x0007__x0001__x0001_ 2 3 2 2 4" xfId="492"/>
    <cellStyle name="?鹎%U龡&amp;H齲_x0001_C铣_x0014__x0007__x0001__x0001_ 2 3 2 2 4 2" xfId="495"/>
    <cellStyle name="?鹎%U龡&amp;H齲_x0001_C铣_x0014__x0007__x0001__x0001_ 2 3 2 2 5" xfId="499"/>
    <cellStyle name="?鹎%U龡&amp;H齲_x0001_C铣_x0014__x0007__x0001__x0001_ 2 3 2 2_2015财政决算公开" xfId="549"/>
    <cellStyle name="?鹎%U龡&amp;H齲_x0001_C铣_x0014__x0007__x0001__x0001_ 2 3 2 3" xfId="550"/>
    <cellStyle name="?鹎%U龡&amp;H齲_x0001_C铣_x0014__x0007__x0001__x0001_ 2 3 2 3 2" xfId="36"/>
    <cellStyle name="?鹎%U龡&amp;H齲_x0001_C铣_x0014__x0007__x0001__x0001_ 2 3 2 3 2 2" xfId="287"/>
    <cellStyle name="?鹎%U龡&amp;H齲_x0001_C铣_x0014__x0007__x0001__x0001_ 2 3 2 3 3" xfId="509"/>
    <cellStyle name="?鹎%U龡&amp;H齲_x0001_C铣_x0014__x0007__x0001__x0001_ 2 3 2 3 3 2" xfId="314"/>
    <cellStyle name="?鹎%U龡&amp;H齲_x0001_C铣_x0014__x0007__x0001__x0001_ 2 3 2 3 4" xfId="516"/>
    <cellStyle name="?鹎%U龡&amp;H齲_x0001_C铣_x0014__x0007__x0001__x0001_ 2 3 2 3_2015财政决算公开" xfId="551"/>
    <cellStyle name="?鹎%U龡&amp;H齲_x0001_C铣_x0014__x0007__x0001__x0001_ 2 3 2 4" xfId="554"/>
    <cellStyle name="?鹎%U龡&amp;H齲_x0001_C铣_x0014__x0007__x0001__x0001_ 2 3 2 4 2" xfId="555"/>
    <cellStyle name="?鹎%U龡&amp;H齲_x0001_C铣_x0014__x0007__x0001__x0001_ 2 3 2 4 2 2" xfId="558"/>
    <cellStyle name="?鹎%U龡&amp;H齲_x0001_C铣_x0014__x0007__x0001__x0001_ 2 3 2 4 3" xfId="143"/>
    <cellStyle name="?鹎%U龡&amp;H齲_x0001_C铣_x0014__x0007__x0001__x0001_ 2 3 2 4 3 2" xfId="148"/>
    <cellStyle name="?鹎%U龡&amp;H齲_x0001_C铣_x0014__x0007__x0001__x0001_ 2 3 2 4 4" xfId="156"/>
    <cellStyle name="?鹎%U龡&amp;H齲_x0001_C铣_x0014__x0007__x0001__x0001_ 2 3 2 4 4 2" xfId="372"/>
    <cellStyle name="?鹎%U龡&amp;H齲_x0001_C铣_x0014__x0007__x0001__x0001_ 2 3 2 4 5" xfId="369"/>
    <cellStyle name="?鹎%U龡&amp;H齲_x0001_C铣_x0014__x0007__x0001__x0001_ 2 3 2 4_2015财政决算公开" xfId="561"/>
    <cellStyle name="?鹎%U龡&amp;H齲_x0001_C铣_x0014__x0007__x0001__x0001_ 2 3 2 5" xfId="562"/>
    <cellStyle name="?鹎%U龡&amp;H齲_x0001_C铣_x0014__x0007__x0001__x0001_ 2 3 2 5 2" xfId="563"/>
    <cellStyle name="?鹎%U龡&amp;H齲_x0001_C铣_x0014__x0007__x0001__x0001_ 2 3 2 6" xfId="564"/>
    <cellStyle name="?鹎%U龡&amp;H齲_x0001_C铣_x0014__x0007__x0001__x0001_ 2 3 2 6 2" xfId="565"/>
    <cellStyle name="?鹎%U龡&amp;H齲_x0001_C铣_x0014__x0007__x0001__x0001_ 2 3 2 7" xfId="569"/>
    <cellStyle name="?鹎%U龡&amp;H齲_x0001_C铣_x0014__x0007__x0001__x0001_ 2 3 2 7 2" xfId="571"/>
    <cellStyle name="?鹎%U龡&amp;H齲_x0001_C铣_x0014__x0007__x0001__x0001_ 2 3 2 8" xfId="329"/>
    <cellStyle name="?鹎%U龡&amp;H齲_x0001_C铣_x0014__x0007__x0001__x0001_ 2 3 2_2015财政决算公开" xfId="86"/>
    <cellStyle name="?鹎%U龡&amp;H齲_x0001_C铣_x0014__x0007__x0001__x0001_ 2 3 3" xfId="572"/>
    <cellStyle name="?鹎%U龡&amp;H齲_x0001_C铣_x0014__x0007__x0001__x0001_ 2 3 3 2" xfId="573"/>
    <cellStyle name="?鹎%U龡&amp;H齲_x0001_C铣_x0014__x0007__x0001__x0001_ 2 3 3 2 2" xfId="324"/>
    <cellStyle name="?鹎%U龡&amp;H齲_x0001_C铣_x0014__x0007__x0001__x0001_ 2 3 3 3" xfId="574"/>
    <cellStyle name="?鹎%U龡&amp;H齲_x0001_C铣_x0014__x0007__x0001__x0001_ 2 3 3 3 2" xfId="575"/>
    <cellStyle name="?鹎%U龡&amp;H齲_x0001_C铣_x0014__x0007__x0001__x0001_ 2 3 3 4" xfId="26"/>
    <cellStyle name="?鹎%U龡&amp;H齲_x0001_C铣_x0014__x0007__x0001__x0001_ 2 3 3 4 2" xfId="576"/>
    <cellStyle name="?鹎%U龡&amp;H齲_x0001_C铣_x0014__x0007__x0001__x0001_ 2 3 3 5" xfId="578"/>
    <cellStyle name="?鹎%U龡&amp;H齲_x0001_C铣_x0014__x0007__x0001__x0001_ 2 3 3_2015财政决算公开" xfId="582"/>
    <cellStyle name="?鹎%U龡&amp;H齲_x0001_C铣_x0014__x0007__x0001__x0001_ 2 3 4" xfId="584"/>
    <cellStyle name="?鹎%U龡&amp;H齲_x0001_C铣_x0014__x0007__x0001__x0001_ 2 3 4 2" xfId="585"/>
    <cellStyle name="?鹎%U龡&amp;H齲_x0001_C铣_x0014__x0007__x0001__x0001_ 2 3 4 2 2" xfId="588"/>
    <cellStyle name="?鹎%U龡&amp;H齲_x0001_C铣_x0014__x0007__x0001__x0001_ 2 3 4 3" xfId="590"/>
    <cellStyle name="?鹎%U龡&amp;H齲_x0001_C铣_x0014__x0007__x0001__x0001_ 2 3 4 3 2" xfId="243"/>
    <cellStyle name="?鹎%U龡&amp;H齲_x0001_C铣_x0014__x0007__x0001__x0001_ 2 3 4 4" xfId="591"/>
    <cellStyle name="?鹎%U龡&amp;H齲_x0001_C铣_x0014__x0007__x0001__x0001_ 2 3 4 4 2" xfId="593"/>
    <cellStyle name="?鹎%U龡&amp;H齲_x0001_C铣_x0014__x0007__x0001__x0001_ 2 3 4 5" xfId="595"/>
    <cellStyle name="?鹎%U龡&amp;H齲_x0001_C铣_x0014__x0007__x0001__x0001_ 2 3 4_2015财政决算公开" xfId="557"/>
    <cellStyle name="?鹎%U龡&amp;H齲_x0001_C铣_x0014__x0007__x0001__x0001_ 2 3 5" xfId="598"/>
    <cellStyle name="?鹎%U龡&amp;H齲_x0001_C铣_x0014__x0007__x0001__x0001_ 2 3 5 2" xfId="34"/>
    <cellStyle name="?鹎%U龡&amp;H齲_x0001_C铣_x0014__x0007__x0001__x0001_ 2 3 5 2 2" xfId="602"/>
    <cellStyle name="?鹎%U龡&amp;H齲_x0001_C铣_x0014__x0007__x0001__x0001_ 2 3 5 3" xfId="22"/>
    <cellStyle name="?鹎%U龡&amp;H齲_x0001_C铣_x0014__x0007__x0001__x0001_ 2 3 5 3 2" xfId="606"/>
    <cellStyle name="?鹎%U龡&amp;H齲_x0001_C铣_x0014__x0007__x0001__x0001_ 2 3 5 4" xfId="52"/>
    <cellStyle name="?鹎%U龡&amp;H齲_x0001_C铣_x0014__x0007__x0001__x0001_ 2 3 5_2015财政决算公开" xfId="610"/>
    <cellStyle name="?鹎%U龡&amp;H齲_x0001_C铣_x0014__x0007__x0001__x0001_ 2 3 6" xfId="613"/>
    <cellStyle name="?鹎%U龡&amp;H齲_x0001_C铣_x0014__x0007__x0001__x0001_ 2 3 6 2" xfId="615"/>
    <cellStyle name="?鹎%U龡&amp;H齲_x0001_C铣_x0014__x0007__x0001__x0001_ 2 3 6 2 2" xfId="617"/>
    <cellStyle name="?鹎%U龡&amp;H齲_x0001_C铣_x0014__x0007__x0001__x0001_ 2 3 6 3" xfId="620"/>
    <cellStyle name="?鹎%U龡&amp;H齲_x0001_C铣_x0014__x0007__x0001__x0001_ 2 3 6 3 2" xfId="622"/>
    <cellStyle name="?鹎%U龡&amp;H齲_x0001_C铣_x0014__x0007__x0001__x0001_ 2 3 6 4" xfId="623"/>
    <cellStyle name="?鹎%U龡&amp;H齲_x0001_C铣_x0014__x0007__x0001__x0001_ 2 3 6 4 2" xfId="628"/>
    <cellStyle name="?鹎%U龡&amp;H齲_x0001_C铣_x0014__x0007__x0001__x0001_ 2 3 6 5" xfId="48"/>
    <cellStyle name="?鹎%U龡&amp;H齲_x0001_C铣_x0014__x0007__x0001__x0001_ 2 3 6_2015财政决算公开" xfId="264"/>
    <cellStyle name="?鹎%U龡&amp;H齲_x0001_C铣_x0014__x0007__x0001__x0001_ 2 3 7" xfId="632"/>
    <cellStyle name="?鹎%U龡&amp;H齲_x0001_C铣_x0014__x0007__x0001__x0001_ 2 3 7 2" xfId="635"/>
    <cellStyle name="?鹎%U龡&amp;H齲_x0001_C铣_x0014__x0007__x0001__x0001_ 2 3 8" xfId="640"/>
    <cellStyle name="?鹎%U龡&amp;H齲_x0001_C铣_x0014__x0007__x0001__x0001_ 2 3 8 2" xfId="644"/>
    <cellStyle name="?鹎%U龡&amp;H齲_x0001_C铣_x0014__x0007__x0001__x0001_ 2 3 9" xfId="647"/>
    <cellStyle name="?鹎%U龡&amp;H齲_x0001_C铣_x0014__x0007__x0001__x0001_ 2 3 9 2" xfId="649"/>
    <cellStyle name="?鹎%U龡&amp;H齲_x0001_C铣_x0014__x0007__x0001__x0001_ 2 3_2015财政决算公开" xfId="586"/>
    <cellStyle name="?鹎%U龡&amp;H齲_x0001_C铣_x0014__x0007__x0001__x0001_ 2 4" xfId="392"/>
    <cellStyle name="?鹎%U龡&amp;H齲_x0001_C铣_x0014__x0007__x0001__x0001_ 2 4 10" xfId="521"/>
    <cellStyle name="?鹎%U龡&amp;H齲_x0001_C铣_x0014__x0007__x0001__x0001_ 2 4 2" xfId="650"/>
    <cellStyle name="?鹎%U龡&amp;H齲_x0001_C铣_x0014__x0007__x0001__x0001_ 2 4 2 2" xfId="73"/>
    <cellStyle name="?鹎%U龡&amp;H齲_x0001_C铣_x0014__x0007__x0001__x0001_ 2 4 2 2 2" xfId="656"/>
    <cellStyle name="?鹎%U龡&amp;H齲_x0001_C铣_x0014__x0007__x0001__x0001_ 2 4 2 2 2 2" xfId="658"/>
    <cellStyle name="?鹎%U龡&amp;H齲_x0001_C铣_x0014__x0007__x0001__x0001_ 2 4 2 2 3" xfId="663"/>
    <cellStyle name="?鹎%U龡&amp;H齲_x0001_C铣_x0014__x0007__x0001__x0001_ 2 4 2 2 3 2" xfId="667"/>
    <cellStyle name="?鹎%U龡&amp;H齲_x0001_C铣_x0014__x0007__x0001__x0001_ 2 4 2 2 4" xfId="673"/>
    <cellStyle name="?鹎%U龡&amp;H齲_x0001_C铣_x0014__x0007__x0001__x0001_ 2 4 2 2 4 2" xfId="678"/>
    <cellStyle name="?鹎%U龡&amp;H齲_x0001_C铣_x0014__x0007__x0001__x0001_ 2 4 2 2 5" xfId="239"/>
    <cellStyle name="?鹎%U龡&amp;H齲_x0001_C铣_x0014__x0007__x0001__x0001_ 2 4 2 2_2015财政决算公开" xfId="443"/>
    <cellStyle name="?鹎%U龡&amp;H齲_x0001_C铣_x0014__x0007__x0001__x0001_ 2 4 2 3" xfId="681"/>
    <cellStyle name="?鹎%U龡&amp;H齲_x0001_C铣_x0014__x0007__x0001__x0001_ 2 4 2 3 2" xfId="154"/>
    <cellStyle name="?鹎%U龡&amp;H齲_x0001_C铣_x0014__x0007__x0001__x0001_ 2 4 2 3 2 2" xfId="163"/>
    <cellStyle name="?鹎%U龡&amp;H齲_x0001_C铣_x0014__x0007__x0001__x0001_ 2 4 2 3 3" xfId="174"/>
    <cellStyle name="?鹎%U龡&amp;H齲_x0001_C铣_x0014__x0007__x0001__x0001_ 2 4 2 3 3 2" xfId="140"/>
    <cellStyle name="?鹎%U龡&amp;H齲_x0001_C铣_x0014__x0007__x0001__x0001_ 2 4 2 3 4" xfId="182"/>
    <cellStyle name="?鹎%U龡&amp;H齲_x0001_C铣_x0014__x0007__x0001__x0001_ 2 4 2 3_2015财政决算公开" xfId="686"/>
    <cellStyle name="?鹎%U龡&amp;H齲_x0001_C铣_x0014__x0007__x0001__x0001_ 2 4 2 4" xfId="687"/>
    <cellStyle name="?鹎%U龡&amp;H齲_x0001_C铣_x0014__x0007__x0001__x0001_ 2 4 2 4 2" xfId="688"/>
    <cellStyle name="?鹎%U龡&amp;H齲_x0001_C铣_x0014__x0007__x0001__x0001_ 2 4 2 4 2 2" xfId="689"/>
    <cellStyle name="?鹎%U龡&amp;H齲_x0001_C铣_x0014__x0007__x0001__x0001_ 2 4 2 4 3" xfId="694"/>
    <cellStyle name="?鹎%U龡&amp;H齲_x0001_C铣_x0014__x0007__x0001__x0001_ 2 4 2 4 3 2" xfId="702"/>
    <cellStyle name="?鹎%U龡&amp;H齲_x0001_C铣_x0014__x0007__x0001__x0001_ 2 4 2 4 4" xfId="709"/>
    <cellStyle name="?鹎%U龡&amp;H齲_x0001_C铣_x0014__x0007__x0001__x0001_ 2 4 2 4 4 2" xfId="714"/>
    <cellStyle name="?鹎%U龡&amp;H齲_x0001_C铣_x0014__x0007__x0001__x0001_ 2 4 2 4 5" xfId="261"/>
    <cellStyle name="?鹎%U龡&amp;H齲_x0001_C铣_x0014__x0007__x0001__x0001_ 2 4 2 4_2015财政决算公开" xfId="716"/>
    <cellStyle name="?鹎%U龡&amp;H齲_x0001_C铣_x0014__x0007__x0001__x0001_ 2 4 2 5" xfId="717"/>
    <cellStyle name="?鹎%U龡&amp;H齲_x0001_C铣_x0014__x0007__x0001__x0001_ 2 4 2 5 2" xfId="28"/>
    <cellStyle name="?鹎%U龡&amp;H齲_x0001_C铣_x0014__x0007__x0001__x0001_ 2 4 2 6" xfId="657"/>
    <cellStyle name="?鹎%U龡&amp;H齲_x0001_C铣_x0014__x0007__x0001__x0001_ 2 4 2 6 2" xfId="718"/>
    <cellStyle name="?鹎%U龡&amp;H齲_x0001_C铣_x0014__x0007__x0001__x0001_ 2 4 2 7" xfId="722"/>
    <cellStyle name="?鹎%U龡&amp;H齲_x0001_C铣_x0014__x0007__x0001__x0001_ 2 4 2 7 2" xfId="725"/>
    <cellStyle name="?鹎%U龡&amp;H齲_x0001_C铣_x0014__x0007__x0001__x0001_ 2 4 2 8" xfId="344"/>
    <cellStyle name="?鹎%U龡&amp;H齲_x0001_C铣_x0014__x0007__x0001__x0001_ 2 4 2_2015财政决算公开" xfId="726"/>
    <cellStyle name="?鹎%U龡&amp;H齲_x0001_C铣_x0014__x0007__x0001__x0001_ 2 4 3" xfId="729"/>
    <cellStyle name="?鹎%U龡&amp;H齲_x0001_C铣_x0014__x0007__x0001__x0001_ 2 4 3 2" xfId="731"/>
    <cellStyle name="?鹎%U龡&amp;H齲_x0001_C铣_x0014__x0007__x0001__x0001_ 2 4 3 2 2" xfId="734"/>
    <cellStyle name="?鹎%U龡&amp;H齲_x0001_C铣_x0014__x0007__x0001__x0001_ 2 4 3 3" xfId="736"/>
    <cellStyle name="?鹎%U龡&amp;H齲_x0001_C铣_x0014__x0007__x0001__x0001_ 2 4 3 3 2" xfId="737"/>
    <cellStyle name="?鹎%U龡&amp;H齲_x0001_C铣_x0014__x0007__x0001__x0001_ 2 4 3 4" xfId="739"/>
    <cellStyle name="?鹎%U龡&amp;H齲_x0001_C铣_x0014__x0007__x0001__x0001_ 2 4 3 4 2" xfId="741"/>
    <cellStyle name="?鹎%U龡&amp;H齲_x0001_C铣_x0014__x0007__x0001__x0001_ 2 4 3 5" xfId="744"/>
    <cellStyle name="?鹎%U龡&amp;H齲_x0001_C铣_x0014__x0007__x0001__x0001_ 2 4 3_2015财政决算公开" xfId="748"/>
    <cellStyle name="?鹎%U龡&amp;H齲_x0001_C铣_x0014__x0007__x0001__x0001_ 2 4 4" xfId="750"/>
    <cellStyle name="?鹎%U龡&amp;H齲_x0001_C铣_x0014__x0007__x0001__x0001_ 2 4 4 2" xfId="752"/>
    <cellStyle name="?鹎%U龡&amp;H齲_x0001_C铣_x0014__x0007__x0001__x0001_ 2 4 4 2 2" xfId="471"/>
    <cellStyle name="?鹎%U龡&amp;H齲_x0001_C铣_x0014__x0007__x0001__x0001_ 2 4 4 3" xfId="754"/>
    <cellStyle name="?鹎%U龡&amp;H齲_x0001_C铣_x0014__x0007__x0001__x0001_ 2 4 4 3 2" xfId="78"/>
    <cellStyle name="?鹎%U龡&amp;H齲_x0001_C铣_x0014__x0007__x0001__x0001_ 2 4 4 4" xfId="757"/>
    <cellStyle name="?鹎%U龡&amp;H齲_x0001_C铣_x0014__x0007__x0001__x0001_ 2 4 4 4 2" xfId="527"/>
    <cellStyle name="?鹎%U龡&amp;H齲_x0001_C铣_x0014__x0007__x0001__x0001_ 2 4 4 5" xfId="759"/>
    <cellStyle name="?鹎%U龡&amp;H齲_x0001_C铣_x0014__x0007__x0001__x0001_ 2 4 4_2015财政决算公开" xfId="760"/>
    <cellStyle name="?鹎%U龡&amp;H齲_x0001_C铣_x0014__x0007__x0001__x0001_ 2 4 5" xfId="767"/>
    <cellStyle name="?鹎%U龡&amp;H齲_x0001_C铣_x0014__x0007__x0001__x0001_ 2 4 5 2" xfId="769"/>
    <cellStyle name="?鹎%U龡&amp;H齲_x0001_C铣_x0014__x0007__x0001__x0001_ 2 4 5 2 2" xfId="110"/>
    <cellStyle name="?鹎%U龡&amp;H齲_x0001_C铣_x0014__x0007__x0001__x0001_ 2 4 5 3" xfId="772"/>
    <cellStyle name="?鹎%U龡&amp;H齲_x0001_C铣_x0014__x0007__x0001__x0001_ 2 4 5 3 2" xfId="46"/>
    <cellStyle name="?鹎%U龡&amp;H齲_x0001_C铣_x0014__x0007__x0001__x0001_ 2 4 5 4" xfId="475"/>
    <cellStyle name="?鹎%U龡&amp;H齲_x0001_C铣_x0014__x0007__x0001__x0001_ 2 4 5_2015财政决算公开" xfId="627"/>
    <cellStyle name="?鹎%U龡&amp;H齲_x0001_C铣_x0014__x0007__x0001__x0001_ 2 4 6" xfId="774"/>
    <cellStyle name="?鹎%U龡&amp;H齲_x0001_C铣_x0014__x0007__x0001__x0001_ 2 4 6 2" xfId="777"/>
    <cellStyle name="?鹎%U龡&amp;H齲_x0001_C铣_x0014__x0007__x0001__x0001_ 2 4 6 2 2" xfId="782"/>
    <cellStyle name="?鹎%U龡&amp;H齲_x0001_C铣_x0014__x0007__x0001__x0001_ 2 4 6 3" xfId="785"/>
    <cellStyle name="?鹎%U龡&amp;H齲_x0001_C铣_x0014__x0007__x0001__x0001_ 2 4 6 3 2" xfId="791"/>
    <cellStyle name="?鹎%U龡&amp;H齲_x0001_C铣_x0014__x0007__x0001__x0001_ 2 4 6 4" xfId="793"/>
    <cellStyle name="?鹎%U龡&amp;H齲_x0001_C铣_x0014__x0007__x0001__x0001_ 2 4 6 4 2" xfId="796"/>
    <cellStyle name="?鹎%U龡&amp;H齲_x0001_C铣_x0014__x0007__x0001__x0001_ 2 4 6 5" xfId="787"/>
    <cellStyle name="?鹎%U龡&amp;H齲_x0001_C铣_x0014__x0007__x0001__x0001_ 2 4 6_2015财政决算公开" xfId="798"/>
    <cellStyle name="?鹎%U龡&amp;H齲_x0001_C铣_x0014__x0007__x0001__x0001_ 2 4 7" xfId="801"/>
    <cellStyle name="?鹎%U龡&amp;H齲_x0001_C铣_x0014__x0007__x0001__x0001_ 2 4 7 2" xfId="254"/>
    <cellStyle name="?鹎%U龡&amp;H齲_x0001_C铣_x0014__x0007__x0001__x0001_ 2 4 8" xfId="63"/>
    <cellStyle name="?鹎%U龡&amp;H齲_x0001_C铣_x0014__x0007__x0001__x0001_ 2 4 8 2" xfId="804"/>
    <cellStyle name="?鹎%U龡&amp;H齲_x0001_C铣_x0014__x0007__x0001__x0001_ 2 4 9" xfId="806"/>
    <cellStyle name="?鹎%U龡&amp;H齲_x0001_C铣_x0014__x0007__x0001__x0001_ 2 4 9 2" xfId="80"/>
    <cellStyle name="?鹎%U龡&amp;H齲_x0001_C铣_x0014__x0007__x0001__x0001_ 2 4_2015财政决算公开" xfId="808"/>
    <cellStyle name="?鹎%U龡&amp;H齲_x0001_C铣_x0014__x0007__x0001__x0001_ 2 5" xfId="745"/>
    <cellStyle name="?鹎%U龡&amp;H齲_x0001_C铣_x0014__x0007__x0001__x0001_ 2 5 2" xfId="809"/>
    <cellStyle name="?鹎%U龡&amp;H齲_x0001_C铣_x0014__x0007__x0001__x0001_ 2 5 2 2" xfId="16"/>
    <cellStyle name="?鹎%U龡&amp;H齲_x0001_C铣_x0014__x0007__x0001__x0001_ 2 5 3" xfId="70"/>
    <cellStyle name="?鹎%U龡&amp;H齲_x0001_C铣_x0014__x0007__x0001__x0001_ 2 5 3 2" xfId="651"/>
    <cellStyle name="?鹎%U龡&amp;H齲_x0001_C铣_x0014__x0007__x0001__x0001_ 2 5 4" xfId="680"/>
    <cellStyle name="?鹎%U龡&amp;H齲_x0001_C铣_x0014__x0007__x0001__x0001_ 2 5_2015财政决算公开" xfId="812"/>
    <cellStyle name="?鹎%U龡&amp;H齲_x0001_C铣_x0014__x0007__x0001__x0001_ 2 6" xfId="816"/>
    <cellStyle name="?鹎%U龡&amp;H齲_x0001_C铣_x0014__x0007__x0001__x0001_ 2 6 2" xfId="818"/>
    <cellStyle name="?鹎%U龡&amp;H齲_x0001_C铣_x0014__x0007__x0001__x0001_ 2 7" xfId="820"/>
    <cellStyle name="?鹎%U龡&amp;H齲_x0001_C铣_x0014__x0007__x0001__x0001_ 2 7 2" xfId="822"/>
    <cellStyle name="?鹎%U龡&amp;H齲_x0001_C铣_x0014__x0007__x0001__x0001_ 2 8" xfId="824"/>
    <cellStyle name="?鹎%U龡&amp;H齲_x0001_C铣_x0014__x0007__x0001__x0001_ 3" xfId="11"/>
    <cellStyle name="?鹎%U龡&amp;H齲_x0001_C铣_x0014__x0007__x0001__x0001_ 3 10" xfId="42"/>
    <cellStyle name="?鹎%U龡&amp;H齲_x0001_C铣_x0014__x0007__x0001__x0001_ 3 2" xfId="637"/>
    <cellStyle name="?鹎%U龡&amp;H齲_x0001_C铣_x0014__x0007__x0001__x0001_ 3 2 10" xfId="826"/>
    <cellStyle name="?鹎%U龡&amp;H齲_x0001_C铣_x0014__x0007__x0001__x0001_ 3 2 10 2" xfId="828"/>
    <cellStyle name="?鹎%U龡&amp;H齲_x0001_C铣_x0014__x0007__x0001__x0001_ 3 2 11" xfId="829"/>
    <cellStyle name="?鹎%U龡&amp;H齲_x0001_C铣_x0014__x0007__x0001__x0001_ 3 2 2" xfId="641"/>
    <cellStyle name="?鹎%U龡&amp;H齲_x0001_C铣_x0014__x0007__x0001__x0001_ 3 2 2 10" xfId="830"/>
    <cellStyle name="?鹎%U龡&amp;H齲_x0001_C铣_x0014__x0007__x0001__x0001_ 3 2 2 2" xfId="837"/>
    <cellStyle name="?鹎%U龡&amp;H齲_x0001_C铣_x0014__x0007__x0001__x0001_ 3 2 2 2 2" xfId="842"/>
    <cellStyle name="?鹎%U龡&amp;H齲_x0001_C铣_x0014__x0007__x0001__x0001_ 3 2 2 2 2 2" xfId="430"/>
    <cellStyle name="?鹎%U龡&amp;H齲_x0001_C铣_x0014__x0007__x0001__x0001_ 3 2 2 2 2 2 2" xfId="100"/>
    <cellStyle name="?鹎%U龡&amp;H齲_x0001_C铣_x0014__x0007__x0001__x0001_ 3 2 2 2 2 3" xfId="433"/>
    <cellStyle name="?鹎%U龡&amp;H齲_x0001_C铣_x0014__x0007__x0001__x0001_ 3 2 2 2 2 3 2" xfId="437"/>
    <cellStyle name="?鹎%U龡&amp;H齲_x0001_C铣_x0014__x0007__x0001__x0001_ 3 2 2 2 2 4" xfId="302"/>
    <cellStyle name="?鹎%U龡&amp;H齲_x0001_C铣_x0014__x0007__x0001__x0001_ 3 2 2 2 2 4 2" xfId="560"/>
    <cellStyle name="?鹎%U龡&amp;H齲_x0001_C铣_x0014__x0007__x0001__x0001_ 3 2 2 2 2 5" xfId="44"/>
    <cellStyle name="?鹎%U龡&amp;H齲_x0001_C铣_x0014__x0007__x0001__x0001_ 3 2 2 2 2_2015财政决算公开" xfId="836"/>
    <cellStyle name="?鹎%U龡&amp;H齲_x0001_C铣_x0014__x0007__x0001__x0001_ 3 2 2 2 3" xfId="848"/>
    <cellStyle name="?鹎%U龡&amp;H齲_x0001_C铣_x0014__x0007__x0001__x0001_ 3 2 2 2 3 2" xfId="851"/>
    <cellStyle name="?鹎%U龡&amp;H齲_x0001_C铣_x0014__x0007__x0001__x0001_ 3 2 2 2 3 2 2" xfId="815"/>
    <cellStyle name="?鹎%U龡&amp;H齲_x0001_C铣_x0014__x0007__x0001__x0001_ 3 2 2 2 3 3" xfId="853"/>
    <cellStyle name="?鹎%U龡&amp;H齲_x0001_C铣_x0014__x0007__x0001__x0001_ 3 2 2 2 3 3 2" xfId="855"/>
    <cellStyle name="?鹎%U龡&amp;H齲_x0001_C铣_x0014__x0007__x0001__x0001_ 3 2 2 2 3 4" xfId="311"/>
    <cellStyle name="?鹎%U龡&amp;H齲_x0001_C铣_x0014__x0007__x0001__x0001_ 3 2 2 2 3_2015财政决算公开" xfId="401"/>
    <cellStyle name="?鹎%U龡&amp;H齲_x0001_C铣_x0014__x0007__x0001__x0001_ 3 2 2 2 4" xfId="208"/>
    <cellStyle name="?鹎%U龡&amp;H齲_x0001_C铣_x0014__x0007__x0001__x0001_ 3 2 2 2 4 2" xfId="213"/>
    <cellStyle name="?鹎%U龡&amp;H齲_x0001_C铣_x0014__x0007__x0001__x0001_ 3 2 2 2 4 2 2" xfId="684"/>
    <cellStyle name="?鹎%U龡&amp;H齲_x0001_C铣_x0014__x0007__x0001__x0001_ 3 2 2 2 4 3" xfId="857"/>
    <cellStyle name="?鹎%U龡&amp;H齲_x0001_C铣_x0014__x0007__x0001__x0001_ 3 2 2 2 4 3 2" xfId="861"/>
    <cellStyle name="?鹎%U龡&amp;H齲_x0001_C铣_x0014__x0007__x0001__x0001_ 3 2 2 2 4 4" xfId="863"/>
    <cellStyle name="?鹎%U龡&amp;H齲_x0001_C铣_x0014__x0007__x0001__x0001_ 3 2 2 2 4 4 2" xfId="866"/>
    <cellStyle name="?鹎%U龡&amp;H齲_x0001_C铣_x0014__x0007__x0001__x0001_ 3 2 2 2 4 5" xfId="449"/>
    <cellStyle name="?鹎%U龡&amp;H齲_x0001_C铣_x0014__x0007__x0001__x0001_ 3 2 2 2 4_2015财政决算公开" xfId="868"/>
    <cellStyle name="?鹎%U龡&amp;H齲_x0001_C铣_x0014__x0007__x0001__x0001_ 3 2 2 2 5" xfId="56"/>
    <cellStyle name="?鹎%U龡&amp;H齲_x0001_C铣_x0014__x0007__x0001__x0001_ 3 2 2 2 5 2" xfId="82"/>
    <cellStyle name="?鹎%U龡&amp;H齲_x0001_C铣_x0014__x0007__x0001__x0001_ 3 2 2 2 6" xfId="219"/>
    <cellStyle name="?鹎%U龡&amp;H齲_x0001_C铣_x0014__x0007__x0001__x0001_ 3 2 2 2 6 2" xfId="871"/>
    <cellStyle name="?鹎%U龡&amp;H齲_x0001_C铣_x0014__x0007__x0001__x0001_ 3 2 2 2 7" xfId="873"/>
    <cellStyle name="?鹎%U龡&amp;H齲_x0001_C铣_x0014__x0007__x0001__x0001_ 3 2 2 2 7 2" xfId="480"/>
    <cellStyle name="?鹎%U龡&amp;H齲_x0001_C铣_x0014__x0007__x0001__x0001_ 3 2 2 2 8" xfId="421"/>
    <cellStyle name="?鹎%U龡&amp;H齲_x0001_C铣_x0014__x0007__x0001__x0001_ 3 2 2 2_2015财政决算公开" xfId="879"/>
    <cellStyle name="?鹎%U龡&amp;H齲_x0001_C铣_x0014__x0007__x0001__x0001_ 3 2 2 3" xfId="581"/>
    <cellStyle name="?鹎%U龡&amp;H齲_x0001_C铣_x0014__x0007__x0001__x0001_ 3 2 2 3 2" xfId="883"/>
    <cellStyle name="?鹎%U龡&amp;H齲_x0001_C铣_x0014__x0007__x0001__x0001_ 3 2 2 3 2 2" xfId="359"/>
    <cellStyle name="?鹎%U龡&amp;H齲_x0001_C铣_x0014__x0007__x0001__x0001_ 3 2 2 3 3" xfId="885"/>
    <cellStyle name="?鹎%U龡&amp;H齲_x0001_C铣_x0014__x0007__x0001__x0001_ 3 2 2 3 3 2" xfId="548"/>
    <cellStyle name="?鹎%U龡&amp;H齲_x0001_C铣_x0014__x0007__x0001__x0001_ 3 2 2 3 4" xfId="223"/>
    <cellStyle name="?鹎%U龡&amp;H齲_x0001_C铣_x0014__x0007__x0001__x0001_ 3 2 2 3 4 2" xfId="119"/>
    <cellStyle name="?鹎%U龡&amp;H齲_x0001_C铣_x0014__x0007__x0001__x0001_ 3 2 2 3 5" xfId="165"/>
    <cellStyle name="?鹎%U龡&amp;H齲_x0001_C铣_x0014__x0007__x0001__x0001_ 3 2 2 3_2015财政决算公开" xfId="31"/>
    <cellStyle name="?鹎%U龡&amp;H齲_x0001_C铣_x0014__x0007__x0001__x0001_ 3 2 2 4" xfId="888"/>
    <cellStyle name="?鹎%U龡&amp;H齲_x0001_C铣_x0014__x0007__x0001__x0001_ 3 2 2 4 2" xfId="662"/>
    <cellStyle name="?鹎%U龡&amp;H齲_x0001_C铣_x0014__x0007__x0001__x0001_ 3 2 2 4 2 2" xfId="666"/>
    <cellStyle name="?鹎%U龡&amp;H齲_x0001_C铣_x0014__x0007__x0001__x0001_ 3 2 2 4 3" xfId="671"/>
    <cellStyle name="?鹎%U龡&amp;H齲_x0001_C铣_x0014__x0007__x0001__x0001_ 3 2 2 4 3 2" xfId="677"/>
    <cellStyle name="?鹎%U龡&amp;H齲_x0001_C铣_x0014__x0007__x0001__x0001_ 3 2 2 4 4" xfId="238"/>
    <cellStyle name="?鹎%U龡&amp;H齲_x0001_C铣_x0014__x0007__x0001__x0001_ 3 2 2 4 4 2" xfId="890"/>
    <cellStyle name="?鹎%U龡&amp;H齲_x0001_C铣_x0014__x0007__x0001__x0001_ 3 2 2 4 5" xfId="139"/>
    <cellStyle name="?鹎%U龡&amp;H齲_x0001_C铣_x0014__x0007__x0001__x0001_ 3 2 2 4_2015财政决算公开" xfId="891"/>
    <cellStyle name="?鹎%U龡&amp;H齲_x0001_C铣_x0014__x0007__x0001__x0001_ 3 2 2 5" xfId="892"/>
    <cellStyle name="?鹎%U龡&amp;H齲_x0001_C铣_x0014__x0007__x0001__x0001_ 3 2 2 5 2" xfId="173"/>
    <cellStyle name="?鹎%U龡&amp;H齲_x0001_C铣_x0014__x0007__x0001__x0001_ 3 2 2 5 2 2" xfId="136"/>
    <cellStyle name="?鹎%U龡&amp;H齲_x0001_C铣_x0014__x0007__x0001__x0001_ 3 2 2 5 3" xfId="181"/>
    <cellStyle name="?鹎%U龡&amp;H齲_x0001_C铣_x0014__x0007__x0001__x0001_ 3 2 2 5 3 2" xfId="895"/>
    <cellStyle name="?鹎%U龡&amp;H齲_x0001_C铣_x0014__x0007__x0001__x0001_ 3 2 2 5 4" xfId="250"/>
    <cellStyle name="?鹎%U龡&amp;H齲_x0001_C铣_x0014__x0007__x0001__x0001_ 3 2 2 5_2015财政决算公开" xfId="567"/>
    <cellStyle name="?鹎%U龡&amp;H齲_x0001_C铣_x0014__x0007__x0001__x0001_ 3 2 2 6" xfId="896"/>
    <cellStyle name="?鹎%U龡&amp;H齲_x0001_C铣_x0014__x0007__x0001__x0001_ 3 2 2 6 2" xfId="692"/>
    <cellStyle name="?鹎%U龡&amp;H齲_x0001_C铣_x0014__x0007__x0001__x0001_ 3 2 2 6 2 2" xfId="698"/>
    <cellStyle name="?鹎%U龡&amp;H齲_x0001_C铣_x0014__x0007__x0001__x0001_ 3 2 2 6 3" xfId="705"/>
    <cellStyle name="?鹎%U龡&amp;H齲_x0001_C铣_x0014__x0007__x0001__x0001_ 3 2 2 6 3 2" xfId="711"/>
    <cellStyle name="?鹎%U龡&amp;H齲_x0001_C铣_x0014__x0007__x0001__x0001_ 3 2 2 6 4" xfId="258"/>
    <cellStyle name="?鹎%U龡&amp;H齲_x0001_C铣_x0014__x0007__x0001__x0001_ 3 2 2 6 4 2" xfId="898"/>
    <cellStyle name="?鹎%U龡&amp;H齲_x0001_C铣_x0014__x0007__x0001__x0001_ 3 2 2 6 5" xfId="900"/>
    <cellStyle name="?鹎%U龡&amp;H齲_x0001_C铣_x0014__x0007__x0001__x0001_ 3 2 2 6_2015财政决算公开" xfId="18"/>
    <cellStyle name="?鹎%U龡&amp;H齲_x0001_C铣_x0014__x0007__x0001__x0001_ 3 2 2 7" xfId="901"/>
    <cellStyle name="?鹎%U龡&amp;H齲_x0001_C铣_x0014__x0007__x0001__x0001_ 3 2 2 7 2" xfId="903"/>
    <cellStyle name="?鹎%U龡&amp;H齲_x0001_C铣_x0014__x0007__x0001__x0001_ 3 2 2 8" xfId="408"/>
    <cellStyle name="?鹎%U龡&amp;H齲_x0001_C铣_x0014__x0007__x0001__x0001_ 3 2 2 8 2" xfId="906"/>
    <cellStyle name="?鹎%U龡&amp;H齲_x0001_C铣_x0014__x0007__x0001__x0001_ 3 2 2 9" xfId="908"/>
    <cellStyle name="?鹎%U龡&amp;H齲_x0001_C铣_x0014__x0007__x0001__x0001_ 3 2 2 9 2" xfId="911"/>
    <cellStyle name="?鹎%U龡&amp;H齲_x0001_C铣_x0014__x0007__x0001__x0001_ 3 2 2_2015财政决算公开" xfId="913"/>
    <cellStyle name="?鹎%U龡&amp;H齲_x0001_C铣_x0014__x0007__x0001__x0001_ 3 2 3" xfId="914"/>
    <cellStyle name="?鹎%U龡&amp;H齲_x0001_C铣_x0014__x0007__x0001__x0001_ 3 2 3 2" xfId="915"/>
    <cellStyle name="?鹎%U龡&amp;H齲_x0001_C铣_x0014__x0007__x0001__x0001_ 3 2 3 2 2" xfId="918"/>
    <cellStyle name="?鹎%U龡&amp;H齲_x0001_C铣_x0014__x0007__x0001__x0001_ 3 2 3 2 2 2" xfId="195"/>
    <cellStyle name="?鹎%U龡&amp;H齲_x0001_C铣_x0014__x0007__x0001__x0001_ 3 2 3 2 3" xfId="920"/>
    <cellStyle name="?鹎%U龡&amp;H齲_x0001_C铣_x0014__x0007__x0001__x0001_ 3 2 3 2 3 2" xfId="217"/>
    <cellStyle name="?鹎%U龡&amp;H齲_x0001_C铣_x0014__x0007__x0001__x0001_ 3 2 3 2 4" xfId="278"/>
    <cellStyle name="?鹎%U龡&amp;H齲_x0001_C铣_x0014__x0007__x0001__x0001_ 3 2 3 2 4 2" xfId="229"/>
    <cellStyle name="?鹎%U龡&amp;H齲_x0001_C铣_x0014__x0007__x0001__x0001_ 3 2 3 2 5" xfId="921"/>
    <cellStyle name="?鹎%U龡&amp;H齲_x0001_C铣_x0014__x0007__x0001__x0001_ 3 2 3 2_2015财政决算公开" xfId="276"/>
    <cellStyle name="?鹎%U龡&amp;H齲_x0001_C铣_x0014__x0007__x0001__x0001_ 3 2 3 3" xfId="922"/>
    <cellStyle name="?鹎%U龡&amp;H齲_x0001_C铣_x0014__x0007__x0001__x0001_ 3 2 3 3 2" xfId="924"/>
    <cellStyle name="?鹎%U龡&amp;H齲_x0001_C铣_x0014__x0007__x0001__x0001_ 3 2 3 3 2 2" xfId="925"/>
    <cellStyle name="?鹎%U龡&amp;H齲_x0001_C铣_x0014__x0007__x0001__x0001_ 3 2 3 3 3" xfId="539"/>
    <cellStyle name="?鹎%U龡&amp;H齲_x0001_C铣_x0014__x0007__x0001__x0001_ 3 2 3 3 3 2" xfId="927"/>
    <cellStyle name="?鹎%U龡&amp;H齲_x0001_C铣_x0014__x0007__x0001__x0001_ 3 2 3 3 4" xfId="283"/>
    <cellStyle name="?鹎%U龡&amp;H齲_x0001_C铣_x0014__x0007__x0001__x0001_ 3 2 3 3_2015财政决算公开" xfId="864"/>
    <cellStyle name="?鹎%U龡&amp;H齲_x0001_C铣_x0014__x0007__x0001__x0001_ 3 2 3 4" xfId="186"/>
    <cellStyle name="?鹎%U龡&amp;H齲_x0001_C铣_x0014__x0007__x0001__x0001_ 3 2 3 4 2" xfId="189"/>
    <cellStyle name="?鹎%U龡&amp;H齲_x0001_C铣_x0014__x0007__x0001__x0001_ 3 2 3 4 2 2" xfId="929"/>
    <cellStyle name="?鹎%U龡&amp;H齲_x0001_C铣_x0014__x0007__x0001__x0001_ 3 2 3 4 3" xfId="877"/>
    <cellStyle name="?鹎%U龡&amp;H齲_x0001_C铣_x0014__x0007__x0001__x0001_ 3 2 3 4 3 2" xfId="932"/>
    <cellStyle name="?鹎%U龡&amp;H齲_x0001_C铣_x0014__x0007__x0001__x0001_ 3 2 3 4 4" xfId="935"/>
    <cellStyle name="?鹎%U龡&amp;H齲_x0001_C铣_x0014__x0007__x0001__x0001_ 3 2 3 4 4 2" xfId="937"/>
    <cellStyle name="?鹎%U龡&amp;H齲_x0001_C铣_x0014__x0007__x0001__x0001_ 3 2 3 4 5" xfId="696"/>
    <cellStyle name="?鹎%U龡&amp;H齲_x0001_C铣_x0014__x0007__x0001__x0001_ 3 2 3 4_2015财政决算公开" xfId="770"/>
    <cellStyle name="?鹎%U龡&amp;H齲_x0001_C铣_x0014__x0007__x0001__x0001_ 3 2 3 5" xfId="122"/>
    <cellStyle name="?鹎%U龡&amp;H齲_x0001_C铣_x0014__x0007__x0001__x0001_ 3 2 3 5 2" xfId="125"/>
    <cellStyle name="?鹎%U龡&amp;H齲_x0001_C铣_x0014__x0007__x0001__x0001_ 3 2 3 6" xfId="192"/>
    <cellStyle name="?鹎%U龡&amp;H齲_x0001_C铣_x0014__x0007__x0001__x0001_ 3 2 3 6 2" xfId="197"/>
    <cellStyle name="?鹎%U龡&amp;H齲_x0001_C铣_x0014__x0007__x0001__x0001_ 3 2 3 7" xfId="200"/>
    <cellStyle name="?鹎%U龡&amp;H齲_x0001_C铣_x0014__x0007__x0001__x0001_ 3 2 3 7 2" xfId="940"/>
    <cellStyle name="?鹎%U龡&amp;H齲_x0001_C铣_x0014__x0007__x0001__x0001_ 3 2 3 8" xfId="414"/>
    <cellStyle name="?鹎%U龡&amp;H齲_x0001_C铣_x0014__x0007__x0001__x0001_ 3 2 3_2015财政决算公开" xfId="943"/>
    <cellStyle name="?鹎%U龡&amp;H齲_x0001_C铣_x0014__x0007__x0001__x0001_ 3 2 4" xfId="832"/>
    <cellStyle name="?鹎%U龡&amp;H齲_x0001_C铣_x0014__x0007__x0001__x0001_ 3 2 4 2" xfId="839"/>
    <cellStyle name="?鹎%U龡&amp;H齲_x0001_C铣_x0014__x0007__x0001__x0001_ 3 2 4 2 2" xfId="427"/>
    <cellStyle name="?鹎%U龡&amp;H齲_x0001_C铣_x0014__x0007__x0001__x0001_ 3 2 4 3" xfId="844"/>
    <cellStyle name="?鹎%U龡&amp;H齲_x0001_C铣_x0014__x0007__x0001__x0001_ 3 2 4 3 2" xfId="849"/>
    <cellStyle name="?鹎%U龡&amp;H齲_x0001_C铣_x0014__x0007__x0001__x0001_ 3 2 4 4" xfId="206"/>
    <cellStyle name="?鹎%U龡&amp;H齲_x0001_C铣_x0014__x0007__x0001__x0001_ 3 2 4 4 2" xfId="210"/>
    <cellStyle name="?鹎%U龡&amp;H齲_x0001_C铣_x0014__x0007__x0001__x0001_ 3 2 4 5" xfId="53"/>
    <cellStyle name="?鹎%U龡&amp;H齲_x0001_C铣_x0014__x0007__x0001__x0001_ 3 2 4_2015财政决算公开" xfId="875"/>
    <cellStyle name="?鹎%U龡&amp;H齲_x0001_C铣_x0014__x0007__x0001__x0001_ 3 2 5" xfId="580"/>
    <cellStyle name="?鹎%U龡&amp;H齲_x0001_C铣_x0014__x0007__x0001__x0001_ 3 2 5 2" xfId="881"/>
    <cellStyle name="?鹎%U龡&amp;H齲_x0001_C铣_x0014__x0007__x0001__x0001_ 3 2 5 2 2" xfId="358"/>
    <cellStyle name="?鹎%U龡&amp;H齲_x0001_C铣_x0014__x0007__x0001__x0001_ 3 2 5 3" xfId="884"/>
    <cellStyle name="?鹎%U龡&amp;H齲_x0001_C铣_x0014__x0007__x0001__x0001_ 3 2 5 3 2" xfId="547"/>
    <cellStyle name="?鹎%U龡&amp;H齲_x0001_C铣_x0014__x0007__x0001__x0001_ 3 2 5 4" xfId="222"/>
    <cellStyle name="?鹎%U龡&amp;H齲_x0001_C铣_x0014__x0007__x0001__x0001_ 3 2 5 4 2" xfId="117"/>
    <cellStyle name="?鹎%U龡&amp;H齲_x0001_C铣_x0014__x0007__x0001__x0001_ 3 2 5 5" xfId="164"/>
    <cellStyle name="?鹎%U龡&amp;H齲_x0001_C铣_x0014__x0007__x0001__x0001_ 3 2 5_2015财政决算公开" xfId="30"/>
    <cellStyle name="?鹎%U龡&amp;H齲_x0001_C铣_x0014__x0007__x0001__x0001_ 3 2 6" xfId="887"/>
    <cellStyle name="?鹎%U龡&amp;H齲_x0001_C铣_x0014__x0007__x0001__x0001_ 3 2 6 2" xfId="659"/>
    <cellStyle name="?鹎%U龡&amp;H齲_x0001_C铣_x0014__x0007__x0001__x0001_ 3 2 6 2 2" xfId="664"/>
    <cellStyle name="?鹎%U龡&amp;H齲_x0001_C铣_x0014__x0007__x0001__x0001_ 3 2 6 3" xfId="668"/>
    <cellStyle name="?鹎%U龡&amp;H齲_x0001_C铣_x0014__x0007__x0001__x0001_ 3 2 6 3 2" xfId="674"/>
    <cellStyle name="?鹎%U龡&amp;H齲_x0001_C铣_x0014__x0007__x0001__x0001_ 3 2 6 4" xfId="945"/>
    <cellStyle name="?鹎%U龡&amp;H齲_x0001_C铣_x0014__x0007__x0001__x0001_ 3 2 6_2015财政决算公开" xfId="947"/>
    <cellStyle name="?鹎%U龡&amp;H齲_x0001_C铣_x0014__x0007__x0001__x0001_ 3 2 7" xfId="950"/>
    <cellStyle name="?鹎%U龡&amp;H齲_x0001_C铣_x0014__x0007__x0001__x0001_ 3 2 7 2" xfId="951"/>
    <cellStyle name="?鹎%U龡&amp;H齲_x0001_C铣_x0014__x0007__x0001__x0001_ 3 2 7 2 2" xfId="953"/>
    <cellStyle name="?鹎%U龡&amp;H齲_x0001_C铣_x0014__x0007__x0001__x0001_ 3 2 7 3" xfId="956"/>
    <cellStyle name="?鹎%U龡&amp;H齲_x0001_C铣_x0014__x0007__x0001__x0001_ 3 2 7 3 2" xfId="957"/>
    <cellStyle name="?鹎%U龡&amp;H齲_x0001_C铣_x0014__x0007__x0001__x0001_ 3 2 7 4" xfId="958"/>
    <cellStyle name="?鹎%U龡&amp;H齲_x0001_C铣_x0014__x0007__x0001__x0001_ 3 2 7 4 2" xfId="959"/>
    <cellStyle name="?鹎%U龡&amp;H齲_x0001_C铣_x0014__x0007__x0001__x0001_ 3 2 7 5" xfId="961"/>
    <cellStyle name="?鹎%U龡&amp;H齲_x0001_C铣_x0014__x0007__x0001__x0001_ 3 2 7_2015财政决算公开" xfId="962"/>
    <cellStyle name="?鹎%U龡&amp;H齲_x0001_C铣_x0014__x0007__x0001__x0001_ 3 2 8" xfId="963"/>
    <cellStyle name="?鹎%U龡&amp;H齲_x0001_C铣_x0014__x0007__x0001__x0001_ 3 2 8 2" xfId="964"/>
    <cellStyle name="?鹎%U龡&amp;H齲_x0001_C铣_x0014__x0007__x0001__x0001_ 3 2 9" xfId="965"/>
    <cellStyle name="?鹎%U龡&amp;H齲_x0001_C铣_x0014__x0007__x0001__x0001_ 3 2 9 2" xfId="966"/>
    <cellStyle name="?鹎%U龡&amp;H齲_x0001_C铣_x0014__x0007__x0001__x0001_ 3 2_2015财政决算公开" xfId="967"/>
    <cellStyle name="?鹎%U龡&amp;H齲_x0001_C铣_x0014__x0007__x0001__x0001_ 3 3" xfId="968"/>
    <cellStyle name="?鹎%U龡&amp;H齲_x0001_C铣_x0014__x0007__x0001__x0001_ 3 3 10" xfId="969"/>
    <cellStyle name="?鹎%U龡&amp;H齲_x0001_C铣_x0014__x0007__x0001__x0001_ 3 3 2" xfId="970"/>
    <cellStyle name="?鹎%U龡&amp;H齲_x0001_C铣_x0014__x0007__x0001__x0001_ 3 3 2 2" xfId="971"/>
    <cellStyle name="?鹎%U龡&amp;H齲_x0001_C铣_x0014__x0007__x0001__x0001_ 3 3 2 2 2" xfId="972"/>
    <cellStyle name="?鹎%U龡&amp;H齲_x0001_C铣_x0014__x0007__x0001__x0001_ 3 3 2 2 2 2" xfId="973"/>
    <cellStyle name="?鹎%U龡&amp;H齲_x0001_C铣_x0014__x0007__x0001__x0001_ 3 3 2 2 3" xfId="974"/>
    <cellStyle name="?鹎%U龡&amp;H齲_x0001_C铣_x0014__x0007__x0001__x0001_ 3 3 2 2 3 2" xfId="976"/>
    <cellStyle name="?鹎%U龡&amp;H齲_x0001_C铣_x0014__x0007__x0001__x0001_ 3 3 2 2 4" xfId="977"/>
    <cellStyle name="?鹎%U龡&amp;H齲_x0001_C铣_x0014__x0007__x0001__x0001_ 3 3 2 2 4 2" xfId="978"/>
    <cellStyle name="?鹎%U龡&amp;H齲_x0001_C铣_x0014__x0007__x0001__x0001_ 3 3 2 2 5" xfId="979"/>
    <cellStyle name="?鹎%U龡&amp;H齲_x0001_C铣_x0014__x0007__x0001__x0001_ 3 3 2 2_2015财政决算公开" xfId="655"/>
    <cellStyle name="?鹎%U龡&amp;H齲_x0001_C铣_x0014__x0007__x0001__x0001_ 3 3 2 3" xfId="980"/>
    <cellStyle name="?鹎%U龡&amp;H齲_x0001_C铣_x0014__x0007__x0001__x0001_ 3 3 2 3 2" xfId="981"/>
    <cellStyle name="?鹎%U龡&amp;H齲_x0001_C铣_x0014__x0007__x0001__x0001_ 3 3 2 3 2 2" xfId="982"/>
    <cellStyle name="?鹎%U龡&amp;H齲_x0001_C铣_x0014__x0007__x0001__x0001_ 3 3 2 3 3" xfId="983"/>
    <cellStyle name="?鹎%U龡&amp;H齲_x0001_C铣_x0014__x0007__x0001__x0001_ 3 3 2 3 3 2" xfId="984"/>
    <cellStyle name="?鹎%U龡&amp;H齲_x0001_C铣_x0014__x0007__x0001__x0001_ 3 3 2 3 4" xfId="985"/>
    <cellStyle name="?鹎%U龡&amp;H齲_x0001_C铣_x0014__x0007__x0001__x0001_ 3 3 2 3_2015财政决算公开" xfId="986"/>
    <cellStyle name="?鹎%U龡&amp;H齲_x0001_C铣_x0014__x0007__x0001__x0001_ 3 3 2 4" xfId="987"/>
    <cellStyle name="?鹎%U龡&amp;H齲_x0001_C铣_x0014__x0007__x0001__x0001_ 3 3 2 4 2" xfId="568"/>
    <cellStyle name="?鹎%U龡&amp;H齲_x0001_C铣_x0014__x0007__x0001__x0001_ 3 3 2 4 2 2" xfId="570"/>
    <cellStyle name="?鹎%U龡&amp;H齲_x0001_C铣_x0014__x0007__x0001__x0001_ 3 3 2 4 3" xfId="328"/>
    <cellStyle name="?鹎%U龡&amp;H齲_x0001_C铣_x0014__x0007__x0001__x0001_ 3 3 2 4 3 2" xfId="989"/>
    <cellStyle name="?鹎%U龡&amp;H齲_x0001_C铣_x0014__x0007__x0001__x0001_ 3 3 2 4 4" xfId="991"/>
    <cellStyle name="?鹎%U龡&amp;H齲_x0001_C铣_x0014__x0007__x0001__x0001_ 3 3 2 4 4 2" xfId="992"/>
    <cellStyle name="?鹎%U龡&amp;H齲_x0001_C铣_x0014__x0007__x0001__x0001_ 3 3 2 4 5" xfId="994"/>
    <cellStyle name="?鹎%U龡&amp;H齲_x0001_C铣_x0014__x0007__x0001__x0001_ 3 3 2 4_2015财政决算公开" xfId="997"/>
    <cellStyle name="?鹎%U龡&amp;H齲_x0001_C铣_x0014__x0007__x0001__x0001_ 3 3 2 5" xfId="998"/>
    <cellStyle name="?鹎%U龡&amp;H齲_x0001_C铣_x0014__x0007__x0001__x0001_ 3 3 2 5 2" xfId="1002"/>
    <cellStyle name="?鹎%U龡&amp;H齲_x0001_C铣_x0014__x0007__x0001__x0001_ 3 3 2 6" xfId="1003"/>
    <cellStyle name="?鹎%U龡&amp;H齲_x0001_C铣_x0014__x0007__x0001__x0001_ 3 3 2 6 2" xfId="1005"/>
    <cellStyle name="?鹎%U龡&amp;H齲_x0001_C铣_x0014__x0007__x0001__x0001_ 3 3 2 7" xfId="1007"/>
    <cellStyle name="?鹎%U龡&amp;H齲_x0001_C铣_x0014__x0007__x0001__x0001_ 3 3 2 7 2" xfId="1009"/>
    <cellStyle name="?鹎%U龡&amp;H齲_x0001_C铣_x0014__x0007__x0001__x0001_ 3 3 2 8" xfId="1013"/>
    <cellStyle name="?鹎%U龡&amp;H齲_x0001_C铣_x0014__x0007__x0001__x0001_ 3 3 2_2015财政决算公开" xfId="1014"/>
    <cellStyle name="?鹎%U龡&amp;H齲_x0001_C铣_x0014__x0007__x0001__x0001_ 3 3 3" xfId="1015"/>
    <cellStyle name="?鹎%U龡&amp;H齲_x0001_C铣_x0014__x0007__x0001__x0001_ 3 3 3 2" xfId="12"/>
    <cellStyle name="?鹎%U龡&amp;H齲_x0001_C铣_x0014__x0007__x0001__x0001_ 3 3 3 2 2" xfId="636"/>
    <cellStyle name="?鹎%U龡&amp;H齲_x0001_C铣_x0014__x0007__x0001__x0001_ 3 3 3 3" xfId="1017"/>
    <cellStyle name="?鹎%U龡&amp;H齲_x0001_C铣_x0014__x0007__x0001__x0001_ 3 3 3 3 2" xfId="1019"/>
    <cellStyle name="?鹎%U龡&amp;H齲_x0001_C铣_x0014__x0007__x0001__x0001_ 3 3 3 4" xfId="1022"/>
    <cellStyle name="?鹎%U龡&amp;H齲_x0001_C铣_x0014__x0007__x0001__x0001_ 3 3 3 4 2" xfId="721"/>
    <cellStyle name="?鹎%U龡&amp;H齲_x0001_C铣_x0014__x0007__x0001__x0001_ 3 3 3 5" xfId="1025"/>
    <cellStyle name="?鹎%U龡&amp;H齲_x0001_C铣_x0014__x0007__x0001__x0001_ 3 3 3_2015财政决算公开" xfId="158"/>
    <cellStyle name="?鹎%U龡&amp;H齲_x0001_C铣_x0014__x0007__x0001__x0001_ 3 3 4" xfId="1026"/>
    <cellStyle name="?鹎%U龡&amp;H齲_x0001_C铣_x0014__x0007__x0001__x0001_ 3 3 4 2" xfId="1027"/>
    <cellStyle name="?鹎%U龡&amp;H齲_x0001_C铣_x0014__x0007__x0001__x0001_ 3 3 4 2 2" xfId="996"/>
    <cellStyle name="?鹎%U龡&amp;H齲_x0001_C铣_x0014__x0007__x0001__x0001_ 3 3 4 3" xfId="1028"/>
    <cellStyle name="?鹎%U龡&amp;H齲_x0001_C铣_x0014__x0007__x0001__x0001_ 3 3 4 3 2" xfId="1029"/>
    <cellStyle name="?鹎%U龡&amp;H齲_x0001_C铣_x0014__x0007__x0001__x0001_ 3 3 4 4" xfId="1030"/>
    <cellStyle name="?鹎%U龡&amp;H齲_x0001_C铣_x0014__x0007__x0001__x0001_ 3 3 4 4 2" xfId="1031"/>
    <cellStyle name="?鹎%U龡&amp;H齲_x0001_C铣_x0014__x0007__x0001__x0001_ 3 3 4 5" xfId="1032"/>
    <cellStyle name="?鹎%U龡&amp;H齲_x0001_C铣_x0014__x0007__x0001__x0001_ 3 3 4_2015财政决算公开" xfId="1034"/>
    <cellStyle name="?鹎%U龡&amp;H齲_x0001_C铣_x0014__x0007__x0001__x0001_ 3 3 5" xfId="1039"/>
    <cellStyle name="?鹎%U龡&amp;H齲_x0001_C铣_x0014__x0007__x0001__x0001_ 3 3 5 2" xfId="1041"/>
    <cellStyle name="?鹎%U龡&amp;H齲_x0001_C铣_x0014__x0007__x0001__x0001_ 3 3 5 2 2" xfId="1044"/>
    <cellStyle name="?鹎%U龡&amp;H齲_x0001_C铣_x0014__x0007__x0001__x0001_ 3 3 5 3" xfId="1045"/>
    <cellStyle name="?鹎%U龡&amp;H齲_x0001_C铣_x0014__x0007__x0001__x0001_ 3 3 5 3 2" xfId="1046"/>
    <cellStyle name="?鹎%U龡&amp;H齲_x0001_C铣_x0014__x0007__x0001__x0001_ 3 3 5 4" xfId="1047"/>
    <cellStyle name="?鹎%U龡&amp;H齲_x0001_C铣_x0014__x0007__x0001__x0001_ 3 3 5_2015财政决算公开" xfId="1048"/>
    <cellStyle name="?鹎%U龡&amp;H齲_x0001_C铣_x0014__x0007__x0001__x0001_ 3 3 6" xfId="1050"/>
    <cellStyle name="?鹎%U龡&amp;H齲_x0001_C铣_x0014__x0007__x0001__x0001_ 3 3 6 2" xfId="1051"/>
    <cellStyle name="?鹎%U龡&amp;H齲_x0001_C铣_x0014__x0007__x0001__x0001_ 3 3 6 2 2" xfId="1053"/>
    <cellStyle name="?鹎%U龡&amp;H齲_x0001_C铣_x0014__x0007__x0001__x0001_ 3 3 6 3" xfId="878"/>
    <cellStyle name="?鹎%U龡&amp;H齲_x0001_C铣_x0014__x0007__x0001__x0001_ 3 3 6 3 2" xfId="1056"/>
    <cellStyle name="?鹎%U龡&amp;H齲_x0001_C铣_x0014__x0007__x0001__x0001_ 3 3 6 4" xfId="1058"/>
    <cellStyle name="?鹎%U龡&amp;H齲_x0001_C铣_x0014__x0007__x0001__x0001_ 3 3 6 4 2" xfId="1059"/>
    <cellStyle name="?鹎%U龡&amp;H齲_x0001_C铣_x0014__x0007__x0001__x0001_ 3 3 6 5" xfId="700"/>
    <cellStyle name="?鹎%U龡&amp;H齲_x0001_C铣_x0014__x0007__x0001__x0001_ 3 3 6_2015财政决算公开" xfId="1063"/>
    <cellStyle name="?鹎%U龡&amp;H齲_x0001_C铣_x0014__x0007__x0001__x0001_ 3 3 7" xfId="1065"/>
    <cellStyle name="?鹎%U龡&amp;H齲_x0001_C铣_x0014__x0007__x0001__x0001_ 3 3 7 2" xfId="127"/>
    <cellStyle name="?鹎%U龡&amp;H齲_x0001_C铣_x0014__x0007__x0001__x0001_ 3 3 8" xfId="1066"/>
    <cellStyle name="?鹎%U龡&amp;H齲_x0001_C铣_x0014__x0007__x0001__x0001_ 3 3 8 2" xfId="1067"/>
    <cellStyle name="?鹎%U龡&amp;H齲_x0001_C铣_x0014__x0007__x0001__x0001_ 3 3 9" xfId="1068"/>
    <cellStyle name="?鹎%U龡&amp;H齲_x0001_C铣_x0014__x0007__x0001__x0001_ 3 3 9 2" xfId="1069"/>
    <cellStyle name="?鹎%U龡&amp;H齲_x0001_C铣_x0014__x0007__x0001__x0001_ 3 3_2015财政决算公开" xfId="1071"/>
    <cellStyle name="?鹎%U龡&amp;H齲_x0001_C铣_x0014__x0007__x0001__x0001_ 3 4" xfId="1072"/>
    <cellStyle name="?鹎%U龡&amp;H齲_x0001_C铣_x0014__x0007__x0001__x0001_ 3 4 10" xfId="1073"/>
    <cellStyle name="?鹎%U龡&amp;H齲_x0001_C铣_x0014__x0007__x0001__x0001_ 3 4 2" xfId="1074"/>
    <cellStyle name="?鹎%U龡&amp;H齲_x0001_C铣_x0014__x0007__x0001__x0001_ 3 4 2 2" xfId="1076"/>
    <cellStyle name="?鹎%U龡&amp;H齲_x0001_C铣_x0014__x0007__x0001__x0001_ 3 4 2 2 2" xfId="1077"/>
    <cellStyle name="?鹎%U龡&amp;H齲_x0001_C铣_x0014__x0007__x0001__x0001_ 3 4 2 2 2 2" xfId="1078"/>
    <cellStyle name="?鹎%U龡&amp;H齲_x0001_C铣_x0014__x0007__x0001__x0001_ 3 4 2 2 3" xfId="1080"/>
    <cellStyle name="?鹎%U龡&amp;H齲_x0001_C铣_x0014__x0007__x0001__x0001_ 3 4 2 2 3 2" xfId="1082"/>
    <cellStyle name="?鹎%U龡&amp;H齲_x0001_C铣_x0014__x0007__x0001__x0001_ 3 4 2 2 4" xfId="1084"/>
    <cellStyle name="?鹎%U龡&amp;H齲_x0001_C铣_x0014__x0007__x0001__x0001_ 3 4 2 2 4 2" xfId="1085"/>
    <cellStyle name="?鹎%U龡&amp;H齲_x0001_C铣_x0014__x0007__x0001__x0001_ 3 4 2 2 5" xfId="1086"/>
    <cellStyle name="?鹎%U龡&amp;H齲_x0001_C铣_x0014__x0007__x0001__x0001_ 3 4 2 2_2015财政决算公开" xfId="1088"/>
    <cellStyle name="?鹎%U龡&amp;H齲_x0001_C铣_x0014__x0007__x0001__x0001_ 3 4 2 3" xfId="1089"/>
    <cellStyle name="?鹎%U龡&amp;H齲_x0001_C铣_x0014__x0007__x0001__x0001_ 3 4 2 3 2" xfId="1090"/>
    <cellStyle name="?鹎%U龡&amp;H齲_x0001_C铣_x0014__x0007__x0001__x0001_ 3 4 2 3 2 2" xfId="1091"/>
    <cellStyle name="?鹎%U龡&amp;H齲_x0001_C铣_x0014__x0007__x0001__x0001_ 3 4 2 3 3" xfId="1093"/>
    <cellStyle name="?鹎%U龡&amp;H齲_x0001_C铣_x0014__x0007__x0001__x0001_ 3 4 2 3 3 2" xfId="1094"/>
    <cellStyle name="?鹎%U龡&amp;H齲_x0001_C铣_x0014__x0007__x0001__x0001_ 3 4 2 3 4" xfId="1095"/>
    <cellStyle name="?鹎%U龡&amp;H齲_x0001_C铣_x0014__x0007__x0001__x0001_ 3 4 2 3_2015财政决算公开" xfId="1096"/>
    <cellStyle name="?鹎%U龡&amp;H齲_x0001_C铣_x0014__x0007__x0001__x0001_ 3 4 2 4" xfId="1097"/>
    <cellStyle name="?鹎%U龡&amp;H齲_x0001_C铣_x0014__x0007__x0001__x0001_ 3 4 2 4 2" xfId="1006"/>
    <cellStyle name="?鹎%U龡&amp;H齲_x0001_C铣_x0014__x0007__x0001__x0001_ 3 4 2 4 2 2" xfId="1008"/>
    <cellStyle name="?鹎%U龡&amp;H齲_x0001_C铣_x0014__x0007__x0001__x0001_ 3 4 2 4 3" xfId="1012"/>
    <cellStyle name="?鹎%U龡&amp;H齲_x0001_C铣_x0014__x0007__x0001__x0001_ 3 4 2 4 3 2" xfId="1100"/>
    <cellStyle name="?鹎%U龡&amp;H齲_x0001_C铣_x0014__x0007__x0001__x0001_ 3 4 2 4 4" xfId="1102"/>
    <cellStyle name="?鹎%U龡&amp;H齲_x0001_C铣_x0014__x0007__x0001__x0001_ 3 4 2 4 4 2" xfId="1103"/>
    <cellStyle name="?鹎%U龡&amp;H齲_x0001_C铣_x0014__x0007__x0001__x0001_ 3 4 2 4 5" xfId="1105"/>
    <cellStyle name="?鹎%U龡&amp;H齲_x0001_C铣_x0014__x0007__x0001__x0001_ 3 4 2 4_2015财政决算公开" xfId="1107"/>
    <cellStyle name="?鹎%U龡&amp;H齲_x0001_C铣_x0014__x0007__x0001__x0001_ 3 4 2 5" xfId="715"/>
    <cellStyle name="?鹎%U龡&amp;H齲_x0001_C铣_x0014__x0007__x0001__x0001_ 3 4 2 5 2" xfId="1108"/>
    <cellStyle name="?鹎%U龡&amp;H齲_x0001_C铣_x0014__x0007__x0001__x0001_ 3 4 2 6" xfId="1109"/>
    <cellStyle name="?鹎%U龡&amp;H齲_x0001_C铣_x0014__x0007__x0001__x0001_ 3 4 2 6 2" xfId="1110"/>
    <cellStyle name="?鹎%U龡&amp;H齲_x0001_C铣_x0014__x0007__x0001__x0001_ 3 4 2 7" xfId="1113"/>
    <cellStyle name="?鹎%U龡&amp;H齲_x0001_C铣_x0014__x0007__x0001__x0001_ 3 4 2 7 2" xfId="1114"/>
    <cellStyle name="?鹎%U龡&amp;H齲_x0001_C铣_x0014__x0007__x0001__x0001_ 3 4 2 8" xfId="1117"/>
    <cellStyle name="?鹎%U龡&amp;H齲_x0001_C铣_x0014__x0007__x0001__x0001_ 3 4 2_2015财政决算公开" xfId="1119"/>
    <cellStyle name="?鹎%U龡&amp;H齲_x0001_C铣_x0014__x0007__x0001__x0001_ 3 4 3" xfId="1121"/>
    <cellStyle name="?鹎%U龡&amp;H齲_x0001_C铣_x0014__x0007__x0001__x0001_ 3 4 3 2" xfId="1123"/>
    <cellStyle name="?鹎%U龡&amp;H齲_x0001_C铣_x0014__x0007__x0001__x0001_ 3 4 3 2 2" xfId="1125"/>
    <cellStyle name="?鹎%U龡&amp;H齲_x0001_C铣_x0014__x0007__x0001__x0001_ 3 4 3 3" xfId="1127"/>
    <cellStyle name="?鹎%U龡&amp;H齲_x0001_C铣_x0014__x0007__x0001__x0001_ 3 4 3 3 2" xfId="1128"/>
    <cellStyle name="?鹎%U龡&amp;H齲_x0001_C铣_x0014__x0007__x0001__x0001_ 3 4 3 4" xfId="1130"/>
    <cellStyle name="?鹎%U龡&amp;H齲_x0001_C铣_x0014__x0007__x0001__x0001_ 3 4 3 4 2" xfId="1112"/>
    <cellStyle name="?鹎%U龡&amp;H齲_x0001_C铣_x0014__x0007__x0001__x0001_ 3 4 3 5" xfId="1132"/>
    <cellStyle name="?鹎%U龡&amp;H齲_x0001_C铣_x0014__x0007__x0001__x0001_ 3 4 3_2015财政决算公开" xfId="1134"/>
    <cellStyle name="?鹎%U龡&amp;H齲_x0001_C铣_x0014__x0007__x0001__x0001_ 3 4 4" xfId="841"/>
    <cellStyle name="?鹎%U龡&amp;H齲_x0001_C铣_x0014__x0007__x0001__x0001_ 3 4 4 2" xfId="429"/>
    <cellStyle name="?鹎%U龡&amp;H齲_x0001_C铣_x0014__x0007__x0001__x0001_ 3 4 4 2 2" xfId="99"/>
    <cellStyle name="?鹎%U龡&amp;H齲_x0001_C铣_x0014__x0007__x0001__x0001_ 3 4 4 3" xfId="432"/>
    <cellStyle name="?鹎%U龡&amp;H齲_x0001_C铣_x0014__x0007__x0001__x0001_ 3 4 4 3 2" xfId="436"/>
    <cellStyle name="?鹎%U龡&amp;H齲_x0001_C铣_x0014__x0007__x0001__x0001_ 3 4 4 4" xfId="301"/>
    <cellStyle name="?鹎%U龡&amp;H齲_x0001_C铣_x0014__x0007__x0001__x0001_ 3 4 4 4 2" xfId="559"/>
    <cellStyle name="?鹎%U龡&amp;H齲_x0001_C铣_x0014__x0007__x0001__x0001_ 3 4 4 5" xfId="43"/>
    <cellStyle name="?鹎%U龡&amp;H齲_x0001_C铣_x0014__x0007__x0001__x0001_ 3 4 4_2015财政决算公开" xfId="833"/>
    <cellStyle name="?鹎%U龡&amp;H齲_x0001_C铣_x0014__x0007__x0001__x0001_ 3 4 5" xfId="847"/>
    <cellStyle name="?鹎%U龡&amp;H齲_x0001_C铣_x0014__x0007__x0001__x0001_ 3 4 5 2" xfId="850"/>
    <cellStyle name="?鹎%U龡&amp;H齲_x0001_C铣_x0014__x0007__x0001__x0001_ 3 4 5 2 2" xfId="814"/>
    <cellStyle name="?鹎%U龡&amp;H齲_x0001_C铣_x0014__x0007__x0001__x0001_ 3 4 5 3" xfId="852"/>
    <cellStyle name="?鹎%U龡&amp;H齲_x0001_C铣_x0014__x0007__x0001__x0001_ 3 4 5 3 2" xfId="854"/>
    <cellStyle name="?鹎%U龡&amp;H齲_x0001_C铣_x0014__x0007__x0001__x0001_ 3 4 5 4" xfId="310"/>
    <cellStyle name="?鹎%U龡&amp;H齲_x0001_C铣_x0014__x0007__x0001__x0001_ 3 4 5_2015财政决算公开" xfId="400"/>
    <cellStyle name="?鹎%U龡&amp;H齲_x0001_C铣_x0014__x0007__x0001__x0001_ 3 4 6" xfId="207"/>
    <cellStyle name="?鹎%U龡&amp;H齲_x0001_C铣_x0014__x0007__x0001__x0001_ 3 4 6 2" xfId="212"/>
    <cellStyle name="?鹎%U龡&amp;H齲_x0001_C铣_x0014__x0007__x0001__x0001_ 3 4 6 2 2" xfId="683"/>
    <cellStyle name="?鹎%U龡&amp;H齲_x0001_C铣_x0014__x0007__x0001__x0001_ 3 4 6 3" xfId="856"/>
    <cellStyle name="?鹎%U龡&amp;H齲_x0001_C铣_x0014__x0007__x0001__x0001_ 3 4 6 3 2" xfId="858"/>
    <cellStyle name="?鹎%U龡&amp;H齲_x0001_C铣_x0014__x0007__x0001__x0001_ 3 4 6 4" xfId="862"/>
    <cellStyle name="?鹎%U龡&amp;H齲_x0001_C铣_x0014__x0007__x0001__x0001_ 3 4 6 4 2" xfId="865"/>
    <cellStyle name="?鹎%U龡&amp;H齲_x0001_C铣_x0014__x0007__x0001__x0001_ 3 4 6 5" xfId="448"/>
    <cellStyle name="?鹎%U龡&amp;H齲_x0001_C铣_x0014__x0007__x0001__x0001_ 3 4 6_2015财政决算公开" xfId="867"/>
    <cellStyle name="?鹎%U龡&amp;H齲_x0001_C铣_x0014__x0007__x0001__x0001_ 3 4 7" xfId="55"/>
    <cellStyle name="?鹎%U龡&amp;H齲_x0001_C铣_x0014__x0007__x0001__x0001_ 3 4 7 2" xfId="81"/>
    <cellStyle name="?鹎%U龡&amp;H齲_x0001_C铣_x0014__x0007__x0001__x0001_ 3 4 8" xfId="218"/>
    <cellStyle name="?鹎%U龡&amp;H齲_x0001_C铣_x0014__x0007__x0001__x0001_ 3 4 8 2" xfId="870"/>
    <cellStyle name="?鹎%U龡&amp;H齲_x0001_C铣_x0014__x0007__x0001__x0001_ 3 4 9" xfId="872"/>
    <cellStyle name="?鹎%U龡&amp;H齲_x0001_C铣_x0014__x0007__x0001__x0001_ 3 4 9 2" xfId="478"/>
    <cellStyle name="?鹎%U龡&amp;H齲_x0001_C铣_x0014__x0007__x0001__x0001_ 3 4_2015财政决算公开" xfId="753"/>
    <cellStyle name="?鹎%U龡&amp;H齲_x0001_C铣_x0014__x0007__x0001__x0001_ 3 5" xfId="1135"/>
    <cellStyle name="?鹎%U龡&amp;H齲_x0001_C铣_x0014__x0007__x0001__x0001_ 3 5 2" xfId="1136"/>
    <cellStyle name="?鹎%U龡&amp;H齲_x0001_C铣_x0014__x0007__x0001__x0001_ 3 5 2 2" xfId="1138"/>
    <cellStyle name="?鹎%U龡&amp;H齲_x0001_C铣_x0014__x0007__x0001__x0001_ 3 5 3" xfId="1140"/>
    <cellStyle name="?鹎%U龡&amp;H齲_x0001_C铣_x0014__x0007__x0001__x0001_ 3 5_2015财政决算公开" xfId="1142"/>
    <cellStyle name="?鹎%U龡&amp;H齲_x0001_C铣_x0014__x0007__x0001__x0001_ 3 6" xfId="1143"/>
    <cellStyle name="?鹎%U龡&amp;H齲_x0001_C铣_x0014__x0007__x0001__x0001_ 3 6 2" xfId="1146"/>
    <cellStyle name="?鹎%U龡&amp;H齲_x0001_C铣_x0014__x0007__x0001__x0001_ 3 6 2 2" xfId="1150"/>
    <cellStyle name="?鹎%U龡&amp;H齲_x0001_C铣_x0014__x0007__x0001__x0001_ 3 6 3" xfId="1155"/>
    <cellStyle name="?鹎%U龡&amp;H齲_x0001_C铣_x0014__x0007__x0001__x0001_ 3 6 3 2" xfId="1157"/>
    <cellStyle name="?鹎%U龡&amp;H齲_x0001_C铣_x0014__x0007__x0001__x0001_ 3 6 4" xfId="661"/>
    <cellStyle name="?鹎%U龡&amp;H齲_x0001_C铣_x0014__x0007__x0001__x0001_ 3 6_2015财政决算公开" xfId="805"/>
    <cellStyle name="?鹎%U龡&amp;H齲_x0001_C铣_x0014__x0007__x0001__x0001_ 3 7" xfId="1158"/>
    <cellStyle name="?鹎%U龡&amp;H齲_x0001_C铣_x0014__x0007__x0001__x0001_ 3 7 2" xfId="1161"/>
    <cellStyle name="?鹎%U龡&amp;H齲_x0001_C铣_x0014__x0007__x0001__x0001_ 3 8" xfId="1162"/>
    <cellStyle name="?鹎%U龡&amp;H齲_x0001_C铣_x0014__x0007__x0001__x0001_ 3 8 2" xfId="1166"/>
    <cellStyle name="?鹎%U龡&amp;H齲_x0001_C铣_x0014__x0007__x0001__x0001_ 3 9" xfId="1167"/>
    <cellStyle name="?鹎%U龡&amp;H齲_x0001_C铣_x0014__x0007__x0001__x0001_ 3 9 2" xfId="1169"/>
    <cellStyle name="?鹎%U龡&amp;H齲_x0001_C铣_x0014__x0007__x0001__x0001_ 3_2015财政决算公开" xfId="1170"/>
    <cellStyle name="?鹎%U龡&amp;H齲_x0001_C铣_x0014__x0007__x0001__x0001_ 4" xfId="1016"/>
    <cellStyle name="?鹎%U龡&amp;H齲_x0001_C铣_x0014__x0007__x0001__x0001_ 4 10" xfId="536"/>
    <cellStyle name="?鹎%U龡&amp;H齲_x0001_C铣_x0014__x0007__x0001__x0001_ 4 2" xfId="1018"/>
    <cellStyle name="?鹎%U龡&amp;H齲_x0001_C铣_x0014__x0007__x0001__x0001_ 4 2 2" xfId="1172"/>
    <cellStyle name="?鹎%U龡&amp;H齲_x0001_C铣_x0014__x0007__x0001__x0001_ 4 2 2 2" xfId="1174"/>
    <cellStyle name="?鹎%U龡&amp;H齲_x0001_C铣_x0014__x0007__x0001__x0001_ 4 2 2 2 2" xfId="1177"/>
    <cellStyle name="?鹎%U龡&amp;H齲_x0001_C铣_x0014__x0007__x0001__x0001_ 4 2 2 3" xfId="1179"/>
    <cellStyle name="?鹎%U龡&amp;H齲_x0001_C铣_x0014__x0007__x0001__x0001_ 4 2 2 3 2" xfId="1182"/>
    <cellStyle name="?鹎%U龡&amp;H齲_x0001_C铣_x0014__x0007__x0001__x0001_ 4 2 2 4" xfId="1183"/>
    <cellStyle name="?鹎%U龡&amp;H齲_x0001_C铣_x0014__x0007__x0001__x0001_ 4 2 2 4 2" xfId="1185"/>
    <cellStyle name="?鹎%U龡&amp;H齲_x0001_C铣_x0014__x0007__x0001__x0001_ 4 2 2 5" xfId="1186"/>
    <cellStyle name="?鹎%U龡&amp;H齲_x0001_C铣_x0014__x0007__x0001__x0001_ 4 2 2 5 2" xfId="1188"/>
    <cellStyle name="?鹎%U龡&amp;H齲_x0001_C铣_x0014__x0007__x0001__x0001_ 4 2 2 6" xfId="1189"/>
    <cellStyle name="?鹎%U龡&amp;H齲_x0001_C铣_x0014__x0007__x0001__x0001_ 4 2 2_2015财政决算公开" xfId="1191"/>
    <cellStyle name="?鹎%U龡&amp;H齲_x0001_C铣_x0014__x0007__x0001__x0001_ 4 2 3" xfId="1193"/>
    <cellStyle name="?鹎%U龡&amp;H齲_x0001_C铣_x0014__x0007__x0001__x0001_ 4 2 3 2" xfId="1195"/>
    <cellStyle name="?鹎%U龡&amp;H齲_x0001_C铣_x0014__x0007__x0001__x0001_ 4 2 3 2 2" xfId="1198"/>
    <cellStyle name="?鹎%U龡&amp;H齲_x0001_C铣_x0014__x0007__x0001__x0001_ 4 2 3 3" xfId="1200"/>
    <cellStyle name="?鹎%U龡&amp;H齲_x0001_C铣_x0014__x0007__x0001__x0001_ 4 2 3 3 2" xfId="1202"/>
    <cellStyle name="?鹎%U龡&amp;H齲_x0001_C铣_x0014__x0007__x0001__x0001_ 4 2 3 4" xfId="1203"/>
    <cellStyle name="?鹎%U龡&amp;H齲_x0001_C铣_x0014__x0007__x0001__x0001_ 4 2 3_2015财政决算公开" xfId="1001"/>
    <cellStyle name="?鹎%U龡&amp;H齲_x0001_C铣_x0014__x0007__x0001__x0001_ 4 2 4" xfId="1206"/>
    <cellStyle name="?鹎%U龡&amp;H齲_x0001_C铣_x0014__x0007__x0001__x0001_ 4 2 4 2" xfId="1208"/>
    <cellStyle name="?鹎%U龡&amp;H齲_x0001_C铣_x0014__x0007__x0001__x0001_ 4 2 4 2 2" xfId="1210"/>
    <cellStyle name="?鹎%U龡&amp;H齲_x0001_C铣_x0014__x0007__x0001__x0001_ 4 2 4 3" xfId="1212"/>
    <cellStyle name="?鹎%U龡&amp;H齲_x0001_C铣_x0014__x0007__x0001__x0001_ 4 2 4 3 2" xfId="1214"/>
    <cellStyle name="?鹎%U龡&amp;H齲_x0001_C铣_x0014__x0007__x0001__x0001_ 4 2 4 4" xfId="1215"/>
    <cellStyle name="?鹎%U龡&amp;H齲_x0001_C铣_x0014__x0007__x0001__x0001_ 4 2 4 4 2" xfId="1216"/>
    <cellStyle name="?鹎%U龡&amp;H齲_x0001_C铣_x0014__x0007__x0001__x0001_ 4 2 4 5" xfId="1217"/>
    <cellStyle name="?鹎%U龡&amp;H齲_x0001_C铣_x0014__x0007__x0001__x0001_ 4 2 4_2015财政决算公开" xfId="1219"/>
    <cellStyle name="?鹎%U龡&amp;H齲_x0001_C铣_x0014__x0007__x0001__x0001_ 4 2 5" xfId="1221"/>
    <cellStyle name="?鹎%U龡&amp;H齲_x0001_C铣_x0014__x0007__x0001__x0001_ 4 2 5 2" xfId="1222"/>
    <cellStyle name="?鹎%U龡&amp;H齲_x0001_C铣_x0014__x0007__x0001__x0001_ 4 2 6" xfId="1224"/>
    <cellStyle name="?鹎%U龡&amp;H齲_x0001_C铣_x0014__x0007__x0001__x0001_ 4 2 6 2" xfId="1225"/>
    <cellStyle name="?鹎%U龡&amp;H齲_x0001_C铣_x0014__x0007__x0001__x0001_ 4 2 7" xfId="1228"/>
    <cellStyle name="?鹎%U龡&amp;H齲_x0001_C铣_x0014__x0007__x0001__x0001_ 4 2 7 2" xfId="1229"/>
    <cellStyle name="?鹎%U龡&amp;H齲_x0001_C铣_x0014__x0007__x0001__x0001_ 4 2 8" xfId="1230"/>
    <cellStyle name="?鹎%U龡&amp;H齲_x0001_C铣_x0014__x0007__x0001__x0001_ 4 2_2015财政决算公开" xfId="1231"/>
    <cellStyle name="?鹎%U龡&amp;H齲_x0001_C铣_x0014__x0007__x0001__x0001_ 4 3" xfId="1232"/>
    <cellStyle name="?鹎%U龡&amp;H齲_x0001_C铣_x0014__x0007__x0001__x0001_ 4 3 2" xfId="1234"/>
    <cellStyle name="?鹎%U龡&amp;H齲_x0001_C铣_x0014__x0007__x0001__x0001_ 4 3 2 2" xfId="1236"/>
    <cellStyle name="?鹎%U龡&amp;H齲_x0001_C铣_x0014__x0007__x0001__x0001_ 4 3 3" xfId="1238"/>
    <cellStyle name="?鹎%U龡&amp;H齲_x0001_C铣_x0014__x0007__x0001__x0001_ 4 3 3 2" xfId="1240"/>
    <cellStyle name="?鹎%U龡&amp;H齲_x0001_C铣_x0014__x0007__x0001__x0001_ 4 3 4" xfId="1242"/>
    <cellStyle name="?鹎%U龡&amp;H齲_x0001_C铣_x0014__x0007__x0001__x0001_ 4 3 4 2" xfId="1243"/>
    <cellStyle name="?鹎%U龡&amp;H齲_x0001_C铣_x0014__x0007__x0001__x0001_ 4 3 5" xfId="1247"/>
    <cellStyle name="?鹎%U龡&amp;H齲_x0001_C铣_x0014__x0007__x0001__x0001_ 4 3 5 2" xfId="1248"/>
    <cellStyle name="?鹎%U龡&amp;H齲_x0001_C铣_x0014__x0007__x0001__x0001_ 4 3 6" xfId="1249"/>
    <cellStyle name="?鹎%U龡&amp;H齲_x0001_C铣_x0014__x0007__x0001__x0001_ 4 3_2015财政决算公开" xfId="1250"/>
    <cellStyle name="?鹎%U龡&amp;H齲_x0001_C铣_x0014__x0007__x0001__x0001_ 4 4" xfId="1251"/>
    <cellStyle name="?鹎%U龡&amp;H齲_x0001_C铣_x0014__x0007__x0001__x0001_ 4 4 2" xfId="1252"/>
    <cellStyle name="?鹎%U龡&amp;H齲_x0001_C铣_x0014__x0007__x0001__x0001_ 4 4 2 2" xfId="1253"/>
    <cellStyle name="?鹎%U龡&amp;H齲_x0001_C铣_x0014__x0007__x0001__x0001_ 4 4 3" xfId="1255"/>
    <cellStyle name="?鹎%U龡&amp;H齲_x0001_C铣_x0014__x0007__x0001__x0001_ 4 4 3 2" xfId="1257"/>
    <cellStyle name="?鹎%U龡&amp;H齲_x0001_C铣_x0014__x0007__x0001__x0001_ 4 4 4" xfId="917"/>
    <cellStyle name="?鹎%U龡&amp;H齲_x0001_C铣_x0014__x0007__x0001__x0001_ 4 4 4 2" xfId="193"/>
    <cellStyle name="?鹎%U龡&amp;H齲_x0001_C铣_x0014__x0007__x0001__x0001_ 4 4 5" xfId="919"/>
    <cellStyle name="?鹎%U龡&amp;H齲_x0001_C铣_x0014__x0007__x0001__x0001_ 4 4_2015财政决算公开" xfId="1259"/>
    <cellStyle name="?鹎%U龡&amp;H齲_x0001_C铣_x0014__x0007__x0001__x0001_ 4 5" xfId="1260"/>
    <cellStyle name="?鹎%U龡&amp;H齲_x0001_C铣_x0014__x0007__x0001__x0001_ 4 5 2" xfId="1261"/>
    <cellStyle name="?鹎%U龡&amp;H齲_x0001_C铣_x0014__x0007__x0001__x0001_ 4 5 2 2" xfId="1262"/>
    <cellStyle name="?鹎%U龡&amp;H齲_x0001_C铣_x0014__x0007__x0001__x0001_ 4 5 3" xfId="1264"/>
    <cellStyle name="?鹎%U龡&amp;H齲_x0001_C铣_x0014__x0007__x0001__x0001_ 4 5 3 2" xfId="1265"/>
    <cellStyle name="?鹎%U龡&amp;H齲_x0001_C铣_x0014__x0007__x0001__x0001_ 4 5 4" xfId="923"/>
    <cellStyle name="?鹎%U龡&amp;H齲_x0001_C铣_x0014__x0007__x0001__x0001_ 4 5_2015财政决算公开" xfId="183"/>
    <cellStyle name="?鹎%U龡&amp;H齲_x0001_C铣_x0014__x0007__x0001__x0001_ 4 6" xfId="1266"/>
    <cellStyle name="?鹎%U龡&amp;H齲_x0001_C铣_x0014__x0007__x0001__x0001_ 4 6 2" xfId="1269"/>
    <cellStyle name="?鹎%U龡&amp;H齲_x0001_C铣_x0014__x0007__x0001__x0001_ 4 6 2 2" xfId="1270"/>
    <cellStyle name="?鹎%U龡&amp;H齲_x0001_C铣_x0014__x0007__x0001__x0001_ 4 6 3" xfId="1271"/>
    <cellStyle name="?鹎%U龡&amp;H齲_x0001_C铣_x0014__x0007__x0001__x0001_ 4 6 3 2" xfId="1272"/>
    <cellStyle name="?鹎%U龡&amp;H齲_x0001_C铣_x0014__x0007__x0001__x0001_ 4 6 4" xfId="188"/>
    <cellStyle name="?鹎%U龡&amp;H齲_x0001_C铣_x0014__x0007__x0001__x0001_ 4 6 4 2" xfId="928"/>
    <cellStyle name="?鹎%U龡&amp;H齲_x0001_C铣_x0014__x0007__x0001__x0001_ 4 6 5" xfId="876"/>
    <cellStyle name="?鹎%U龡&amp;H齲_x0001_C铣_x0014__x0007__x0001__x0001_ 4 6_2015财政决算公开" xfId="1274"/>
    <cellStyle name="?鹎%U龡&amp;H齲_x0001_C铣_x0014__x0007__x0001__x0001_ 4 7" xfId="1275"/>
    <cellStyle name="?鹎%U龡&amp;H齲_x0001_C铣_x0014__x0007__x0001__x0001_ 4 7 2" xfId="1277"/>
    <cellStyle name="?鹎%U龡&amp;H齲_x0001_C铣_x0014__x0007__x0001__x0001_ 4 8" xfId="1279"/>
    <cellStyle name="?鹎%U龡&amp;H齲_x0001_C铣_x0014__x0007__x0001__x0001_ 4 8 2" xfId="1281"/>
    <cellStyle name="?鹎%U龡&amp;H齲_x0001_C铣_x0014__x0007__x0001__x0001_ 4 9" xfId="1282"/>
    <cellStyle name="?鹎%U龡&amp;H齲_x0001_C铣_x0014__x0007__x0001__x0001_ 4 9 2" xfId="1285"/>
    <cellStyle name="?鹎%U龡&amp;H齲_x0001_C铣_x0014__x0007__x0001__x0001_ 4_2015财政决算公开" xfId="1286"/>
    <cellStyle name="?鹎%U龡&amp;H齲_x0001_C铣_x0014__x0007__x0001__x0001_ 5" xfId="1021"/>
    <cellStyle name="?鹎%U龡&amp;H齲_x0001_C铣_x0014__x0007__x0001__x0001_ 5 2" xfId="720"/>
    <cellStyle name="?鹎%U龡&amp;H齲_x0001_C铣_x0014__x0007__x0001__x0001_ 5 2 2" xfId="724"/>
    <cellStyle name="?鹎%U龡&amp;H齲_x0001_C铣_x0014__x0007__x0001__x0001_ 5 3" xfId="343"/>
    <cellStyle name="?鹎%U龡&amp;H齲_x0001_C铣_x0014__x0007__x0001__x0001_ 5 3 2" xfId="1288"/>
    <cellStyle name="?鹎%U龡&amp;H齲_x0001_C铣_x0014__x0007__x0001__x0001_ 5 4" xfId="1291"/>
    <cellStyle name="?鹎%U龡&amp;H齲_x0001_C铣_x0014__x0007__x0001__x0001_ 5_2015财政决算公开" xfId="49"/>
    <cellStyle name="?鹎%U龡&amp;H齲_x0001_C铣_x0014__x0007__x0001__x0001_ 6" xfId="1024"/>
    <cellStyle name="?鹎%U龡&amp;H齲_x0001_C铣_x0014__x0007__x0001__x0001_ 6 2" xfId="1293"/>
    <cellStyle name="?鹎%U龡&amp;H齲_x0001_C铣_x0014__x0007__x0001__x0001_ 6 2 2" xfId="1296"/>
    <cellStyle name="?鹎%U龡&amp;H齲_x0001_C铣_x0014__x0007__x0001__x0001_ 6 3" xfId="1298"/>
    <cellStyle name="?鹎%U龡&amp;H齲_x0001_C铣_x0014__x0007__x0001__x0001_ 6 3 2" xfId="1302"/>
    <cellStyle name="?鹎%U龡&amp;H齲_x0001_C铣_x0014__x0007__x0001__x0001_ 6 4" xfId="1303"/>
    <cellStyle name="?鹎%U龡&amp;H齲_x0001_C铣_x0014__x0007__x0001__x0001_ 6_2015财政决算公开" xfId="1304"/>
    <cellStyle name="?鹎%U龡&amp;H齲_x0001_C铣_x0014__x0007__x0001__x0001_ 7" xfId="1307"/>
    <cellStyle name="20% - 强调文字颜色 1 2" xfId="1308"/>
    <cellStyle name="20% - 强调文字颜色 1 2 2" xfId="1309"/>
    <cellStyle name="20% - 强调文字颜色 1 2 2 2" xfId="1310"/>
    <cellStyle name="20% - 强调文字颜色 1 2 2 2 2" xfId="321"/>
    <cellStyle name="20% - 强调文字颜色 1 2 2 2 2 2" xfId="1311"/>
    <cellStyle name="20% - 强调文字颜色 1 2 2 2 3" xfId="1314"/>
    <cellStyle name="20% - 强调文字颜色 1 2 2 2_2015财政决算公开" xfId="69"/>
    <cellStyle name="20% - 强调文字颜色 1 2 2 3" xfId="1315"/>
    <cellStyle name="20% - 强调文字颜色 1 2 2 3 2" xfId="1316"/>
    <cellStyle name="20% - 强调文字颜色 1 2 2 4" xfId="1317"/>
    <cellStyle name="20% - 强调文字颜色 1 2 2_2015财政决算公开" xfId="1319"/>
    <cellStyle name="20% - 强调文字颜色 1 2 3" xfId="1320"/>
    <cellStyle name="20% - 强调文字颜色 1 2 3 2" xfId="1321"/>
    <cellStyle name="20% - 强调文字颜色 1 2 3 2 2" xfId="150"/>
    <cellStyle name="20% - 强调文字颜色 1 2 3 2 2 2" xfId="1322"/>
    <cellStyle name="20% - 强调文字颜色 1 2 3 2 3" xfId="1324"/>
    <cellStyle name="20% - 强调文字颜色 1 2 3 2_2015财政决算公开" xfId="1325"/>
    <cellStyle name="20% - 强调文字颜色 1 2 3 3" xfId="1326"/>
    <cellStyle name="20% - 强调文字颜色 1 2 3 3 2" xfId="1327"/>
    <cellStyle name="20% - 强调文字颜色 1 2 3 4" xfId="1329"/>
    <cellStyle name="20% - 强调文字颜色 1 2 3 5" xfId="1330"/>
    <cellStyle name="20% - 强调文字颜色 1 2 3_2015财政决算公开" xfId="1331"/>
    <cellStyle name="20% - 强调文字颜色 1 2 4" xfId="1332"/>
    <cellStyle name="20% - 强调文字颜色 1 2 4 2" xfId="388"/>
    <cellStyle name="20% - 强调文字颜色 1 2 4 2 2" xfId="1334"/>
    <cellStyle name="20% - 强调文字颜色 1 2 4 3" xfId="1335"/>
    <cellStyle name="20% - 强调文字颜色 1 2 4 4" xfId="1336"/>
    <cellStyle name="20% - 强调文字颜色 1 2 4_2015财政决算公开" xfId="1337"/>
    <cellStyle name="20% - 强调文字颜色 1 2 5" xfId="1338"/>
    <cellStyle name="20% - 强调文字颜色 1 2 5 2" xfId="1339"/>
    <cellStyle name="20% - 强调文字颜色 1 2 6" xfId="747"/>
    <cellStyle name="20% - 强调文字颜色 1 2 7" xfId="813"/>
    <cellStyle name="20% - 强调文字颜色 1 2_2015财政决算公开" xfId="113"/>
    <cellStyle name="20% - 强调文字颜色 1 3" xfId="1341"/>
    <cellStyle name="20% - 强调文字颜色 1 3 2" xfId="1343"/>
    <cellStyle name="20% - 强调文字颜色 1 3 2 2" xfId="1345"/>
    <cellStyle name="20% - 强调文字颜色 1 3 2 2 2" xfId="368"/>
    <cellStyle name="20% - 强调文字颜色 1 3 2 2 2 2" xfId="1346"/>
    <cellStyle name="20% - 强调文字颜色 1 3 2 2 3" xfId="1347"/>
    <cellStyle name="20% - 强调文字颜色 1 3 2 2_2015财政决算公开" xfId="1348"/>
    <cellStyle name="20% - 强调文字颜色 1 3 2 3" xfId="1349"/>
    <cellStyle name="20% - 强调文字颜色 1 3 2 3 2" xfId="1350"/>
    <cellStyle name="20% - 强调文字颜色 1 3 2 4" xfId="1351"/>
    <cellStyle name="20% - 强调文字颜色 1 3 2_2015财政决算公开" xfId="1353"/>
    <cellStyle name="20% - 强调文字颜色 1 3 3" xfId="1355"/>
    <cellStyle name="20% - 强调文字颜色 1 3 3 2" xfId="1356"/>
    <cellStyle name="20% - 强调文字颜色 1 3 3 2 2" xfId="835"/>
    <cellStyle name="20% - 强调文字颜色 1 3 3 3" xfId="1357"/>
    <cellStyle name="20% - 强调文字颜色 1 3 3_2015财政决算公开" xfId="1359"/>
    <cellStyle name="20% - 强调文字颜色 1 3 4" xfId="1360"/>
    <cellStyle name="20% - 强调文字颜色 1 3 4 2" xfId="1361"/>
    <cellStyle name="20% - 强调文字颜色 1 3 5" xfId="1362"/>
    <cellStyle name="20% - 强调文字颜色 1 3_2015财政决算公开" xfId="1363"/>
    <cellStyle name="20% - 强调文字颜色 1 4" xfId="1145"/>
    <cellStyle name="20% - 强调文字颜色 1 4 2" xfId="1149"/>
    <cellStyle name="20% - 强调文字颜色 1 4 2 2" xfId="1364"/>
    <cellStyle name="20% - 强调文字颜色 1 4 2 2 2" xfId="260"/>
    <cellStyle name="20% - 强调文字颜色 1 4 2 3" xfId="1365"/>
    <cellStyle name="20% - 强调文字颜色 1 4 2_2015财政决算公开" xfId="1366"/>
    <cellStyle name="20% - 强调文字颜色 1 4 3" xfId="1367"/>
    <cellStyle name="20% - 强调文字颜色 1 4 3 2" xfId="1368"/>
    <cellStyle name="20% - 强调文字颜色 1 4 4" xfId="1369"/>
    <cellStyle name="20% - 强调文字颜色 1 4_2015财政决算公开" xfId="1372"/>
    <cellStyle name="20% - 强调文字颜色 1 5" xfId="1154"/>
    <cellStyle name="20% - 强调文字颜色 1 5 2" xfId="1156"/>
    <cellStyle name="20% - 强调文字颜色 1 5 2 2" xfId="1374"/>
    <cellStyle name="20% - 强调文字颜色 1 5 2 2 2" xfId="1376"/>
    <cellStyle name="20% - 强调文字颜色 1 5 2 3" xfId="1379"/>
    <cellStyle name="20% - 强调文字颜色 1 5 2_2015财政决算公开" xfId="1381"/>
    <cellStyle name="20% - 强调文字颜色 1 5 3" xfId="1383"/>
    <cellStyle name="20% - 强调文字颜色 1 5 3 2" xfId="1385"/>
    <cellStyle name="20% - 强调文字颜色 1 5 4" xfId="1386"/>
    <cellStyle name="20% - 强调文字颜色 1 5_2015财政决算公开" xfId="1388"/>
    <cellStyle name="20% - 强调文字颜色 1 6" xfId="660"/>
    <cellStyle name="20% - 强调文字颜色 1 6 2" xfId="665"/>
    <cellStyle name="20% - 强调文字颜色 1 6 2 2" xfId="1389"/>
    <cellStyle name="20% - 强调文字颜色 1 6 3" xfId="1390"/>
    <cellStyle name="20% - 强调文字颜色 1 6_2015财政决算公开" xfId="1392"/>
    <cellStyle name="20% - 强调文字颜色 1 7" xfId="670"/>
    <cellStyle name="20% - 强调文字颜色 1 7 2" xfId="676"/>
    <cellStyle name="20% - 强调文字颜色 1 8" xfId="237"/>
    <cellStyle name="20% - 强调文字颜色 1 9" xfId="138"/>
    <cellStyle name="20% - 强调文字颜色 2 2" xfId="1393"/>
    <cellStyle name="20% - 强调文字颜色 2 2 2" xfId="1395"/>
    <cellStyle name="20% - 强调文字颜色 2 2 2 2" xfId="1396"/>
    <cellStyle name="20% - 强调文字颜色 2 2 2 2 2" xfId="137"/>
    <cellStyle name="20% - 强调文字颜色 2 2 2 2 2 2" xfId="1398"/>
    <cellStyle name="20% - 强调文字颜色 2 2 2 2 3" xfId="1400"/>
    <cellStyle name="20% - 强调文字颜色 2 2 2 2_2015财政决算公开" xfId="1401"/>
    <cellStyle name="20% - 强调文字颜色 2 2 2 3" xfId="1402"/>
    <cellStyle name="20% - 强调文字颜色 2 2 2 3 2" xfId="1404"/>
    <cellStyle name="20% - 强调文字颜色 2 2 2 4" xfId="1406"/>
    <cellStyle name="20% - 强调文字颜色 2 2 2_2015财政决算公开" xfId="1409"/>
    <cellStyle name="20% - 强调文字颜色 2 2 3" xfId="1411"/>
    <cellStyle name="20% - 强调文字颜色 2 2 3 2" xfId="1412"/>
    <cellStyle name="20% - 强调文字颜色 2 2 3 2 2" xfId="695"/>
    <cellStyle name="20% - 强调文字颜色 2 2 3 2 2 2" xfId="1414"/>
    <cellStyle name="20% - 强调文字颜色 2 2 3 2 3" xfId="1415"/>
    <cellStyle name="20% - 强调文字颜色 2 2 3 2_2015财政决算公开" xfId="1416"/>
    <cellStyle name="20% - 强调文字颜色 2 2 3 3" xfId="1417"/>
    <cellStyle name="20% - 强调文字颜色 2 2 3 3 2" xfId="1418"/>
    <cellStyle name="20% - 强调文字颜色 2 2 3 4" xfId="1420"/>
    <cellStyle name="20% - 强调文字颜色 2 2 3 5" xfId="960"/>
    <cellStyle name="20% - 强调文字颜色 2 2 3_2015财政决算公开" xfId="17"/>
    <cellStyle name="20% - 强调文字颜色 2 2 4" xfId="1422"/>
    <cellStyle name="20% - 强调文字颜色 2 2 4 2" xfId="1423"/>
    <cellStyle name="20% - 强调文字颜色 2 2 4 2 2" xfId="1424"/>
    <cellStyle name="20% - 强调文字颜色 2 2 4 3" xfId="1425"/>
    <cellStyle name="20% - 强调文字颜色 2 2 4 4" xfId="1427"/>
    <cellStyle name="20% - 强调文字颜色 2 2 4_2015财政决算公开" xfId="1428"/>
    <cellStyle name="20% - 强调文字颜色 2 2 5" xfId="1430"/>
    <cellStyle name="20% - 强调文字颜色 2 2 5 2" xfId="1431"/>
    <cellStyle name="20% - 强调文字颜色 2 2 6" xfId="1432"/>
    <cellStyle name="20% - 强调文字颜色 2 2 7" xfId="682"/>
    <cellStyle name="20% - 强调文字颜色 2 2_2015财政决算公开" xfId="1434"/>
    <cellStyle name="20% - 强调文字颜色 2 3" xfId="1437"/>
    <cellStyle name="20% - 强调文字颜色 2 3 2" xfId="1441"/>
    <cellStyle name="20% - 强调文字颜色 2 3 2 2" xfId="1443"/>
    <cellStyle name="20% - 强调文字颜色 2 3 2 2 2" xfId="993"/>
    <cellStyle name="20% - 强调文字颜色 2 3 2 2 2 2" xfId="1444"/>
    <cellStyle name="20% - 强调文字颜色 2 3 2 2 3" xfId="1445"/>
    <cellStyle name="20% - 强调文字颜色 2 3 2 2_2015财政决算公开" xfId="1446"/>
    <cellStyle name="20% - 强调文字颜色 2 3 2 3" xfId="1447"/>
    <cellStyle name="20% - 强调文字颜色 2 3 2 3 2" xfId="1448"/>
    <cellStyle name="20% - 强调文字颜色 2 3 2 4" xfId="1449"/>
    <cellStyle name="20% - 强调文字颜色 2 3 2_2015财政决算公开" xfId="1450"/>
    <cellStyle name="20% - 强调文字颜色 2 3 3" xfId="1454"/>
    <cellStyle name="20% - 强调文字颜色 2 3 3 2" xfId="1455"/>
    <cellStyle name="20% - 强调文字颜色 2 3 3 2 2" xfId="1456"/>
    <cellStyle name="20% - 强调文字颜色 2 3 3 3" xfId="1457"/>
    <cellStyle name="20% - 强调文字颜色 2 3 3_2015财政决算公开" xfId="1458"/>
    <cellStyle name="20% - 强调文字颜色 2 3 4" xfId="1461"/>
    <cellStyle name="20% - 强调文字颜色 2 3 4 2" xfId="1463"/>
    <cellStyle name="20% - 强调文字颜色 2 3 5" xfId="1466"/>
    <cellStyle name="20% - 强调文字颜色 2 3_2015财政决算公开" xfId="1468"/>
    <cellStyle name="20% - 强调文字颜色 2 4" xfId="1160"/>
    <cellStyle name="20% - 强调文字颜色 2 4 2" xfId="59"/>
    <cellStyle name="20% - 强调文字颜色 2 4 2 2" xfId="1469"/>
    <cellStyle name="20% - 强调文字颜色 2 4 2 2 2" xfId="1104"/>
    <cellStyle name="20% - 强调文字颜色 2 4 2 3" xfId="1470"/>
    <cellStyle name="20% - 强调文字颜色 2 4 2_2015财政决算公开" xfId="1471"/>
    <cellStyle name="20% - 强调文字颜色 2 4 3" xfId="1473"/>
    <cellStyle name="20% - 强调文字颜色 2 4 3 2" xfId="1474"/>
    <cellStyle name="20% - 强调文字颜色 2 4 4" xfId="1475"/>
    <cellStyle name="20% - 强调文字颜色 2 4_2015财政决算公开" xfId="1476"/>
    <cellStyle name="20% - 强调文字颜色 2 5" xfId="1478"/>
    <cellStyle name="20% - 强调文字颜色 2 5 2" xfId="1479"/>
    <cellStyle name="20% - 强调文字颜色 2 5 2 2" xfId="1480"/>
    <cellStyle name="20% - 强调文字颜色 2 5 2 2 2" xfId="1481"/>
    <cellStyle name="20% - 强调文字颜色 2 5 2 3" xfId="1482"/>
    <cellStyle name="20% - 强调文字颜色 2 5 2_2015财政决算公开" xfId="1485"/>
    <cellStyle name="20% - 强调文字颜色 2 5 3" xfId="1486"/>
    <cellStyle name="20% - 强调文字颜色 2 5 3 2" xfId="1487"/>
    <cellStyle name="20% - 强调文字颜色 2 5 4" xfId="1488"/>
    <cellStyle name="20% - 强调文字颜色 2 5_2015财政决算公开" xfId="1489"/>
    <cellStyle name="20% - 强调文字颜色 2 6" xfId="172"/>
    <cellStyle name="20% - 强调文字颜色 2 6 2" xfId="135"/>
    <cellStyle name="20% - 强调文字颜色 2 6 2 2" xfId="1490"/>
    <cellStyle name="20% - 强调文字颜色 2 6 3" xfId="1491"/>
    <cellStyle name="20% - 强调文字颜色 2 6_2015财政决算公开" xfId="1493"/>
    <cellStyle name="20% - 强调文字颜色 2 7" xfId="180"/>
    <cellStyle name="20% - 强调文字颜色 2 7 2" xfId="894"/>
    <cellStyle name="20% - 强调文字颜色 2 8" xfId="249"/>
    <cellStyle name="20% - 强调文字颜色 2 9" xfId="1403"/>
    <cellStyle name="20% - 强调文字颜色 3 2" xfId="1495"/>
    <cellStyle name="20% - 强调文字颜色 3 2 2" xfId="1498"/>
    <cellStyle name="20% - 强调文字颜色 3 2 2 2" xfId="1501"/>
    <cellStyle name="20% - 强调文字颜色 3 2 2 2 2" xfId="1502"/>
    <cellStyle name="20% - 强调文字颜色 3 2 2 2 2 2" xfId="1503"/>
    <cellStyle name="20% - 强调文字颜色 3 2 2 2 3" xfId="1505"/>
    <cellStyle name="20% - 强调文字颜色 3 2 2 2_2015财政决算公开" xfId="1506"/>
    <cellStyle name="20% - 强调文字颜色 3 2 2 3" xfId="1507"/>
    <cellStyle name="20% - 强调文字颜色 3 2 2 3 2" xfId="1508"/>
    <cellStyle name="20% - 强调文字颜色 3 2 2 4" xfId="1510"/>
    <cellStyle name="20% - 强调文字颜色 3 2 2_2015财政决算公开" xfId="1511"/>
    <cellStyle name="20% - 强调文字颜色 3 2 3" xfId="1512"/>
    <cellStyle name="20% - 强调文字颜色 3 2 3 2" xfId="1515"/>
    <cellStyle name="20% - 强调文字颜色 3 2 3 2 2" xfId="1518"/>
    <cellStyle name="20% - 强调文字颜色 3 2 3 2 2 2" xfId="1520"/>
    <cellStyle name="20% - 强调文字颜色 3 2 3 2 3" xfId="1522"/>
    <cellStyle name="20% - 强调文字颜色 3 2 3 2_2015财政决算公开" xfId="1525"/>
    <cellStyle name="20% - 强调文字颜色 3 2 3 3" xfId="1528"/>
    <cellStyle name="20% - 强调文字颜色 3 2 3 3 2" xfId="1531"/>
    <cellStyle name="20% - 强调文字颜色 3 2 3 4" xfId="1534"/>
    <cellStyle name="20% - 强调文字颜色 3 2 3 5" xfId="1536"/>
    <cellStyle name="20% - 强调文字颜色 3 2 3_2015财政决算公开" xfId="1539"/>
    <cellStyle name="20% - 强调文字颜色 3 2 4" xfId="1540"/>
    <cellStyle name="20% - 强调文字颜色 3 2 4 2" xfId="1541"/>
    <cellStyle name="20% - 强调文字颜色 3 2 4 2 2" xfId="440"/>
    <cellStyle name="20% - 强调文字颜色 3 2 4 3" xfId="1542"/>
    <cellStyle name="20% - 强调文字颜色 3 2 4 4" xfId="1543"/>
    <cellStyle name="20% - 强调文字颜色 3 2 4_2015财政决算公开" xfId="1544"/>
    <cellStyle name="20% - 强调文字颜色 3 2 5" xfId="1546"/>
    <cellStyle name="20% - 强调文字颜色 3 2 5 2" xfId="1547"/>
    <cellStyle name="20% - 强调文字颜色 3 2 6" xfId="1548"/>
    <cellStyle name="20% - 强调文字颜色 3 2 7" xfId="1549"/>
    <cellStyle name="20% - 强调文字颜色 3 2_2015财政决算公开" xfId="1550"/>
    <cellStyle name="20% - 强调文字颜色 3 3" xfId="1553"/>
    <cellStyle name="20% - 强调文字颜色 3 3 2" xfId="1556"/>
    <cellStyle name="20% - 强调文字颜色 3 3 2 2" xfId="1559"/>
    <cellStyle name="20% - 强调文字颜色 3 3 2 2 2" xfId="1561"/>
    <cellStyle name="20% - 强调文字颜色 3 3 2 2 2 2" xfId="1562"/>
    <cellStyle name="20% - 强调文字颜色 3 3 2 2 3" xfId="1563"/>
    <cellStyle name="20% - 强调文字颜色 3 3 2 2_2015财政决算公开" xfId="1564"/>
    <cellStyle name="20% - 强调文字颜色 3 3 2 3" xfId="1566"/>
    <cellStyle name="20% - 强调文字颜色 3 3 2 3 2" xfId="1567"/>
    <cellStyle name="20% - 强调文字颜色 3 3 2 4" xfId="1568"/>
    <cellStyle name="20% - 强调文字颜色 3 3 2_2015财政决算公开" xfId="1570"/>
    <cellStyle name="20% - 强调文字颜色 3 3 3" xfId="1571"/>
    <cellStyle name="20% - 强调文字颜色 3 3 3 2" xfId="1572"/>
    <cellStyle name="20% - 强调文字颜色 3 3 3 2 2" xfId="1573"/>
    <cellStyle name="20% - 强调文字颜色 3 3 3 3" xfId="269"/>
    <cellStyle name="20% - 强调文字颜色 3 3 3_2015财政决算公开" xfId="1575"/>
    <cellStyle name="20% - 强调文字颜色 3 3 4" xfId="1577"/>
    <cellStyle name="20% - 强调文字颜色 3 3 4 2" xfId="1579"/>
    <cellStyle name="20% - 强调文字颜色 3 3 5" xfId="1581"/>
    <cellStyle name="20% - 强调文字颜色 3 3_2015财政决算公开" xfId="1582"/>
    <cellStyle name="20% - 强调文字颜色 3 4" xfId="1165"/>
    <cellStyle name="20% - 强调文字颜色 3 4 2" xfId="1583"/>
    <cellStyle name="20% - 强调文字颜色 3 4 2 2" xfId="1586"/>
    <cellStyle name="20% - 强调文字颜色 3 4 2 2 2" xfId="1588"/>
    <cellStyle name="20% - 强调文字颜色 3 4 2 3" xfId="1591"/>
    <cellStyle name="20% - 强调文字颜色 3 4 2_2015财政决算公开" xfId="1594"/>
    <cellStyle name="20% - 强调文字颜色 3 4 3" xfId="1595"/>
    <cellStyle name="20% - 强调文字颜色 3 4 3 2" xfId="1596"/>
    <cellStyle name="20% - 强调文字颜色 3 4 4" xfId="1598"/>
    <cellStyle name="20% - 强调文字颜色 3 4_2015财政决算公开" xfId="1599"/>
    <cellStyle name="20% - 强调文字颜色 3 5" xfId="1601"/>
    <cellStyle name="20% - 强调文字颜色 3 5 2" xfId="1603"/>
    <cellStyle name="20% - 强调文字颜色 3 5 2 2" xfId="1605"/>
    <cellStyle name="20% - 强调文字颜色 3 5 2 2 2" xfId="1607"/>
    <cellStyle name="20% - 强调文字颜色 3 5 2 3" xfId="1609"/>
    <cellStyle name="20% - 强调文字颜色 3 5 2_2015财政决算公开" xfId="1610"/>
    <cellStyle name="20% - 强调文字颜色 3 5 3" xfId="1611"/>
    <cellStyle name="20% - 强调文字颜色 3 5 3 2" xfId="1612"/>
    <cellStyle name="20% - 强调文字颜色 3 5 4" xfId="1614"/>
    <cellStyle name="20% - 强调文字颜色 3 5_2015财政决算公开" xfId="526"/>
    <cellStyle name="20% - 强调文字颜色 3 6" xfId="691"/>
    <cellStyle name="20% - 强调文字颜色 3 6 2" xfId="697"/>
    <cellStyle name="20% - 强调文字颜色 3 6 2 2" xfId="1616"/>
    <cellStyle name="20% - 强调文字颜色 3 6 3" xfId="1617"/>
    <cellStyle name="20% - 强调文字颜色 3 6_2015财政决算公开" xfId="1619"/>
    <cellStyle name="20% - 强调文字颜色 3 7" xfId="704"/>
    <cellStyle name="20% - 强调文字颜色 3 7 2" xfId="710"/>
    <cellStyle name="20% - 强调文字颜色 3 8" xfId="257"/>
    <cellStyle name="20% - 强调文字颜色 3 9" xfId="899"/>
    <cellStyle name="20% - 强调文字颜色 4 2" xfId="1623"/>
    <cellStyle name="20% - 强调文字颜色 4 2 2" xfId="1625"/>
    <cellStyle name="20% - 强调文字颜色 4 2 2 2" xfId="1576"/>
    <cellStyle name="20% - 强调文字颜色 4 2 2 2 2" xfId="1578"/>
    <cellStyle name="20% - 强调文字颜色 4 2 2 2 2 2" xfId="843"/>
    <cellStyle name="20% - 强调文字颜色 4 2 2 2 3" xfId="1626"/>
    <cellStyle name="20% - 强调文字颜色 4 2 2 2_2015财政决算公开" xfId="1627"/>
    <cellStyle name="20% - 强调文字颜色 4 2 2 3" xfId="1580"/>
    <cellStyle name="20% - 强调文字颜色 4 2 2 3 2" xfId="1628"/>
    <cellStyle name="20% - 强调文字颜色 4 2 2 4" xfId="1629"/>
    <cellStyle name="20% - 强调文字颜色 4 2 2_2015财政决算公开" xfId="1630"/>
    <cellStyle name="20% - 强调文字颜色 4 2 3" xfId="1631"/>
    <cellStyle name="20% - 强调文字颜色 4 2 3 2" xfId="1597"/>
    <cellStyle name="20% - 强调文字颜色 4 2 3 2 2" xfId="1632"/>
    <cellStyle name="20% - 强调文字颜色 4 2 3 2 2 2" xfId="1211"/>
    <cellStyle name="20% - 强调文字颜色 4 2 3 2 3" xfId="1634"/>
    <cellStyle name="20% - 强调文字颜色 4 2 3 2_2015财政决算公开" xfId="1382"/>
    <cellStyle name="20% - 强调文字颜色 4 2 3 3" xfId="1635"/>
    <cellStyle name="20% - 强调文字颜色 4 2 3 3 2" xfId="1636"/>
    <cellStyle name="20% - 强调文字颜色 4 2 3 4" xfId="1637"/>
    <cellStyle name="20% - 强调文字颜色 4 2 3 5" xfId="1639"/>
    <cellStyle name="20% - 强调文字颜色 4 2 3_2015财政决算公开" xfId="1640"/>
    <cellStyle name="20% - 强调文字颜色 4 2 4" xfId="1641"/>
    <cellStyle name="20% - 强调文字颜色 4 2 4 2" xfId="1613"/>
    <cellStyle name="20% - 强调文字颜色 4 2 4 2 2" xfId="1642"/>
    <cellStyle name="20% - 强调文字颜色 4 2 4 3" xfId="1643"/>
    <cellStyle name="20% - 强调文字颜色 4 2 4 4" xfId="1644"/>
    <cellStyle name="20% - 强调文字颜色 4 2 4_2015财政决算公开" xfId="1647"/>
    <cellStyle name="20% - 强调文字颜色 4 2 5" xfId="1648"/>
    <cellStyle name="20% - 强调文字颜色 4 2 5 2" xfId="1650"/>
    <cellStyle name="20% - 强调文字颜色 4 2 6" xfId="1651"/>
    <cellStyle name="20% - 强调文字颜色 4 2 7" xfId="1653"/>
    <cellStyle name="20% - 强调文字颜色 4 2_2015财政决算公开" xfId="1657"/>
    <cellStyle name="20% - 强调文字颜色 4 3" xfId="1660"/>
    <cellStyle name="20% - 强调文字颜色 4 3 2" xfId="1661"/>
    <cellStyle name="20% - 强调文字颜色 4 3 2 2" xfId="1663"/>
    <cellStyle name="20% - 强调文字颜色 4 3 2 2 2" xfId="1666"/>
    <cellStyle name="20% - 强调文字颜色 4 3 2 2 2 2" xfId="1668"/>
    <cellStyle name="20% - 强调文字颜色 4 3 2 2 3" xfId="1669"/>
    <cellStyle name="20% - 强调文字颜色 4 3 2 2_2015财政决算公开" xfId="1670"/>
    <cellStyle name="20% - 强调文字颜色 4 3 2 3" xfId="1672"/>
    <cellStyle name="20% - 强调文字颜色 4 3 2 3 2" xfId="1435"/>
    <cellStyle name="20% - 强调文字颜色 4 3 2 4" xfId="1673"/>
    <cellStyle name="20% - 强调文字颜色 4 3 2_2015财政决算公开" xfId="123"/>
    <cellStyle name="20% - 强调文字颜色 4 3 3" xfId="1674"/>
    <cellStyle name="20% - 强调文字颜色 4 3 3 2" xfId="1676"/>
    <cellStyle name="20% - 强调文字颜色 4 3 3 2 2" xfId="1678"/>
    <cellStyle name="20% - 强调文字颜色 4 3 3 3" xfId="1679"/>
    <cellStyle name="20% - 强调文字颜色 4 3 3_2015财政决算公开" xfId="1682"/>
    <cellStyle name="20% - 强调文字颜色 4 3 4" xfId="1662"/>
    <cellStyle name="20% - 强调文字颜色 4 3 4 2" xfId="1665"/>
    <cellStyle name="20% - 强调文字颜色 4 3 5" xfId="1671"/>
    <cellStyle name="20% - 强调文字颜色 4 3_2015财政决算公开" xfId="1685"/>
    <cellStyle name="20% - 强调文字颜色 4 4" xfId="1168"/>
    <cellStyle name="20% - 强调文字颜色 4 4 2" xfId="1686"/>
    <cellStyle name="20% - 强调文字颜色 4 4 2 2" xfId="1688"/>
    <cellStyle name="20% - 强调文字颜色 4 4 2 2 2" xfId="1690"/>
    <cellStyle name="20% - 强调文字颜色 4 4 2 3" xfId="1692"/>
    <cellStyle name="20% - 强调文字颜色 4 4 2_2015财政决算公开" xfId="1693"/>
    <cellStyle name="20% - 强调文字颜色 4 4 3" xfId="1694"/>
    <cellStyle name="20% - 强调文字颜色 4 4 3 2" xfId="1696"/>
    <cellStyle name="20% - 强调文字颜色 4 4 4" xfId="1675"/>
    <cellStyle name="20% - 强调文字颜色 4 4_2015财政决算公开" xfId="1697"/>
    <cellStyle name="20% - 强调文字颜色 4 5" xfId="1699"/>
    <cellStyle name="20% - 强调文字颜色 4 5 2" xfId="1701"/>
    <cellStyle name="20% - 强调文字颜色 4 5 2 2" xfId="1703"/>
    <cellStyle name="20% - 强调文字颜色 4 5 2 2 2" xfId="1705"/>
    <cellStyle name="20% - 强调文字颜色 4 5 2 3" xfId="68"/>
    <cellStyle name="20% - 强调文字颜色 4 5 2_2015财政决算公开" xfId="1706"/>
    <cellStyle name="20% - 强调文字颜色 4 5 3" xfId="1707"/>
    <cellStyle name="20% - 强调文字颜色 4 5 3 2" xfId="1709"/>
    <cellStyle name="20% - 强调文字颜色 4 5 4" xfId="1664"/>
    <cellStyle name="20% - 强调文字颜色 4 5_2015财政决算公开" xfId="1711"/>
    <cellStyle name="20% - 强调文字颜色 4 6" xfId="902"/>
    <cellStyle name="20% - 强调文字颜色 4 6 2" xfId="450"/>
    <cellStyle name="20% - 强调文字颜色 4 6 2 2" xfId="1712"/>
    <cellStyle name="20% - 强调文字颜色 4 6 3" xfId="1713"/>
    <cellStyle name="20% - 强调文字颜色 4 6_2015财政决算公开" xfId="1715"/>
    <cellStyle name="20% - 强调文字颜色 4 7" xfId="1716"/>
    <cellStyle name="20% - 强调文字颜色 4 7 2" xfId="1717"/>
    <cellStyle name="20% - 强调文字颜色 4 8" xfId="1718"/>
    <cellStyle name="20% - 强调文字颜色 4 9" xfId="1719"/>
    <cellStyle name="20% - 强调文字颜色 5 2" xfId="1722"/>
    <cellStyle name="20% - 强调文字颜色 5 2 2" xfId="1724"/>
    <cellStyle name="20% - 强调文字颜色 5 2 2 2" xfId="1727"/>
    <cellStyle name="20% - 强调文字颜色 5 2 2 2 2" xfId="1731"/>
    <cellStyle name="20% - 强调文字颜色 5 2 2 2 2 2" xfId="446"/>
    <cellStyle name="20% - 强调文字颜色 5 2 2 2 3" xfId="1732"/>
    <cellStyle name="20% - 强调文字颜色 5 2 2 2_2015财政决算公开" xfId="1733"/>
    <cellStyle name="20% - 强调文字颜色 5 2 2 3" xfId="1737"/>
    <cellStyle name="20% - 强调文字颜色 5 2 2 3 2" xfId="1738"/>
    <cellStyle name="20% - 强调文字颜色 5 2 2 4" xfId="1740"/>
    <cellStyle name="20% - 强调文字颜色 5 2 2_2015财政决算公开" xfId="1741"/>
    <cellStyle name="20% - 强调文字颜色 5 2 3" xfId="1742"/>
    <cellStyle name="20% - 强调文字颜色 5 2 3 2" xfId="1744"/>
    <cellStyle name="20% - 强调文字颜色 5 2 3 2 2" xfId="553"/>
    <cellStyle name="20% - 强调文字颜色 5 2 3 3" xfId="1747"/>
    <cellStyle name="20% - 强调文字颜色 5 2 3_2015财政决算公开" xfId="1748"/>
    <cellStyle name="20% - 强调文字颜色 5 2 4" xfId="1749"/>
    <cellStyle name="20% - 强调文字颜色 5 2 4 2" xfId="1751"/>
    <cellStyle name="20% - 强调文字颜色 5 2 5" xfId="1752"/>
    <cellStyle name="20% - 强调文字颜色 5 2_2015财政决算公开" xfId="1753"/>
    <cellStyle name="20% - 强调文字颜色 5 3" xfId="1754"/>
    <cellStyle name="20% - 强调文字颜色 5 3 2" xfId="1756"/>
    <cellStyle name="20% - 强调文字颜色 5 3 2 2" xfId="1757"/>
    <cellStyle name="20% - 强调文字颜色 5 3 2 2 2" xfId="1758"/>
    <cellStyle name="20% - 强调文字颜色 5 3 2 2 2 2" xfId="1760"/>
    <cellStyle name="20% - 强调文字颜色 5 3 2 2 3" xfId="1761"/>
    <cellStyle name="20% - 强调文字颜色 5 3 2 2_2015财政决算公开" xfId="1763"/>
    <cellStyle name="20% - 强调文字颜色 5 3 2 3" xfId="1764"/>
    <cellStyle name="20% - 强调文字颜色 5 3 2 3 2" xfId="1765"/>
    <cellStyle name="20% - 强调文字颜色 5 3 2 4" xfId="1766"/>
    <cellStyle name="20% - 强调文字颜色 5 3 2_2015财政决算公开" xfId="1767"/>
    <cellStyle name="20% - 强调文字颜色 5 3 3" xfId="1768"/>
    <cellStyle name="20% - 强调文字颜色 5 3 3 2" xfId="1769"/>
    <cellStyle name="20% - 强调文字颜色 5 3 3 2 2" xfId="1770"/>
    <cellStyle name="20% - 强调文字颜色 5 3 3 3" xfId="1771"/>
    <cellStyle name="20% - 强调文字颜色 5 3 3_2015财政决算公开" xfId="315"/>
    <cellStyle name="20% - 强调文字颜色 5 3 4" xfId="1687"/>
    <cellStyle name="20% - 强调文字颜色 5 3 4 2" xfId="1689"/>
    <cellStyle name="20% - 强调文字颜色 5 3 5" xfId="1691"/>
    <cellStyle name="20% - 强调文字颜色 5 3_2015财政决算公开" xfId="1774"/>
    <cellStyle name="20% - 强调文字颜色 5 4" xfId="1775"/>
    <cellStyle name="20% - 强调文字颜色 5 4 2" xfId="1776"/>
    <cellStyle name="20% - 强调文字颜色 5 4 2 2" xfId="1777"/>
    <cellStyle name="20% - 强调文字颜色 5 4 2 2 2" xfId="1779"/>
    <cellStyle name="20% - 强调文字颜色 5 4 2 3" xfId="1780"/>
    <cellStyle name="20% - 强调文字颜色 5 4 2_2015财政决算公开" xfId="1781"/>
    <cellStyle name="20% - 强调文字颜色 5 4 3" xfId="1782"/>
    <cellStyle name="20% - 强调文字颜色 5 4 3 2" xfId="1783"/>
    <cellStyle name="20% - 强调文字颜色 5 4 4" xfId="1695"/>
    <cellStyle name="20% - 强调文字颜色 5 4_2015财政决算公开" xfId="1147"/>
    <cellStyle name="20% - 强调文字颜色 5 5" xfId="1785"/>
    <cellStyle name="20% - 强调文字颜色 5 5 2" xfId="1786"/>
    <cellStyle name="20% - 强调文字颜色 5 5 2 2" xfId="1787"/>
    <cellStyle name="20% - 强调文字颜色 5 5 2 2 2" xfId="94"/>
    <cellStyle name="20% - 强调文字颜色 5 5 2 3" xfId="1788"/>
    <cellStyle name="20% - 强调文字颜色 5 5 2_2015财政决算公开" xfId="1789"/>
    <cellStyle name="20% - 强调文字颜色 5 5 3" xfId="1790"/>
    <cellStyle name="20% - 强调文字颜色 5 5 3 2" xfId="1791"/>
    <cellStyle name="20% - 强调文字颜色 5 5 4" xfId="1677"/>
    <cellStyle name="20% - 强调文字颜色 5 5_2015财政决算公开" xfId="1792"/>
    <cellStyle name="20% - 强调文字颜色 5 6" xfId="905"/>
    <cellStyle name="20% - 强调文字颜色 5 6 2" xfId="1795"/>
    <cellStyle name="20% - 强调文字颜色 5 6 2 2" xfId="1797"/>
    <cellStyle name="20% - 强调文字颜色 5 6 3" xfId="608"/>
    <cellStyle name="20% - 强调文字颜色 5 6_2015财政决算公开" xfId="1798"/>
    <cellStyle name="20% - 强调文字颜色 5 7" xfId="1800"/>
    <cellStyle name="20% - 强调文字颜色 5 7 2" xfId="1801"/>
    <cellStyle name="20% - 强调文字颜色 5 8" xfId="1803"/>
    <cellStyle name="20% - 强调文字颜色 6 2" xfId="1805"/>
    <cellStyle name="20% - 强调文字颜色 6 2 2" xfId="1806"/>
    <cellStyle name="20% - 强调文字颜色 6 2 2 2" xfId="1793"/>
    <cellStyle name="20% - 强调文字颜色 6 2 2 2 2" xfId="1807"/>
    <cellStyle name="20% - 强调文字颜色 6 2 2 2 2 2" xfId="1809"/>
    <cellStyle name="20% - 强调文字颜色 6 2 2 2 3" xfId="1811"/>
    <cellStyle name="20% - 强调文字颜色 6 2 2 2_2015财政决算公开" xfId="1802"/>
    <cellStyle name="20% - 强调文字颜色 6 2 2 3" xfId="1812"/>
    <cellStyle name="20% - 强调文字颜色 6 2 2 3 2" xfId="897"/>
    <cellStyle name="20% - 强调文字颜色 6 2 2 4" xfId="1813"/>
    <cellStyle name="20% - 强调文字颜色 6 2 2_2015财政决算公开" xfId="1533"/>
    <cellStyle name="20% - 强调文字颜色 6 2 3" xfId="1814"/>
    <cellStyle name="20% - 强调文字颜色 6 2 3 2" xfId="1815"/>
    <cellStyle name="20% - 强调文字颜色 6 2 3 2 2" xfId="1816"/>
    <cellStyle name="20% - 强调文字颜色 6 2 3 3" xfId="1817"/>
    <cellStyle name="20% - 强调文字颜色 6 2 3_2015财政决算公开" xfId="955"/>
    <cellStyle name="20% - 强调文字颜色 6 2 4" xfId="1818"/>
    <cellStyle name="20% - 强调文字颜色 6 2 4 2" xfId="1819"/>
    <cellStyle name="20% - 强调文字颜色 6 2 5" xfId="1820"/>
    <cellStyle name="20% - 强调文字颜色 6 2_2015财政决算公开" xfId="1821"/>
    <cellStyle name="20% - 强调文字颜色 6 3" xfId="1822"/>
    <cellStyle name="20% - 强调文字颜色 6 3 2" xfId="1824"/>
    <cellStyle name="20% - 强调文字颜色 6 3 2 2" xfId="1825"/>
    <cellStyle name="20% - 强调文字颜色 6 3 2 2 2" xfId="1826"/>
    <cellStyle name="20% - 强调文字颜色 6 3 2 2 2 2" xfId="1429"/>
    <cellStyle name="20% - 强调文字颜色 6 3 2 2 3" xfId="1827"/>
    <cellStyle name="20% - 强调文字颜色 6 3 2 2_2015财政决算公开" xfId="1828"/>
    <cellStyle name="20% - 强调文字颜色 6 3 2 3" xfId="1829"/>
    <cellStyle name="20% - 强调文字颜色 6 3 2 3 2" xfId="1190"/>
    <cellStyle name="20% - 强调文字颜色 6 3 2 4" xfId="1831"/>
    <cellStyle name="20% - 强调文字颜色 6 3 2_2015财政决算公开" xfId="1832"/>
    <cellStyle name="20% - 强调文字颜色 6 3 3" xfId="1833"/>
    <cellStyle name="20% - 强调文字颜色 6 3 3 2" xfId="1835"/>
    <cellStyle name="20% - 强调文字颜色 6 3 3 2 2" xfId="1837"/>
    <cellStyle name="20% - 强调文字颜色 6 3 3 3" xfId="1838"/>
    <cellStyle name="20% - 强调文字颜色 6 3 3_2015财政决算公开" xfId="1841"/>
    <cellStyle name="20% - 强调文字颜色 6 3 4" xfId="1702"/>
    <cellStyle name="20% - 强调文字颜色 6 3 4 2" xfId="1704"/>
    <cellStyle name="20% - 强调文字颜色 6 3 5" xfId="67"/>
    <cellStyle name="20% - 强调文字颜色 6 3_2015财政决算公开" xfId="1842"/>
    <cellStyle name="20% - 强调文字颜色 6 4" xfId="1843"/>
    <cellStyle name="20% - 强调文字颜色 6 4 2" xfId="1844"/>
    <cellStyle name="20% - 强调文字颜色 6 4 2 2" xfId="27"/>
    <cellStyle name="20% - 强调文字颜色 6 4 2 2 2" xfId="1845"/>
    <cellStyle name="20% - 强调文字颜色 6 4 2 3" xfId="1847"/>
    <cellStyle name="20% - 强调文字颜色 6 4 2_2015财政决算公开" xfId="1848"/>
    <cellStyle name="20% - 强调文字颜色 6 4 3" xfId="1849"/>
    <cellStyle name="20% - 强调文字颜色 6 4 3 2" xfId="1850"/>
    <cellStyle name="20% - 强调文字颜色 6 4 4" xfId="1708"/>
    <cellStyle name="20% - 强调文字颜色 6 4_2015财政决算公开" xfId="1851"/>
    <cellStyle name="20% - 强调文字颜色 6 5" xfId="1852"/>
    <cellStyle name="20% - 强调文字颜色 6 5 2" xfId="1853"/>
    <cellStyle name="20% - 强调文字颜色 6 5 2 2" xfId="1854"/>
    <cellStyle name="20% - 强调文字颜色 6 5 2 2 2" xfId="1855"/>
    <cellStyle name="20% - 强调文字颜色 6 5 2 3" xfId="1856"/>
    <cellStyle name="20% - 强调文字颜色 6 5 2_2015财政决算公开" xfId="1858"/>
    <cellStyle name="20% - 强调文字颜色 6 5 3" xfId="1859"/>
    <cellStyle name="20% - 强调文字颜色 6 5 3 2" xfId="1860"/>
    <cellStyle name="20% - 强调文字颜色 6 5 4" xfId="1667"/>
    <cellStyle name="20% - 强调文字颜色 6 5_2015财政决算公开" xfId="1472"/>
    <cellStyle name="20% - 强调文字颜色 6 6" xfId="910"/>
    <cellStyle name="20% - 强调文字颜色 6 6 2" xfId="1861"/>
    <cellStyle name="20% - 强调文字颜色 6 6 2 2" xfId="1862"/>
    <cellStyle name="20% - 强调文字颜色 6 6 3" xfId="1483"/>
    <cellStyle name="20% - 强调文字颜色 6 6_2015财政决算公开" xfId="1830"/>
    <cellStyle name="20% - 强调文字颜色 6 7" xfId="1863"/>
    <cellStyle name="20% - 强调文字颜色 6 7 2" xfId="1865"/>
    <cellStyle name="20% - 强调文字颜色 6 8" xfId="1867"/>
    <cellStyle name="20% - 着色 1 2" xfId="1871"/>
    <cellStyle name="20% - 着色 2 2" xfId="1873"/>
    <cellStyle name="20% - 着色 3 2" xfId="1876"/>
    <cellStyle name="20% - 着色 4 2" xfId="1878"/>
    <cellStyle name="20% - 着色 5 2" xfId="1881"/>
    <cellStyle name="20% - 着色 6 2" xfId="1882"/>
    <cellStyle name="40% - 强调文字颜色 1 2" xfId="1883"/>
    <cellStyle name="40% - 强调文字颜色 1 2 2" xfId="1886"/>
    <cellStyle name="40% - 强调文字颜色 1 2 2 2" xfId="1888"/>
    <cellStyle name="40% - 强调文字颜色 1 2 2 2 2" xfId="1890"/>
    <cellStyle name="40% - 强调文字颜色 1 2 2 2 2 2" xfId="1894"/>
    <cellStyle name="40% - 强调文字颜色 1 2 2 2 3" xfId="1896"/>
    <cellStyle name="40% - 强调文字颜色 1 2 2 2_2015财政决算公开" xfId="1898"/>
    <cellStyle name="40% - 强调文字颜色 1 2 2 3" xfId="1899"/>
    <cellStyle name="40% - 强调文字颜色 1 2 2 3 2" xfId="1901"/>
    <cellStyle name="40% - 强调文字颜色 1 2 2 4" xfId="1902"/>
    <cellStyle name="40% - 强调文字颜色 1 2 2_2015财政决算公开" xfId="1903"/>
    <cellStyle name="40% - 强调文字颜色 1 2 3" xfId="1905"/>
    <cellStyle name="40% - 强调文字颜色 1 2 3 2" xfId="1907"/>
    <cellStyle name="40% - 强调文字颜色 1 2 3 2 2" xfId="1908"/>
    <cellStyle name="40% - 强调文字颜色 1 2 3 2 2 2" xfId="1910"/>
    <cellStyle name="40% - 强调文字颜色 1 2 3 2 3" xfId="1911"/>
    <cellStyle name="40% - 强调文字颜色 1 2 3 2_2015财政决算公开" xfId="1912"/>
    <cellStyle name="40% - 强调文字颜色 1 2 3 3" xfId="1913"/>
    <cellStyle name="40% - 强调文字颜色 1 2 3 3 2" xfId="325"/>
    <cellStyle name="40% - 强调文字颜色 1 2 3 4" xfId="1914"/>
    <cellStyle name="40% - 强调文字颜色 1 2 3 5" xfId="1728"/>
    <cellStyle name="40% - 强调文字颜色 1 2 3_2015财政决算公开" xfId="1915"/>
    <cellStyle name="40% - 强调文字颜色 1 2 4" xfId="1917"/>
    <cellStyle name="40% - 强调文字颜色 1 2 4 2" xfId="1918"/>
    <cellStyle name="40% - 强调文字颜色 1 2 4 2 2" xfId="1919"/>
    <cellStyle name="40% - 强调文字颜色 1 2 4 3" xfId="1920"/>
    <cellStyle name="40% - 强调文字颜色 1 2 4 4" xfId="1922"/>
    <cellStyle name="40% - 强调文字颜色 1 2 4_2015财政决算公开" xfId="1924"/>
    <cellStyle name="40% - 强调文字颜色 1 2 5" xfId="1925"/>
    <cellStyle name="40% - 强调文字颜色 1 2 5 2" xfId="1926"/>
    <cellStyle name="40% - 强调文字颜色 1 2 6" xfId="1462"/>
    <cellStyle name="40% - 强调文字颜色 1 2 7" xfId="1927"/>
    <cellStyle name="40% - 强调文字颜色 1 2_2015财政决算公开" xfId="1928"/>
    <cellStyle name="40% - 强调文字颜色 1 3" xfId="1930"/>
    <cellStyle name="40% - 强调文字颜色 1 3 2" xfId="1932"/>
    <cellStyle name="40% - 强调文字颜色 1 3 2 2" xfId="1934"/>
    <cellStyle name="40% - 强调文字颜色 1 3 2 2 2" xfId="1935"/>
    <cellStyle name="40% - 强调文字颜色 1 3 2 2 2 2" xfId="1936"/>
    <cellStyle name="40% - 强调文字颜色 1 3 2 2 3" xfId="1937"/>
    <cellStyle name="40% - 强调文字颜色 1 3 2 2_2015财政决算公开" xfId="1938"/>
    <cellStyle name="40% - 强调文字颜色 1 3 2 3" xfId="1857"/>
    <cellStyle name="40% - 强调文字颜色 1 3 2 3 2" xfId="1939"/>
    <cellStyle name="40% - 强调文字颜色 1 3 2 4" xfId="1940"/>
    <cellStyle name="40% - 强调文字颜色 1 3 2_2015财政决算公开" xfId="1941"/>
    <cellStyle name="40% - 强调文字颜色 1 3 3" xfId="1943"/>
    <cellStyle name="40% - 强调文字颜色 1 3 3 2" xfId="1944"/>
    <cellStyle name="40% - 强调文字颜色 1 3 3 2 2" xfId="1945"/>
    <cellStyle name="40% - 强调文字颜色 1 3 3 3" xfId="1946"/>
    <cellStyle name="40% - 强调文字颜色 1 3 3_2015财政决算公开" xfId="1947"/>
    <cellStyle name="40% - 强调文字颜色 1 3 4" xfId="1948"/>
    <cellStyle name="40% - 强调文字颜色 1 3 4 2" xfId="1949"/>
    <cellStyle name="40% - 强调文字颜色 1 3 5" xfId="1952"/>
    <cellStyle name="40% - 强调文字颜色 1 3_2015财政决算公开" xfId="1954"/>
    <cellStyle name="40% - 强调文字颜色 1 4" xfId="1957"/>
    <cellStyle name="40% - 强调文字颜色 1 4 2" xfId="1959"/>
    <cellStyle name="40% - 强调文字颜色 1 4 2 2" xfId="1960"/>
    <cellStyle name="40% - 强调文字颜色 1 4 2 2 2" xfId="1961"/>
    <cellStyle name="40% - 强调文字颜色 1 4 2 3" xfId="1962"/>
    <cellStyle name="40% - 强调文字颜色 1 4 2_2015财政决算公开" xfId="1963"/>
    <cellStyle name="40% - 强调文字颜色 1 4 3" xfId="1964"/>
    <cellStyle name="40% - 强调文字颜色 1 4 3 2" xfId="1965"/>
    <cellStyle name="40% - 强调文字颜色 1 4 4" xfId="625"/>
    <cellStyle name="40% - 强调文字颜色 1 4_2015财政决算公开" xfId="1075"/>
    <cellStyle name="40% - 强调文字颜色 1 5" xfId="1968"/>
    <cellStyle name="40% - 强调文字颜色 1 5 2" xfId="1970"/>
    <cellStyle name="40% - 强调文字颜色 1 5 2 2" xfId="1972"/>
    <cellStyle name="40% - 强调文字颜色 1 5 2 2 2" xfId="1973"/>
    <cellStyle name="40% - 强调文字颜色 1 5 2 3" xfId="1974"/>
    <cellStyle name="40% - 强调文字颜色 1 5 2_2015财政决算公开" xfId="1976"/>
    <cellStyle name="40% - 强调文字颜色 1 5 3" xfId="1333"/>
    <cellStyle name="40% - 强调文字颜色 1 5 3 2" xfId="1977"/>
    <cellStyle name="40% - 强调文字颜色 1 5 4" xfId="1978"/>
    <cellStyle name="40% - 强调文字颜色 1 5_2015财政决算公开" xfId="1980"/>
    <cellStyle name="40% - 强调文字颜色 1 6" xfId="1983"/>
    <cellStyle name="40% - 强调文字颜色 1 6 2" xfId="1985"/>
    <cellStyle name="40% - 强调文字颜色 1 6 2 2" xfId="1987"/>
    <cellStyle name="40% - 强调文字颜色 1 6 3" xfId="1988"/>
    <cellStyle name="40% - 强调文字颜色 1 6_2015财政决算公开" xfId="24"/>
    <cellStyle name="40% - 强调文字颜色 1 7" xfId="1989"/>
    <cellStyle name="40% - 强调文字颜色 1 7 2" xfId="823"/>
    <cellStyle name="40% - 强调文字颜色 1 8" xfId="1991"/>
    <cellStyle name="40% - 强调文字颜色 1 9" xfId="1992"/>
    <cellStyle name="40% - 强调文字颜色 2 2" xfId="1993"/>
    <cellStyle name="40% - 强调文字颜色 2 2 2" xfId="1997"/>
    <cellStyle name="40% - 强调文字颜色 2 2 2 2" xfId="2001"/>
    <cellStyle name="40% - 强调文字颜色 2 2 2 2 2" xfId="2004"/>
    <cellStyle name="40% - 强调文字颜色 2 2 2 2 2 2" xfId="2006"/>
    <cellStyle name="40% - 强调文字颜色 2 2 2 2 3" xfId="2008"/>
    <cellStyle name="40% - 强调文字颜色 2 2 2 2_2015财政决算公开" xfId="2009"/>
    <cellStyle name="40% - 强调文字颜色 2 2 2 3" xfId="2012"/>
    <cellStyle name="40% - 强调文字颜色 2 2 2 3 2" xfId="2014"/>
    <cellStyle name="40% - 强调文字颜色 2 2 2 4" xfId="2016"/>
    <cellStyle name="40% - 强调文字颜色 2 2 2_2015财政决算公开" xfId="1328"/>
    <cellStyle name="40% - 强调文字颜色 2 2 3" xfId="2018"/>
    <cellStyle name="40% - 强调文字颜色 2 2 3 2" xfId="2020"/>
    <cellStyle name="40% - 强调文字颜色 2 2 3 2 2" xfId="8"/>
    <cellStyle name="40% - 强调文字颜色 2 2 3 3" xfId="2021"/>
    <cellStyle name="40% - 强调文字颜色 2 2 3_2015财政决算公开" xfId="2024"/>
    <cellStyle name="40% - 强调文字颜色 2 2 4" xfId="2026"/>
    <cellStyle name="40% - 强调文字颜色 2 2 4 2" xfId="2027"/>
    <cellStyle name="40% - 强调文字颜色 2 2 5" xfId="2028"/>
    <cellStyle name="40% - 强调文字颜色 2 2_2015财政决算公开" xfId="538"/>
    <cellStyle name="40% - 强调文字颜色 2 3" xfId="2029"/>
    <cellStyle name="40% - 强调文字颜色 2 3 2" xfId="2030"/>
    <cellStyle name="40% - 强调文字颜色 2 3 2 2" xfId="2031"/>
    <cellStyle name="40% - 强调文字颜色 2 3 2 2 2" xfId="2032"/>
    <cellStyle name="40% - 强调文字颜色 2 3 2 2 2 2" xfId="2036"/>
    <cellStyle name="40% - 强调文字颜色 2 3 2 2 3" xfId="484"/>
    <cellStyle name="40% - 强调文字颜色 2 3 2 2_2015财政决算公开" xfId="2040"/>
    <cellStyle name="40% - 强调文字颜色 2 3 2 3" xfId="2041"/>
    <cellStyle name="40% - 强调文字颜色 2 3 2 3 2" xfId="2044"/>
    <cellStyle name="40% - 强调文字颜色 2 3 2 4" xfId="2046"/>
    <cellStyle name="40% - 强调文字颜色 2 3 2_2015财政决算公开" xfId="2050"/>
    <cellStyle name="40% - 强调文字颜色 2 3 3" xfId="2051"/>
    <cellStyle name="40% - 强调文字颜色 2 3 3 2" xfId="2052"/>
    <cellStyle name="40% - 强调文字颜色 2 3 3 2 2" xfId="2053"/>
    <cellStyle name="40% - 强调文字颜色 2 3 3 3" xfId="2054"/>
    <cellStyle name="40% - 强调文字颜色 2 3 3_2015财政决算公开" xfId="2055"/>
    <cellStyle name="40% - 强调文字颜色 2 3 4" xfId="2057"/>
    <cellStyle name="40% - 强调文字颜色 2 3 4 2" xfId="2059"/>
    <cellStyle name="40% - 强调文字颜色 2 3 5" xfId="2060"/>
    <cellStyle name="40% - 强调文字颜色 2 3_2015财政决算公开" xfId="2058"/>
    <cellStyle name="40% - 强调文字颜色 2 4" xfId="2061"/>
    <cellStyle name="40% - 强调文字颜色 2 4 2" xfId="2062"/>
    <cellStyle name="40% - 强调文字颜色 2 4 2 2" xfId="2063"/>
    <cellStyle name="40% - 强调文字颜色 2 4 2 2 2" xfId="2065"/>
    <cellStyle name="40% - 强调文字颜色 2 4 2 3" xfId="2066"/>
    <cellStyle name="40% - 强调文字颜色 2 4 2_2015财政决算公开" xfId="2067"/>
    <cellStyle name="40% - 强调文字颜色 2 4 3" xfId="2068"/>
    <cellStyle name="40% - 强调文字颜色 2 4 3 2" xfId="2069"/>
    <cellStyle name="40% - 强调文字颜色 2 4 4" xfId="2070"/>
    <cellStyle name="40% - 强调文字颜色 2 4_2015财政决算公开" xfId="2071"/>
    <cellStyle name="40% - 强调文字颜色 2 5" xfId="2072"/>
    <cellStyle name="40% - 强调文字颜色 2 5 2" xfId="2074"/>
    <cellStyle name="40% - 强调文字颜色 2 5 2 2" xfId="19"/>
    <cellStyle name="40% - 强调文字颜色 2 5 2 2 2" xfId="2076"/>
    <cellStyle name="40% - 强调文字颜色 2 5 2 3" xfId="2078"/>
    <cellStyle name="40% - 强调文字颜色 2 5 2_2015财政决算公开" xfId="167"/>
    <cellStyle name="40% - 强调文字颜色 2 5 3" xfId="2079"/>
    <cellStyle name="40% - 强调文字颜色 2 5 3 2" xfId="2080"/>
    <cellStyle name="40% - 强调文字颜色 2 5 4" xfId="2081"/>
    <cellStyle name="40% - 强调文字颜色 2 5_2015财政决算公开" xfId="2083"/>
    <cellStyle name="40% - 强调文字颜色 2 6" xfId="2084"/>
    <cellStyle name="40% - 强调文字颜色 2 6 2" xfId="2086"/>
    <cellStyle name="40% - 强调文字颜色 2 6 2 2" xfId="2088"/>
    <cellStyle name="40% - 强调文字颜色 2 6 3" xfId="2090"/>
    <cellStyle name="40% - 强调文字颜色 2 6_2015财政决算公开" xfId="2091"/>
    <cellStyle name="40% - 强调文字颜色 2 7" xfId="1725"/>
    <cellStyle name="40% - 强调文字颜色 2 7 2" xfId="1729"/>
    <cellStyle name="40% - 强调文字颜色 2 8" xfId="1735"/>
    <cellStyle name="40% - 强调文字颜色 3 2" xfId="2094"/>
    <cellStyle name="40% - 强调文字颜色 3 2 2" xfId="2097"/>
    <cellStyle name="40% - 强调文字颜色 3 2 2 2" xfId="2098"/>
    <cellStyle name="40% - 强调文字颜色 3 2 2 2 2" xfId="2100"/>
    <cellStyle name="40% - 强调文字颜色 3 2 2 2 2 2" xfId="2101"/>
    <cellStyle name="40% - 强调文字颜色 3 2 2 2 3" xfId="2102"/>
    <cellStyle name="40% - 强调文字颜色 3 2 2 2_2015财政决算公开" xfId="2103"/>
    <cellStyle name="40% - 强调文字颜色 3 2 2 3" xfId="2106"/>
    <cellStyle name="40% - 强调文字颜色 3 2 2 3 2" xfId="2108"/>
    <cellStyle name="40% - 强调文字颜色 3 2 2 4" xfId="2109"/>
    <cellStyle name="40% - 强调文字颜色 3 2 2_2015财政决算公开" xfId="2111"/>
    <cellStyle name="40% - 强调文字颜色 3 2 3" xfId="2112"/>
    <cellStyle name="40% - 强调文字颜色 3 2 3 2" xfId="2114"/>
    <cellStyle name="40% - 强调文字颜色 3 2 3 2 2" xfId="2116"/>
    <cellStyle name="40% - 强调文字颜色 3 2 3 2 2 2" xfId="2118"/>
    <cellStyle name="40% - 强调文字颜色 3 2 3 2 3" xfId="2119"/>
    <cellStyle name="40% - 强调文字颜色 3 2 3 2_2015财政决算公开" xfId="2120"/>
    <cellStyle name="40% - 强调文字颜色 3 2 3 3" xfId="2122"/>
    <cellStyle name="40% - 强调文字颜色 3 2 3 3 2" xfId="2125"/>
    <cellStyle name="40% - 强调文字颜色 3 2 3 4" xfId="2126"/>
    <cellStyle name="40% - 强调文字颜色 3 2 3 5" xfId="1778"/>
    <cellStyle name="40% - 强调文字颜色 3 2 3_2015财政决算公开" xfId="2127"/>
    <cellStyle name="40% - 强调文字颜色 3 2 4" xfId="2128"/>
    <cellStyle name="40% - 强调文字颜色 3 2 4 2" xfId="2129"/>
    <cellStyle name="40% - 强调文字颜色 3 2 4 2 2" xfId="2131"/>
    <cellStyle name="40% - 强调文字颜色 3 2 4 3" xfId="2132"/>
    <cellStyle name="40% - 强调文字颜色 3 2 4 4" xfId="2134"/>
    <cellStyle name="40% - 强调文字颜色 3 2 4_2015财政决算公开" xfId="2136"/>
    <cellStyle name="40% - 强调文字颜色 3 2 5" xfId="2137"/>
    <cellStyle name="40% - 强调文字颜色 3 2 5 2" xfId="2139"/>
    <cellStyle name="40% - 强调文字颜色 3 2 6" xfId="2140"/>
    <cellStyle name="40% - 强调文字颜色 3 2 7" xfId="1394"/>
    <cellStyle name="40% - 强调文字颜色 3 2_2015财政决算公开" xfId="2141"/>
    <cellStyle name="40% - 强调文字颜色 3 3" xfId="2142"/>
    <cellStyle name="40% - 强调文字颜色 3 3 2" xfId="2145"/>
    <cellStyle name="40% - 强调文字颜色 3 3 2 2" xfId="2148"/>
    <cellStyle name="40% - 强调文字颜色 3 3 2 2 2" xfId="2150"/>
    <cellStyle name="40% - 强调文字颜色 3 3 2 2 2 2" xfId="2152"/>
    <cellStyle name="40% - 强调文字颜色 3 3 2 2 3" xfId="2153"/>
    <cellStyle name="40% - 强调文字颜色 3 3 2 2_2015财政决算公开" xfId="2064"/>
    <cellStyle name="40% - 强调文字颜色 3 3 2 3" xfId="2157"/>
    <cellStyle name="40% - 强调文字颜色 3 3 2 3 2" xfId="2158"/>
    <cellStyle name="40% - 强调文字颜色 3 3 2 4" xfId="2159"/>
    <cellStyle name="40% - 强调文字颜色 3 3 2_2015财政决算公开" xfId="1426"/>
    <cellStyle name="40% - 强调文字颜色 3 3 3" xfId="2162"/>
    <cellStyle name="40% - 强调文字颜色 3 3 3 2" xfId="15"/>
    <cellStyle name="40% - 强调文字颜色 3 3 3 2 2" xfId="2093"/>
    <cellStyle name="40% - 强调文字颜色 3 3 3 3" xfId="97"/>
    <cellStyle name="40% - 强调文字颜色 3 3 3_2015财政决算公开" xfId="2164"/>
    <cellStyle name="40% - 强调文字颜色 3 3 4" xfId="2167"/>
    <cellStyle name="40% - 强调文字颜色 3 3 4 2" xfId="2170"/>
    <cellStyle name="40% - 强调文字颜色 3 3 5" xfId="2173"/>
    <cellStyle name="40% - 强调文字颜色 3 3_2015财政决算公开" xfId="2174"/>
    <cellStyle name="40% - 强调文字颜色 3 4" xfId="2175"/>
    <cellStyle name="40% - 强调文字颜色 3 4 2" xfId="2176"/>
    <cellStyle name="40% - 强调文字颜色 3 4 2 2" xfId="1864"/>
    <cellStyle name="40% - 强调文字颜色 3 4 2 2 2" xfId="1866"/>
    <cellStyle name="40% - 强调文字颜色 3 4 2 3" xfId="1868"/>
    <cellStyle name="40% - 强调文字颜色 3 4 2_2015财政决算公开" xfId="2177"/>
    <cellStyle name="40% - 强调文字颜色 3 4 3" xfId="2178"/>
    <cellStyle name="40% - 强调文字颜色 3 4 3 2" xfId="2179"/>
    <cellStyle name="40% - 强调文字颜色 3 4 4" xfId="2099"/>
    <cellStyle name="40% - 强调文字颜色 3 4_2015财政决算公开" xfId="2180"/>
    <cellStyle name="40% - 强调文字颜色 3 5" xfId="2181"/>
    <cellStyle name="40% - 强调文字颜色 3 5 2" xfId="2183"/>
    <cellStyle name="40% - 强调文字颜色 3 5 2 2" xfId="2184"/>
    <cellStyle name="40% - 强调文字颜色 3 5 2 2 2" xfId="2185"/>
    <cellStyle name="40% - 强调文字颜色 3 5 2 3" xfId="2187"/>
    <cellStyle name="40% - 强调文字颜色 3 5 2_2015财政决算公开" xfId="2188"/>
    <cellStyle name="40% - 强调文字颜色 3 5 3" xfId="2189"/>
    <cellStyle name="40% - 强调文字颜色 3 5 3 2" xfId="2191"/>
    <cellStyle name="40% - 强调文字颜色 3 5 4" xfId="2107"/>
    <cellStyle name="40% - 强调文字颜色 3 5_2015财政决算公开" xfId="2194"/>
    <cellStyle name="40% - 强调文字颜色 3 6" xfId="2195"/>
    <cellStyle name="40% - 强调文字颜色 3 6 2" xfId="2196"/>
    <cellStyle name="40% - 强调文字颜色 3 6 2 2" xfId="2197"/>
    <cellStyle name="40% - 强调文字颜色 3 6 3" xfId="654"/>
    <cellStyle name="40% - 强调文字颜色 3 6_2015财政决算公开" xfId="1370"/>
    <cellStyle name="40% - 强调文字颜色 3 7" xfId="1743"/>
    <cellStyle name="40% - 强调文字颜色 3 7 2" xfId="552"/>
    <cellStyle name="40% - 强调文字颜色 3 8" xfId="1746"/>
    <cellStyle name="40% - 强调文字颜色 3 9" xfId="2198"/>
    <cellStyle name="40% - 强调文字颜色 4 2" xfId="2199"/>
    <cellStyle name="40% - 强调文字颜色 4 2 2" xfId="2201"/>
    <cellStyle name="40% - 强调文字颜色 4 2 2 2" xfId="2202"/>
    <cellStyle name="40% - 强调文字颜色 4 2 2 2 2" xfId="2205"/>
    <cellStyle name="40% - 强调文字颜色 4 2 2 2 2 2" xfId="2207"/>
    <cellStyle name="40% - 强调文字颜色 4 2 2 2 3" xfId="2209"/>
    <cellStyle name="40% - 强调文字颜色 4 2 2 2_2015财政决算公开" xfId="589"/>
    <cellStyle name="40% - 强调文字颜色 4 2 2 3" xfId="2211"/>
    <cellStyle name="40% - 强调文字颜色 4 2 2 3 2" xfId="2212"/>
    <cellStyle name="40% - 强调文字颜色 4 2 2 4" xfId="2215"/>
    <cellStyle name="40% - 强调文字颜色 4 2 2_2015财政决算公开" xfId="2216"/>
    <cellStyle name="40% - 强调文字颜色 4 2 3" xfId="2217"/>
    <cellStyle name="40% - 强调文字颜色 4 2 3 2" xfId="76"/>
    <cellStyle name="40% - 强调文字颜色 4 2 3 2 2" xfId="2219"/>
    <cellStyle name="40% - 强调文字颜色 4 2 3 2 2 2" xfId="2221"/>
    <cellStyle name="40% - 强调文字颜色 4 2 3 2 3" xfId="2224"/>
    <cellStyle name="40% - 强调文字颜色 4 2 3 2_2015财政决算公开" xfId="2227"/>
    <cellStyle name="40% - 强调文字颜色 4 2 3 3" xfId="66"/>
    <cellStyle name="40% - 强调文字颜色 4 2 3 3 2" xfId="2229"/>
    <cellStyle name="40% - 强调文字颜色 4 2 3 4" xfId="90"/>
    <cellStyle name="40% - 强调文字颜色 4 2 3 5" xfId="93"/>
    <cellStyle name="40% - 强调文字颜色 4 2 3_2015财政决算公开" xfId="2230"/>
    <cellStyle name="40% - 强调文字颜色 4 2 4" xfId="2231"/>
    <cellStyle name="40% - 强调文字颜色 4 2 4 2" xfId="2233"/>
    <cellStyle name="40% - 强调文字颜色 4 2 4 2 2" xfId="2235"/>
    <cellStyle name="40% - 强调文字颜色 4 2 4 3" xfId="2237"/>
    <cellStyle name="40% - 强调文字颜色 4 2 4 4" xfId="2240"/>
    <cellStyle name="40% - 强调文字颜色 4 2 4_2015财政决算公开" xfId="1152"/>
    <cellStyle name="40% - 强调文字颜色 4 2 5" xfId="2241"/>
    <cellStyle name="40% - 强调文字颜色 4 2 5 2" xfId="2243"/>
    <cellStyle name="40% - 强调文字颜色 4 2 6" xfId="2245"/>
    <cellStyle name="40% - 强调文字颜色 4 2 7" xfId="1497"/>
    <cellStyle name="40% - 强调文字颜色 4 2_2015财政决算公开" xfId="2246"/>
    <cellStyle name="40% - 强调文字颜色 4 3" xfId="2247"/>
    <cellStyle name="40% - 强调文字颜色 4 3 2" xfId="2248"/>
    <cellStyle name="40% - 强调文字颜色 4 3 2 2" xfId="2249"/>
    <cellStyle name="40% - 强调文字颜色 4 3 2 2 2" xfId="2250"/>
    <cellStyle name="40% - 强调文字颜色 4 3 2 2 2 2" xfId="2251"/>
    <cellStyle name="40% - 强调文字颜色 4 3 2 2 3" xfId="2252"/>
    <cellStyle name="40% - 强调文字颜色 4 3 2 2_2015财政决算公开" xfId="2253"/>
    <cellStyle name="40% - 强调文字颜色 4 3 2 3" xfId="2255"/>
    <cellStyle name="40% - 强调文字颜色 4 3 2 3 2" xfId="2256"/>
    <cellStyle name="40% - 强调文字颜色 4 3 2 4" xfId="2258"/>
    <cellStyle name="40% - 强调文字颜色 4 3 2_2015财政决算公开" xfId="2259"/>
    <cellStyle name="40% - 强调文字颜色 4 3 3" xfId="2260"/>
    <cellStyle name="40% - 强调文字颜色 4 3 3 2" xfId="2262"/>
    <cellStyle name="40% - 强调文字颜色 4 3 3 2 2" xfId="2264"/>
    <cellStyle name="40% - 强调文字颜色 4 3 3 3" xfId="2266"/>
    <cellStyle name="40% - 强调文字颜色 4 3 3_2015财政决算公开" xfId="2268"/>
    <cellStyle name="40% - 强调文字颜色 4 3 4" xfId="2269"/>
    <cellStyle name="40% - 强调文字颜色 4 3 4 2" xfId="2271"/>
    <cellStyle name="40% - 强调文字颜色 4 3 5" xfId="2272"/>
    <cellStyle name="40% - 强调文字颜色 4 3_2015财政决算公开" xfId="2273"/>
    <cellStyle name="40% - 强调文字颜色 4 4" xfId="2275"/>
    <cellStyle name="40% - 强调文字颜色 4 4 2" xfId="2276"/>
    <cellStyle name="40% - 强调文字颜色 4 4 2 2" xfId="2277"/>
    <cellStyle name="40% - 强调文字颜色 4 4 2 2 2" xfId="1062"/>
    <cellStyle name="40% - 强调文字颜色 4 4 2 3" xfId="2278"/>
    <cellStyle name="40% - 强调文字颜色 4 4 2_2015财政决算公开" xfId="2279"/>
    <cellStyle name="40% - 强调文字颜色 4 4 3" xfId="2280"/>
    <cellStyle name="40% - 强调文字颜色 4 4 3 2" xfId="2282"/>
    <cellStyle name="40% - 强调文字颜色 4 4 4" xfId="2115"/>
    <cellStyle name="40% - 强调文字颜色 4 4_2015财政决算公开" xfId="2284"/>
    <cellStyle name="40% - 强调文字颜色 4 5" xfId="2285"/>
    <cellStyle name="40% - 强调文字颜色 4 5 2" xfId="2287"/>
    <cellStyle name="40% - 强调文字颜色 4 5 2 2" xfId="2288"/>
    <cellStyle name="40% - 强调文字颜色 4 5 2 2 2" xfId="2290"/>
    <cellStyle name="40% - 强调文字颜色 4 5 2 3" xfId="2292"/>
    <cellStyle name="40% - 强调文字颜色 4 5 2_2015财政决算公开" xfId="544"/>
    <cellStyle name="40% - 强调文字颜色 4 5 3" xfId="831"/>
    <cellStyle name="40% - 强调文字颜色 4 5 3 2" xfId="1654"/>
    <cellStyle name="40% - 强调文字颜色 4 5 4" xfId="2124"/>
    <cellStyle name="40% - 强调文字颜色 4 5_2015财政决算公开" xfId="2293"/>
    <cellStyle name="40% - 强调文字颜色 4 6" xfId="2295"/>
    <cellStyle name="40% - 强调文字颜色 4 6 2" xfId="2296"/>
    <cellStyle name="40% - 强调文字颜色 4 6 2 2" xfId="2298"/>
    <cellStyle name="40% - 强调文字颜色 4 6 3" xfId="733"/>
    <cellStyle name="40% - 强调文字颜色 4 6_2015财政决算公开" xfId="2299"/>
    <cellStyle name="40% - 强调文字颜色 4 7" xfId="1750"/>
    <cellStyle name="40% - 强调文字颜色 4 7 2" xfId="2300"/>
    <cellStyle name="40% - 强调文字颜色 4 8" xfId="2301"/>
    <cellStyle name="40% - 强调文字颜色 4 9" xfId="2302"/>
    <cellStyle name="40% - 强调文字颜色 5 2" xfId="2304"/>
    <cellStyle name="40% - 强调文字颜色 5 2 2" xfId="2307"/>
    <cellStyle name="40% - 强调文字颜色 5 2 2 2" xfId="2309"/>
    <cellStyle name="40% - 强调文字颜色 5 2 2 2 2" xfId="738"/>
    <cellStyle name="40% - 强调文字颜色 5 2 2 2 2 2" xfId="740"/>
    <cellStyle name="40% - 强调文字颜色 5 2 2 2 3" xfId="743"/>
    <cellStyle name="40% - 强调文字颜色 5 2 2 2_2015财政决算公开" xfId="2312"/>
    <cellStyle name="40% - 强调文字颜色 5 2 2 3" xfId="1176"/>
    <cellStyle name="40% - 强调文字颜色 5 2 2 3 2" xfId="755"/>
    <cellStyle name="40% - 强调文字颜色 5 2 2 4" xfId="2313"/>
    <cellStyle name="40% - 强调文字颜色 5 2 2_2015财政决算公开" xfId="2316"/>
    <cellStyle name="40% - 强调文字颜色 5 2 3" xfId="2318"/>
    <cellStyle name="40% - 强调文字颜色 5 2 3 2" xfId="2320"/>
    <cellStyle name="40% - 强调文字颜色 5 2 3 2 2" xfId="2323"/>
    <cellStyle name="40% - 强调文字颜色 5 2 3 3" xfId="1181"/>
    <cellStyle name="40% - 强调文字颜色 5 2 3_2015财政决算公开" xfId="424"/>
    <cellStyle name="40% - 强调文字颜色 5 2 4" xfId="2324"/>
    <cellStyle name="40% - 强调文字颜色 5 2 4 2" xfId="2326"/>
    <cellStyle name="40% - 强调文字颜色 5 2 5" xfId="2327"/>
    <cellStyle name="40% - 强调文字颜色 5 2_2015财政决算公开" xfId="2330"/>
    <cellStyle name="40% - 强调文字颜色 5 3" xfId="346"/>
    <cellStyle name="40% - 强调文字颜色 5 3 2" xfId="1681"/>
    <cellStyle name="40% - 强调文字颜色 5 3 2 2" xfId="2331"/>
    <cellStyle name="40% - 强调文字颜色 5 3 2 2 2" xfId="1129"/>
    <cellStyle name="40% - 强调文字颜色 5 3 2 2 2 2" xfId="1111"/>
    <cellStyle name="40% - 强调文字颜色 5 3 2 2 3" xfId="1131"/>
    <cellStyle name="40% - 强调文字颜色 5 3 2 2_2015财政决算公开" xfId="2332"/>
    <cellStyle name="40% - 强调文字颜色 5 3 2 3" xfId="1197"/>
    <cellStyle name="40% - 强调文字颜色 5 3 2 3 2" xfId="300"/>
    <cellStyle name="40% - 强调文字颜色 5 3 2 4" xfId="2333"/>
    <cellStyle name="40% - 强调文字颜色 5 3 2_2015财政决算公开" xfId="1278"/>
    <cellStyle name="40% - 强调文字颜色 5 3 3" xfId="2334"/>
    <cellStyle name="40% - 强调文字颜色 5 3 3 2" xfId="2335"/>
    <cellStyle name="40% - 强调文字颜色 5 3 3 2 2" xfId="2336"/>
    <cellStyle name="40% - 强调文字颜色 5 3 3 3" xfId="1201"/>
    <cellStyle name="40% - 强调文字颜色 5 3 3_2015财政决算公开" xfId="2337"/>
    <cellStyle name="40% - 强调文字颜色 5 3 4" xfId="2338"/>
    <cellStyle name="40% - 强调文字颜色 5 3 4 2" xfId="2339"/>
    <cellStyle name="40% - 强调文字颜色 5 3 5" xfId="2340"/>
    <cellStyle name="40% - 强调文字颜色 5 3_2015财政决算公开" xfId="2343"/>
    <cellStyle name="40% - 强调文字颜色 5 4" xfId="2345"/>
    <cellStyle name="40% - 强调文字颜色 5 4 2" xfId="2346"/>
    <cellStyle name="40% - 强调文字颜色 5 4 2 2" xfId="2347"/>
    <cellStyle name="40% - 强调文字颜色 5 4 2 2 2" xfId="2348"/>
    <cellStyle name="40% - 强调文字颜色 5 4 2 3" xfId="1209"/>
    <cellStyle name="40% - 强调文字颜色 5 4 2_2015财政决算公开" xfId="2350"/>
    <cellStyle name="40% - 强调文字颜色 5 4 3" xfId="2351"/>
    <cellStyle name="40% - 强调文字颜色 5 4 3 2" xfId="2353"/>
    <cellStyle name="40% - 强调文字颜色 5 4 4" xfId="2130"/>
    <cellStyle name="40% - 强调文字颜色 5 4_2015财政决算公开" xfId="2354"/>
    <cellStyle name="40% - 强调文字颜色 5 5" xfId="2355"/>
    <cellStyle name="40% - 强调文字颜色 5 5 2" xfId="2357"/>
    <cellStyle name="40% - 强调文字颜色 5 5 2 2" xfId="2358"/>
    <cellStyle name="40% - 强调文字颜色 5 5 2 2 2" xfId="2359"/>
    <cellStyle name="40% - 强调文字颜色 5 5 2 3" xfId="2360"/>
    <cellStyle name="40% - 强调文字颜色 5 5 2_2015财政决算公开" xfId="2151"/>
    <cellStyle name="40% - 强调文字颜色 5 5 3" xfId="2361"/>
    <cellStyle name="40% - 强调文字颜色 5 5 3 2" xfId="2362"/>
    <cellStyle name="40% - 强调文字颜色 5 5 4" xfId="2363"/>
    <cellStyle name="40% - 强调文字颜色 5 5_2015财政决算公开" xfId="2204"/>
    <cellStyle name="40% - 强调文字颜色 5 6" xfId="2365"/>
    <cellStyle name="40% - 强调文字颜色 5 6 2" xfId="2367"/>
    <cellStyle name="40% - 强调文字颜色 5 6 2 2" xfId="2369"/>
    <cellStyle name="40% - 强调文字颜色 5 6 3" xfId="470"/>
    <cellStyle name="40% - 强调文字颜色 5 6_2015财政决算公开" xfId="2370"/>
    <cellStyle name="40% - 强调文字颜色 5 7" xfId="2372"/>
    <cellStyle name="40% - 强调文字颜色 5 7 2" xfId="2375"/>
    <cellStyle name="40% - 强调文字颜色 5 8" xfId="2377"/>
    <cellStyle name="40% - 强调文字颜色 6 2" xfId="2379"/>
    <cellStyle name="40% - 强调文字颜色 6 2 2" xfId="2381"/>
    <cellStyle name="40% - 强调文字颜色 6 2 2 2" xfId="2384"/>
    <cellStyle name="40% - 强调文字颜色 6 2 2 2 2" xfId="2387"/>
    <cellStyle name="40% - 强调文字颜色 6 2 2 2 2 2" xfId="2391"/>
    <cellStyle name="40% - 强调文字颜色 6 2 2 2 3" xfId="2393"/>
    <cellStyle name="40% - 强调文字颜色 6 2 2 2_2015财政决算公开" xfId="2395"/>
    <cellStyle name="40% - 强调文字颜色 6 2 2 3" xfId="2397"/>
    <cellStyle name="40% - 强调文字颜色 6 2 2 3 2" xfId="2401"/>
    <cellStyle name="40% - 强调文字颜色 6 2 2 4" xfId="2404"/>
    <cellStyle name="40% - 强调文字颜色 6 2 2_2015财政决算公开" xfId="2406"/>
    <cellStyle name="40% - 强调文字颜色 6 2 3" xfId="2408"/>
    <cellStyle name="40% - 强调文字颜色 6 2 3 2" xfId="2411"/>
    <cellStyle name="40% - 强调文字颜色 6 2 3 2 2" xfId="2414"/>
    <cellStyle name="40% - 强调文字颜色 6 2 3 2 2 2" xfId="2416"/>
    <cellStyle name="40% - 强调文字颜色 6 2 3 2 3" xfId="2418"/>
    <cellStyle name="40% - 强调文字颜色 6 2 3 2_2015财政决算公开" xfId="2420"/>
    <cellStyle name="40% - 强调文字颜色 6 2 3 3" xfId="2422"/>
    <cellStyle name="40% - 强调文字颜色 6 2 3 3 2" xfId="2424"/>
    <cellStyle name="40% - 强调文字颜色 6 2 3 4" xfId="2426"/>
    <cellStyle name="40% - 强调文字颜色 6 2 3 5" xfId="2428"/>
    <cellStyle name="40% - 强调文字颜色 6 2 3_2015财政决算公开" xfId="2429"/>
    <cellStyle name="40% - 强调文字颜色 6 2 4" xfId="2431"/>
    <cellStyle name="40% - 强调文字颜色 6 2 4 2" xfId="2435"/>
    <cellStyle name="40% - 强调文字颜色 6 2 4 2 2" xfId="354"/>
    <cellStyle name="40% - 强调文字颜色 6 2 4 3" xfId="2437"/>
    <cellStyle name="40% - 强调文字颜色 6 2 4 4" xfId="2439"/>
    <cellStyle name="40% - 强调文字颜色 6 2 4_2015财政决算公开" xfId="1966"/>
    <cellStyle name="40% - 强调文字颜色 6 2 5" xfId="811"/>
    <cellStyle name="40% - 强调文字颜色 6 2 5 2" xfId="2443"/>
    <cellStyle name="40% - 强调文字颜色 6 2 6" xfId="2446"/>
    <cellStyle name="40% - 强调文字颜色 6 2 7" xfId="1723"/>
    <cellStyle name="40% - 强调文字颜色 6 2_2015财政决算公开" xfId="2447"/>
    <cellStyle name="40% - 强调文字颜色 6 3" xfId="350"/>
    <cellStyle name="40% - 强调文字颜色 6 3 2" xfId="2449"/>
    <cellStyle name="40% - 强调文字颜色 6 3 2 2" xfId="2450"/>
    <cellStyle name="40% - 强调文字颜色 6 3 2 2 2" xfId="2452"/>
    <cellStyle name="40% - 强调文字颜色 6 3 2 2 2 2" xfId="1290"/>
    <cellStyle name="40% - 强调文字颜色 6 3 2 2 3" xfId="2454"/>
    <cellStyle name="40% - 强调文字颜色 6 3 2 2_2015财政决算公开" xfId="2456"/>
    <cellStyle name="40% - 强调文字颜色 6 3 2 3" xfId="2457"/>
    <cellStyle name="40% - 强调文字颜色 6 3 2 3 2" xfId="2459"/>
    <cellStyle name="40% - 强调文字颜色 6 3 2 4" xfId="160"/>
    <cellStyle name="40% - 强调文字颜色 6 3 2_2015财政决算公开" xfId="2461"/>
    <cellStyle name="40% - 强调文字颜色 6 3 3" xfId="2462"/>
    <cellStyle name="40% - 强调文字颜色 6 3 3 2" xfId="2463"/>
    <cellStyle name="40% - 强调文字颜色 6 3 3 2 2" xfId="2466"/>
    <cellStyle name="40% - 强调文字颜色 6 3 3 3" xfId="2468"/>
    <cellStyle name="40% - 强调文字颜色 6 3 3_2015财政决算公开" xfId="54"/>
    <cellStyle name="40% - 强调文字颜色 6 3 4" xfId="2471"/>
    <cellStyle name="40% - 强调文字颜色 6 3 4 2" xfId="2473"/>
    <cellStyle name="40% - 强调文字颜色 6 3 5" xfId="2476"/>
    <cellStyle name="40% - 强调文字颜色 6 3_2015财政决算公开" xfId="2478"/>
    <cellStyle name="40% - 强调文字颜色 6 4" xfId="944"/>
    <cellStyle name="40% - 强调文字颜色 6 4 2" xfId="2480"/>
    <cellStyle name="40% - 强调文字颜色 6 4 2 2" xfId="2481"/>
    <cellStyle name="40% - 强调文字颜色 6 4 2 2 2" xfId="2485"/>
    <cellStyle name="40% - 强调文字颜色 6 4 2 3" xfId="2487"/>
    <cellStyle name="40% - 强调文字颜色 6 4 2_2015财政决算公开" xfId="2490"/>
    <cellStyle name="40% - 强调文字颜色 6 4 3" xfId="2492"/>
    <cellStyle name="40% - 强调文字颜色 6 4 3 2" xfId="2495"/>
    <cellStyle name="40% - 强调文字颜色 6 4 4" xfId="2498"/>
    <cellStyle name="40% - 强调文字颜色 6 4_2015财政决算公开" xfId="2499"/>
    <cellStyle name="40% - 强调文字颜色 6 5" xfId="2501"/>
    <cellStyle name="40% - 强调文字颜色 6 5 2" xfId="2503"/>
    <cellStyle name="40% - 强调文字颜色 6 5 2 2" xfId="2504"/>
    <cellStyle name="40% - 强调文字颜色 6 5 2 2 2" xfId="2508"/>
    <cellStyle name="40% - 强调文字颜色 6 5 2 3" xfId="2510"/>
    <cellStyle name="40% - 强调文字颜色 6 5 2_2015财政决算公开" xfId="2511"/>
    <cellStyle name="40% - 强调文字颜色 6 5 3" xfId="2513"/>
    <cellStyle name="40% - 强调文字颜色 6 5 3 2" xfId="1313"/>
    <cellStyle name="40% - 强调文字颜色 6 5 4" xfId="2516"/>
    <cellStyle name="40% - 强调文字颜色 6 5_2015财政决算公开" xfId="583"/>
    <cellStyle name="40% - 强调文字颜色 6 6" xfId="2519"/>
    <cellStyle name="40% - 强调文字颜色 6 6 2" xfId="2522"/>
    <cellStyle name="40% - 强调文字颜色 6 6 2 2" xfId="2523"/>
    <cellStyle name="40% - 强调文字颜色 6 6 3" xfId="107"/>
    <cellStyle name="40% - 强调文字颜色 6 6_2015财政决算公开" xfId="2223"/>
    <cellStyle name="40% - 强调文字颜色 6 7" xfId="2035"/>
    <cellStyle name="40% - 强调文字颜色 6 7 2" xfId="2527"/>
    <cellStyle name="40% - 强调文字颜色 6 8" xfId="2529"/>
    <cellStyle name="40% - 强调文字颜色 6 9" xfId="2096"/>
    <cellStyle name="40% - 着色 2 2" xfId="2530"/>
    <cellStyle name="40% - 着色 3 2" xfId="2531"/>
    <cellStyle name="40% - 着色 4 2" xfId="2532"/>
    <cellStyle name="40% - 着色 6 2" xfId="2534"/>
    <cellStyle name="60% - 强调文字颜色 1 2" xfId="2535"/>
    <cellStyle name="60% - 强调文字颜色 1 2 2" xfId="2536"/>
    <cellStyle name="60% - 强调文字颜色 1 2 2 2" xfId="1492"/>
    <cellStyle name="60% - 强调文字颜色 1 2 2 2 2" xfId="2537"/>
    <cellStyle name="60% - 强调文字颜色 1 2 2 2 2 2" xfId="2539"/>
    <cellStyle name="60% - 强调文字颜色 1 2 2 2 3" xfId="2541"/>
    <cellStyle name="60% - 强调文字颜色 1 2 2 3" xfId="2542"/>
    <cellStyle name="60% - 强调文字颜色 1 2 2 3 2" xfId="2244"/>
    <cellStyle name="60% - 强调文字颜色 1 2 2 4" xfId="2543"/>
    <cellStyle name="60% - 强调文字颜色 1 2 3" xfId="926"/>
    <cellStyle name="60% - 强调文字颜色 1 2 3 2" xfId="2544"/>
    <cellStyle name="60% - 强调文字颜色 1 2 3 2 2" xfId="2545"/>
    <cellStyle name="60% - 强调文字颜色 1 2 3 2 2 2" xfId="1421"/>
    <cellStyle name="60% - 强调文字颜色 1 2 3 2 3" xfId="2547"/>
    <cellStyle name="60% - 强调文字颜色 1 2 3 3" xfId="2548"/>
    <cellStyle name="60% - 强调文字颜色 1 2 3 3 2" xfId="2549"/>
    <cellStyle name="60% - 强调文字颜色 1 2 3 4" xfId="2550"/>
    <cellStyle name="60% - 强调文字颜色 1 2 3 5" xfId="2552"/>
    <cellStyle name="60% - 强调文字颜色 1 2 4" xfId="2553"/>
    <cellStyle name="60% - 强调文字颜色 1 2 4 2" xfId="2554"/>
    <cellStyle name="60% - 强调文字颜色 1 2 4 2 2" xfId="2556"/>
    <cellStyle name="60% - 强调文字颜色 1 2 4 3" xfId="2558"/>
    <cellStyle name="60% - 强调文字颜色 1 2 5" xfId="2560"/>
    <cellStyle name="60% - 强调文字颜色 1 2 5 2" xfId="2561"/>
    <cellStyle name="60% - 强调文字颜色 1 2 6" xfId="2564"/>
    <cellStyle name="60% - 强调文字颜色 1 2 7" xfId="2567"/>
    <cellStyle name="60% - 强调文字颜色 1 2_2015财政决算公开" xfId="2568"/>
    <cellStyle name="60% - 强调文字颜色 1 3" xfId="2569"/>
    <cellStyle name="60% - 强调文字颜色 1 3 2" xfId="2570"/>
    <cellStyle name="60% - 强调文字颜色 1 3 2 2" xfId="1618"/>
    <cellStyle name="60% - 强调文字颜色 1 3 2 2 2" xfId="2572"/>
    <cellStyle name="60% - 强调文字颜色 1 3 2 2 2 2" xfId="403"/>
    <cellStyle name="60% - 强调文字颜色 1 3 2 2 3" xfId="2576"/>
    <cellStyle name="60% - 强调文字颜色 1 3 2 3" xfId="1649"/>
    <cellStyle name="60% - 强调文字颜色 1 3 2 3 2" xfId="1956"/>
    <cellStyle name="60% - 强调文字颜色 1 3 2 4" xfId="2577"/>
    <cellStyle name="60% - 强调文字颜色 1 3 3" xfId="2578"/>
    <cellStyle name="60% - 强调文字颜色 1 3 3 2" xfId="2579"/>
    <cellStyle name="60% - 强调文字颜色 1 3 3 2 2" xfId="2581"/>
    <cellStyle name="60% - 强调文字颜色 1 3 3 3" xfId="2582"/>
    <cellStyle name="60% - 强调文字颜色 1 3 4" xfId="2583"/>
    <cellStyle name="60% - 强调文字颜色 1 3 4 2" xfId="2584"/>
    <cellStyle name="60% - 强调文字颜色 1 3 5" xfId="9"/>
    <cellStyle name="60% - 强调文字颜色 1 4" xfId="2586"/>
    <cellStyle name="60% - 强调文字颜色 1 4 2" xfId="2588"/>
    <cellStyle name="60% - 强调文字颜色 1 4 2 2" xfId="1714"/>
    <cellStyle name="60% - 强调文字颜色 1 4 2 2 2" xfId="2589"/>
    <cellStyle name="60% - 强调文字颜色 1 4 2 3" xfId="1433"/>
    <cellStyle name="60% - 强调文字颜色 1 4 3" xfId="2591"/>
    <cellStyle name="60% - 强调文字颜色 1 4 3 2" xfId="2592"/>
    <cellStyle name="60% - 强调文字颜色 1 4 4" xfId="2593"/>
    <cellStyle name="60% - 强调文字颜色 1 5" xfId="2595"/>
    <cellStyle name="60% - 强调文字颜色 1 5 2" xfId="2597"/>
    <cellStyle name="60% - 强调文字颜色 1 5 2 2" xfId="609"/>
    <cellStyle name="60% - 强调文字颜色 1 5 2 2 2" xfId="1352"/>
    <cellStyle name="60% - 强调文字颜色 1 5 2 3" xfId="2598"/>
    <cellStyle name="60% - 强调文字颜色 1 5 3" xfId="2599"/>
    <cellStyle name="60% - 强调文字颜色 1 5 3 2" xfId="2600"/>
    <cellStyle name="60% - 强调文字颜色 1 5 4" xfId="2602"/>
    <cellStyle name="60% - 强调文字颜色 1 6" xfId="2604"/>
    <cellStyle name="60% - 强调文字颜色 1 6 2" xfId="2606"/>
    <cellStyle name="60% - 强调文字颜色 1 6 2 2" xfId="1484"/>
    <cellStyle name="60% - 强调文字颜色 1 6 3" xfId="2607"/>
    <cellStyle name="60% - 强调文字颜色 1 7" xfId="2610"/>
    <cellStyle name="60% - 强调文字颜色 1 7 2" xfId="2612"/>
    <cellStyle name="60% - 强调文字颜色 1 8" xfId="2614"/>
    <cellStyle name="60% - 强调文字颜色 1 9" xfId="1762"/>
    <cellStyle name="60% - 强调文字颜色 2 2" xfId="2615"/>
    <cellStyle name="60% - 强调文字颜色 2 2 2" xfId="2616"/>
    <cellStyle name="60% - 强调文字颜色 2 2 2 2" xfId="2618"/>
    <cellStyle name="60% - 强调文字颜色 2 2 2 2 2" xfId="2620"/>
    <cellStyle name="60% - 强调文字颜色 2 2 2 2 2 2" xfId="2621"/>
    <cellStyle name="60% - 强调文字颜色 2 2 2 2 3" xfId="587"/>
    <cellStyle name="60% - 强调文字颜色 2 2 2 3" xfId="2623"/>
    <cellStyle name="60% - 强调文字颜色 2 2 2 3 2" xfId="2625"/>
    <cellStyle name="60% - 强调文字颜色 2 2 2 4" xfId="2627"/>
    <cellStyle name="60% - 强调文字颜色 2 2 3" xfId="931"/>
    <cellStyle name="60% - 强调文字颜色 2 2 3 2" xfId="2628"/>
    <cellStyle name="60% - 强调文字颜色 2 2 3 2 2" xfId="2630"/>
    <cellStyle name="60% - 强调文字颜色 2 2 3 2 2 2" xfId="2633"/>
    <cellStyle name="60% - 强调文字颜色 2 2 3 2 3" xfId="600"/>
    <cellStyle name="60% - 强调文字颜色 2 2 3 3" xfId="2635"/>
    <cellStyle name="60% - 强调文字颜色 2 2 3 3 2" xfId="2639"/>
    <cellStyle name="60% - 强调文字颜色 2 2 3 4" xfId="2642"/>
    <cellStyle name="60% - 强调文字颜色 2 2 3 5" xfId="1995"/>
    <cellStyle name="60% - 强调文字颜色 2 2 4" xfId="2644"/>
    <cellStyle name="60% - 强调文字颜色 2 2 4 2" xfId="2645"/>
    <cellStyle name="60% - 强调文字颜色 2 2 4 2 2" xfId="2647"/>
    <cellStyle name="60% - 强调文字颜色 2 2 4 3" xfId="458"/>
    <cellStyle name="60% - 强调文字颜色 2 2 5" xfId="2649"/>
    <cellStyle name="60% - 强调文字颜色 2 2 5 2" xfId="2650"/>
    <cellStyle name="60% - 强调文字颜色 2 2 6" xfId="2653"/>
    <cellStyle name="60% - 强调文字颜色 2 2 7" xfId="1885"/>
    <cellStyle name="60% - 强调文字颜色 2 2_2015财政决算公开" xfId="2655"/>
    <cellStyle name="60% - 强调文字颜色 2 3" xfId="29"/>
    <cellStyle name="60% - 强调文字颜色 2 3 2" xfId="2656"/>
    <cellStyle name="60% - 强调文字颜色 2 3 2 2" xfId="2364"/>
    <cellStyle name="60% - 强调文字颜色 2 3 2 2 2" xfId="2366"/>
    <cellStyle name="60% - 强调文字颜色 2 3 2 2 2 2" xfId="2368"/>
    <cellStyle name="60% - 强调文字颜色 2 3 2 2 3" xfId="469"/>
    <cellStyle name="60% - 强调文字颜色 2 3 2 3" xfId="2371"/>
    <cellStyle name="60% - 强调文字颜色 2 3 2 3 2" xfId="2374"/>
    <cellStyle name="60% - 强调文字颜色 2 3 2 4" xfId="2376"/>
    <cellStyle name="60% - 强调文字颜色 2 3 3" xfId="936"/>
    <cellStyle name="60% - 强调文字颜色 2 3 3 2" xfId="2517"/>
    <cellStyle name="60% - 强调文字颜色 2 3 3 2 2" xfId="2520"/>
    <cellStyle name="60% - 强调文字颜色 2 3 3 3" xfId="2033"/>
    <cellStyle name="60% - 强调文字颜色 2 3 4" xfId="2657"/>
    <cellStyle name="60% - 强调文字颜色 2 3 4 2" xfId="2661"/>
    <cellStyle name="60% - 强调文字颜色 2 3 5" xfId="37"/>
    <cellStyle name="60% - 强调文字颜色 2 4" xfId="2664"/>
    <cellStyle name="60% - 强调文字颜色 2 4 2" xfId="2665"/>
    <cellStyle name="60% - 强调文字颜色 2 4 2 2" xfId="2666"/>
    <cellStyle name="60% - 强调文字颜色 2 4 2 2 2" xfId="2667"/>
    <cellStyle name="60% - 强调文字颜色 2 4 2 3" xfId="2668"/>
    <cellStyle name="60% - 强调文字颜色 2 4 3" xfId="1413"/>
    <cellStyle name="60% - 强调文字颜色 2 4 3 2" xfId="2669"/>
    <cellStyle name="60% - 强调文字颜色 2 4 4" xfId="2671"/>
    <cellStyle name="60% - 强调文字颜色 2 5" xfId="2672"/>
    <cellStyle name="60% - 强调文字颜色 2 5 2" xfId="2673"/>
    <cellStyle name="60% - 强调文字颜色 2 5 2 2" xfId="2274"/>
    <cellStyle name="60% - 强调文字颜色 2 5 2 2 2" xfId="2675"/>
    <cellStyle name="60% - 强调文字颜色 2 5 2 3" xfId="2676"/>
    <cellStyle name="60% - 强调文字颜色 2 5 3" xfId="2677"/>
    <cellStyle name="60% - 强调文字颜色 2 5 3 2" xfId="398"/>
    <cellStyle name="60% - 强调文字颜色 2 5 4" xfId="2679"/>
    <cellStyle name="60% - 强调文字颜色 2 6" xfId="2680"/>
    <cellStyle name="60% - 强调文字颜色 2 6 2" xfId="2681"/>
    <cellStyle name="60% - 强调文字颜色 2 6 2 2" xfId="2682"/>
    <cellStyle name="60% - 强调文字颜色 2 6 3" xfId="2683"/>
    <cellStyle name="60% - 强调文字颜色 2 7" xfId="2685"/>
    <cellStyle name="60% - 强调文字颜色 2 7 2" xfId="532"/>
    <cellStyle name="60% - 强调文字颜色 2 8" xfId="2686"/>
    <cellStyle name="60% - 强调文字颜色 2 9" xfId="2687"/>
    <cellStyle name="60% - 强调文字颜色 3 2" xfId="2688"/>
    <cellStyle name="60% - 强调文字颜色 3 2 2" xfId="2689"/>
    <cellStyle name="60% - 强调文字颜色 3 2 2 2" xfId="2690"/>
    <cellStyle name="60% - 强调文字颜色 3 2 2 2 2" xfId="2691"/>
    <cellStyle name="60% - 强调文字颜色 3 2 2 2 2 2" xfId="2692"/>
    <cellStyle name="60% - 强调文字颜色 3 2 2 2 3" xfId="995"/>
    <cellStyle name="60% - 强调文字颜色 3 2 2 3" xfId="2693"/>
    <cellStyle name="60% - 强调文字颜色 3 2 2 3 2" xfId="2694"/>
    <cellStyle name="60% - 强调文字颜色 3 2 2 4" xfId="2695"/>
    <cellStyle name="60% - 强调文字颜色 3 2 3" xfId="2696"/>
    <cellStyle name="60% - 强调文字颜色 3 2 3 2" xfId="2698"/>
    <cellStyle name="60% - 强调文字颜色 3 2 3 2 2" xfId="2701"/>
    <cellStyle name="60% - 强调文字颜色 3 2 3 2 2 2" xfId="1875"/>
    <cellStyle name="60% - 强调文字颜色 3 2 3 2 3" xfId="1043"/>
    <cellStyle name="60% - 强调文字颜色 3 2 3 3" xfId="2703"/>
    <cellStyle name="60% - 强调文字颜色 3 2 3 3 2" xfId="2705"/>
    <cellStyle name="60% - 强调文字颜色 3 2 3 4" xfId="2706"/>
    <cellStyle name="60% - 强调文字颜色 3 2 3 5" xfId="2707"/>
    <cellStyle name="60% - 强调文字颜色 3 2 4" xfId="2629"/>
    <cellStyle name="60% - 强调文字颜色 3 2 4 2" xfId="2631"/>
    <cellStyle name="60% - 强调文字颜色 3 2 4 2 2" xfId="2634"/>
    <cellStyle name="60% - 强调文字颜色 3 2 4 3" xfId="601"/>
    <cellStyle name="60% - 强调文字颜色 3 2 5" xfId="2636"/>
    <cellStyle name="60% - 强调文字颜色 3 2 5 2" xfId="2640"/>
    <cellStyle name="60% - 强调文字颜色 3 2 6" xfId="2643"/>
    <cellStyle name="60% - 强调文字颜色 3 2 7" xfId="1996"/>
    <cellStyle name="60% - 强调文字颜色 3 2_2015财政决算公开" xfId="2708"/>
    <cellStyle name="60% - 强调文字颜色 3 3" xfId="1373"/>
    <cellStyle name="60% - 强调文字颜色 3 3 2" xfId="1375"/>
    <cellStyle name="60% - 强调文字颜色 3 3 2 2" xfId="2709"/>
    <cellStyle name="60% - 强调文字颜色 3 3 2 2 2" xfId="2710"/>
    <cellStyle name="60% - 强调文字颜色 3 3 2 2 2 2" xfId="2711"/>
    <cellStyle name="60% - 强调文字颜色 3 3 2 2 3" xfId="98"/>
    <cellStyle name="60% - 强调文字颜色 3 3 2 3" xfId="2713"/>
    <cellStyle name="60% - 强调文字颜色 3 3 2 3 2" xfId="2714"/>
    <cellStyle name="60% - 强调文字颜色 3 3 2 4" xfId="2715"/>
    <cellStyle name="60% - 强调文字颜色 3 3 3" xfId="2716"/>
    <cellStyle name="60% - 强调文字颜色 3 3 3 2" xfId="2717"/>
    <cellStyle name="60% - 强调文字颜色 3 3 3 2 2" xfId="746"/>
    <cellStyle name="60% - 强调文字颜色 3 3 3 3" xfId="2718"/>
    <cellStyle name="60% - 强调文字颜色 3 3 4" xfId="2646"/>
    <cellStyle name="60% - 强调文字颜色 3 3 4 2" xfId="2648"/>
    <cellStyle name="60% - 强调文字颜色 3 3 5" xfId="459"/>
    <cellStyle name="60% - 强调文字颜色 3 4" xfId="1378"/>
    <cellStyle name="60% - 强调文字颜色 3 4 2" xfId="2719"/>
    <cellStyle name="60% - 强调文字颜色 3 4 2 2" xfId="2720"/>
    <cellStyle name="60% - 强调文字颜色 3 4 2 2 2" xfId="2721"/>
    <cellStyle name="60% - 强调文字颜色 3 4 2 3" xfId="2724"/>
    <cellStyle name="60% - 强调文字颜色 3 4 3" xfId="2725"/>
    <cellStyle name="60% - 强调文字颜色 3 4 3 2" xfId="2726"/>
    <cellStyle name="60% - 强调文字颜色 3 4 4" xfId="2651"/>
    <cellStyle name="60% - 强调文字颜色 3 5" xfId="2728"/>
    <cellStyle name="60% - 强调文字颜色 3 5 2" xfId="2729"/>
    <cellStyle name="60% - 强调文字颜色 3 5 2 2" xfId="2730"/>
    <cellStyle name="60% - 强调文字颜色 3 5 2 2 2" xfId="2732"/>
    <cellStyle name="60% - 强调文字颜色 3 5 2 3" xfId="2734"/>
    <cellStyle name="60% - 强调文字颜色 3 5 3" xfId="2735"/>
    <cellStyle name="60% - 强调文字颜色 3 5 3 2" xfId="2736"/>
    <cellStyle name="60% - 强调文字颜色 3 5 4" xfId="2738"/>
    <cellStyle name="60% - 强调文字颜色 3 6" xfId="2739"/>
    <cellStyle name="60% - 强调文字颜色 3 6 2" xfId="2740"/>
    <cellStyle name="60% - 强调文字颜色 3 6 2 2" xfId="2741"/>
    <cellStyle name="60% - 强调文字颜色 3 6 3" xfId="2742"/>
    <cellStyle name="60% - 强调文字颜色 3 7" xfId="2743"/>
    <cellStyle name="60% - 强调文字颜色 3 7 2" xfId="2744"/>
    <cellStyle name="60% - 强调文字颜色 3 8" xfId="2745"/>
    <cellStyle name="60% - 强调文字颜色 3 9" xfId="2746"/>
    <cellStyle name="60% - 强调文字颜色 4 2" xfId="2747"/>
    <cellStyle name="60% - 强调文字颜色 4 2 2" xfId="942"/>
    <cellStyle name="60% - 强调文字颜色 4 2 2 2" xfId="2479"/>
    <cellStyle name="60% - 强调文字颜色 4 2 2 2 2" xfId="2483"/>
    <cellStyle name="60% - 强调文字颜色 4 2 2 2 2 2" xfId="2484"/>
    <cellStyle name="60% - 强调文字颜色 4 2 2 2 3" xfId="2486"/>
    <cellStyle name="60% - 强调文字颜色 4 2 2 3" xfId="2491"/>
    <cellStyle name="60% - 强调文字颜色 4 2 2 3 2" xfId="2494"/>
    <cellStyle name="60% - 强调文字颜色 4 2 2 4" xfId="2497"/>
    <cellStyle name="60% - 强调文字颜色 4 2 3" xfId="2500"/>
    <cellStyle name="60% - 强调文字颜色 4 2 3 2" xfId="2502"/>
    <cellStyle name="60% - 强调文字颜色 4 2 3 2 2" xfId="2506"/>
    <cellStyle name="60% - 强调文字颜色 4 2 3 2 2 2" xfId="2507"/>
    <cellStyle name="60% - 强调文字颜色 4 2 3 2 3" xfId="2509"/>
    <cellStyle name="60% - 强调文字颜色 4 2 3 3" xfId="2512"/>
    <cellStyle name="60% - 强调文字颜色 4 2 3 3 2" xfId="1312"/>
    <cellStyle name="60% - 强调文字颜色 4 2 3 4" xfId="2515"/>
    <cellStyle name="60% - 强调文字颜色 4 2 3 5" xfId="2748"/>
    <cellStyle name="60% - 强调文字颜色 4 2 4" xfId="2518"/>
    <cellStyle name="60% - 强调文字颜色 4 2 4 2" xfId="2521"/>
    <cellStyle name="60% - 强调文字颜色 4 2 4 2 2" xfId="2525"/>
    <cellStyle name="60% - 强调文字颜色 4 2 4 3" xfId="109"/>
    <cellStyle name="60% - 强调文字颜色 4 2 5" xfId="2034"/>
    <cellStyle name="60% - 强调文字颜色 4 2 5 2" xfId="2526"/>
    <cellStyle name="60% - 强调文字颜色 4 2 6" xfId="2528"/>
    <cellStyle name="60% - 强调文字颜色 4 2 7" xfId="2095"/>
    <cellStyle name="60% - 强调文字颜色 4 2_2015财政决算公开" xfId="2750"/>
    <cellStyle name="60% - 强调文字颜色 4 3" xfId="1384"/>
    <cellStyle name="60% - 强调文字颜色 4 3 2" xfId="2753"/>
    <cellStyle name="60% - 强调文字颜色 4 3 2 2" xfId="2757"/>
    <cellStyle name="60% - 强调文字颜色 4 3 2 2 2" xfId="2760"/>
    <cellStyle name="60% - 强调文字颜色 4 3 2 2 2 2" xfId="2761"/>
    <cellStyle name="60% - 强调文字颜色 4 3 2 2 3" xfId="198"/>
    <cellStyle name="60% - 强调文字颜色 4 3 2 3" xfId="2766"/>
    <cellStyle name="60% - 强调文字颜色 4 3 2 3 2" xfId="2768"/>
    <cellStyle name="60% - 强调文字颜色 4 3 2 4" xfId="2771"/>
    <cellStyle name="60% - 强调文字颜色 4 3 3" xfId="2775"/>
    <cellStyle name="60% - 强调文字颜色 4 3 3 2" xfId="2780"/>
    <cellStyle name="60% - 强调文字颜色 4 3 3 2 2" xfId="2785"/>
    <cellStyle name="60% - 强调文字颜色 4 3 3 3" xfId="2790"/>
    <cellStyle name="60% - 强调文字颜色 4 3 4" xfId="2662"/>
    <cellStyle name="60% - 强调文字颜色 4 3 4 2" xfId="2794"/>
    <cellStyle name="60% - 强调文字颜色 4 3 5" xfId="490"/>
    <cellStyle name="60% - 强调文字颜色 4 4" xfId="2796"/>
    <cellStyle name="60% - 强调文字颜色 4 4 2" xfId="2799"/>
    <cellStyle name="60% - 强调文字颜色 4 4 2 2" xfId="669"/>
    <cellStyle name="60% - 强调文字颜色 4 4 2 2 2" xfId="675"/>
    <cellStyle name="60% - 强调文字颜色 4 4 2 3" xfId="236"/>
    <cellStyle name="60% - 强调文字颜色 4 4 3" xfId="2803"/>
    <cellStyle name="60% - 强调文字颜色 4 4 3 2" xfId="179"/>
    <cellStyle name="60% - 强调文字颜色 4 4 4" xfId="2808"/>
    <cellStyle name="60% - 强调文字颜色 4 5" xfId="2810"/>
    <cellStyle name="60% - 强调文字颜色 4 5 2" xfId="2811"/>
    <cellStyle name="60% - 强调文字颜色 4 5 2 2" xfId="874"/>
    <cellStyle name="60% - 强调文字颜色 4 5 2 2 2" xfId="930"/>
    <cellStyle name="60% - 强调文字颜色 4 5 2 3" xfId="934"/>
    <cellStyle name="60% - 强调文字颜色 4 5 3" xfId="2813"/>
    <cellStyle name="60% - 强调文字颜色 4 5 3 2" xfId="2815"/>
    <cellStyle name="60% - 强调文字颜色 4 5 4" xfId="2817"/>
    <cellStyle name="60% - 强调文字颜色 4 6" xfId="2818"/>
    <cellStyle name="60% - 强调文字颜色 4 6 2" xfId="2820"/>
    <cellStyle name="60% - 强调文字颜色 4 6 2 2" xfId="2821"/>
    <cellStyle name="60% - 强调文字颜色 4 6 3" xfId="2823"/>
    <cellStyle name="60% - 强调文字颜色 4 7" xfId="2824"/>
    <cellStyle name="60% - 强调文字颜色 4 7 2" xfId="2825"/>
    <cellStyle name="60% - 强调文字颜色 4 8" xfId="2826"/>
    <cellStyle name="60% - 强调文字颜色 4 9" xfId="2827"/>
    <cellStyle name="60% - 强调文字颜色 5 2" xfId="2828"/>
    <cellStyle name="60% - 强调文字颜色 5 2 2" xfId="2829"/>
    <cellStyle name="60% - 强调文字颜色 5 2 2 2" xfId="2830"/>
    <cellStyle name="60% - 强调文字颜色 5 2 2 2 2" xfId="2832"/>
    <cellStyle name="60% - 强调文字颜色 5 2 2 2 2 2" xfId="2833"/>
    <cellStyle name="60% - 强调文字颜色 5 2 2 2 3" xfId="2835"/>
    <cellStyle name="60% - 强调文字颜色 5 2 2 3" xfId="2836"/>
    <cellStyle name="60% - 强调文字颜色 5 2 2 3 2" xfId="2838"/>
    <cellStyle name="60% - 强调文字颜色 5 2 2 4" xfId="2842"/>
    <cellStyle name="60% - 强调文字颜色 5 2 3" xfId="1033"/>
    <cellStyle name="60% - 强调文字颜色 5 2 3 2" xfId="2843"/>
    <cellStyle name="60% - 强调文字颜色 5 2 3 2 2" xfId="2844"/>
    <cellStyle name="60% - 强调文字颜色 5 2 3 2 2 2" xfId="2846"/>
    <cellStyle name="60% - 强调文字颜色 5 2 3 2 3" xfId="2847"/>
    <cellStyle name="60% - 强调文字颜色 5 2 3 3" xfId="2848"/>
    <cellStyle name="60% - 强调文字颜色 5 2 3 3 2" xfId="1399"/>
    <cellStyle name="60% - 强调文字颜色 5 2 3 4" xfId="2849"/>
    <cellStyle name="60% - 强调文字颜色 5 2 3 5" xfId="337"/>
    <cellStyle name="60% - 强调文字颜色 5 2 4" xfId="2670"/>
    <cellStyle name="60% - 强调文字颜色 5 2 4 2" xfId="2850"/>
    <cellStyle name="60% - 强调文字颜色 5 2 4 2 2" xfId="2852"/>
    <cellStyle name="60% - 强调文字颜色 5 2 4 3" xfId="2853"/>
    <cellStyle name="60% - 强调文字颜色 5 2 5" xfId="2855"/>
    <cellStyle name="60% - 强调文字颜色 5 2 5 2" xfId="2857"/>
    <cellStyle name="60% - 强调文字颜色 5 2 6" xfId="2859"/>
    <cellStyle name="60% - 强调文字颜色 5 2 7" xfId="2200"/>
    <cellStyle name="60% - 强调文字颜色 5 2_2015财政决算公开" xfId="2860"/>
    <cellStyle name="60% - 强调文字颜色 5 3" xfId="2861"/>
    <cellStyle name="60% - 强调文字颜色 5 3 2" xfId="2862"/>
    <cellStyle name="60% - 强调文字颜色 5 3 2 2" xfId="296"/>
    <cellStyle name="60% - 强调文字颜色 5 3 2 2 2" xfId="362"/>
    <cellStyle name="60% - 强调文字颜色 5 3 2 2 2 2" xfId="2863"/>
    <cellStyle name="60% - 强调文字颜色 5 3 2 2 3" xfId="2864"/>
    <cellStyle name="60% - 强调文字颜色 5 3 2 3" xfId="364"/>
    <cellStyle name="60% - 强调文字颜色 5 3 2 3 2" xfId="366"/>
    <cellStyle name="60% - 强调文字颜色 5 3 2 4" xfId="2866"/>
    <cellStyle name="60% - 强调文字颜色 5 3 3" xfId="2868"/>
    <cellStyle name="60% - 强调文字颜色 5 3 3 2" xfId="305"/>
    <cellStyle name="60% - 强调文字颜色 5 3 3 2 2" xfId="2870"/>
    <cellStyle name="60% - 强调文字颜色 5 3 3 3" xfId="2872"/>
    <cellStyle name="60% - 强调文字颜色 5 3 4" xfId="2874"/>
    <cellStyle name="60% - 强调文字颜色 5 3 4 2" xfId="2876"/>
    <cellStyle name="60% - 强调文字颜色 5 3 5" xfId="319"/>
    <cellStyle name="60% - 强调文字颜色 5 4" xfId="2877"/>
    <cellStyle name="60% - 强调文字颜色 5 4 2" xfId="2878"/>
    <cellStyle name="60% - 强调文字颜色 5 4 2 2" xfId="327"/>
    <cellStyle name="60% - 强调文字颜色 5 4 2 2 2" xfId="988"/>
    <cellStyle name="60% - 强调文字颜色 5 4 2 3" xfId="990"/>
    <cellStyle name="60% - 强调文字颜色 5 4 3" xfId="2880"/>
    <cellStyle name="60% - 强调文字颜色 5 4 3 2" xfId="2883"/>
    <cellStyle name="60% - 强调文字颜色 5 4 4" xfId="2885"/>
    <cellStyle name="60% - 强调文字颜色 5 5" xfId="2886"/>
    <cellStyle name="60% - 强调文字颜色 5 5 2" xfId="2887"/>
    <cellStyle name="60% - 强调文字颜色 5 5 2 2" xfId="341"/>
    <cellStyle name="60% - 强调文字颜色 5 5 2 2 2" xfId="1287"/>
    <cellStyle name="60% - 强调文字颜色 5 5 2 3" xfId="1289"/>
    <cellStyle name="60% - 强调文字颜色 5 5 3" xfId="2889"/>
    <cellStyle name="60% - 强调文字颜色 5 5 3 2" xfId="1300"/>
    <cellStyle name="60% - 强调文字颜色 5 5 4" xfId="2890"/>
    <cellStyle name="60% - 强调文字颜色 5 6" xfId="2538"/>
    <cellStyle name="60% - 强调文字颜色 5 6 2" xfId="2891"/>
    <cellStyle name="60% - 强调文字颜色 5 6 2 2" xfId="2892"/>
    <cellStyle name="60% - 强调文字颜色 5 6 3" xfId="2893"/>
    <cellStyle name="60% - 强调文字颜色 5 7" xfId="2894"/>
    <cellStyle name="60% - 强调文字颜色 5 7 2" xfId="2895"/>
    <cellStyle name="60% - 强调文字颜色 5 8" xfId="2632"/>
    <cellStyle name="60% - 强调文字颜色 5 9" xfId="1052"/>
    <cellStyle name="60% - 强调文字颜色 6 2" xfId="2896"/>
    <cellStyle name="60% - 强调文字颜色 6 2 2" xfId="2897"/>
    <cellStyle name="60% - 强调文字颜色 6 2 2 2" xfId="2898"/>
    <cellStyle name="60% - 强调文字颜色 6 2 2 2 2" xfId="2899"/>
    <cellStyle name="60% - 强调文字颜色 6 2 2 2 2 2" xfId="2900"/>
    <cellStyle name="60% - 强调文字颜色 6 2 2 2 3" xfId="2901"/>
    <cellStyle name="60% - 强调文字颜色 6 2 2 3" xfId="2902"/>
    <cellStyle name="60% - 强调文字颜色 6 2 2 3 2" xfId="2903"/>
    <cellStyle name="60% - 强调文字颜色 6 2 2 4" xfId="2905"/>
    <cellStyle name="60% - 强调文字颜色 6 2 3" xfId="2906"/>
    <cellStyle name="60% - 强调文字颜色 6 2 3 2" xfId="2907"/>
    <cellStyle name="60% - 强调文字颜色 6 2 3 2 2" xfId="2908"/>
    <cellStyle name="60% - 强调文字颜色 6 2 3 2 2 2" xfId="2910"/>
    <cellStyle name="60% - 强调文字颜色 6 2 3 2 3" xfId="2911"/>
    <cellStyle name="60% - 强调文字颜色 6 2 3 3" xfId="2912"/>
    <cellStyle name="60% - 强调文字颜色 6 2 3 3 2" xfId="1504"/>
    <cellStyle name="60% - 强调文字颜色 6 2 3 4" xfId="2913"/>
    <cellStyle name="60% - 强调文字颜色 6 2 3 5" xfId="2914"/>
    <cellStyle name="60% - 强调文字颜色 6 2 4" xfId="399"/>
    <cellStyle name="60% - 强调文字颜色 6 2 4 2" xfId="2915"/>
    <cellStyle name="60% - 强调文字颜色 6 2 4 2 2" xfId="2917"/>
    <cellStyle name="60% - 强调文字颜色 6 2 4 3" xfId="2762"/>
    <cellStyle name="60% - 强调文字颜色 6 2 5" xfId="2919"/>
    <cellStyle name="60% - 强调文字颜色 6 2 5 2" xfId="530"/>
    <cellStyle name="60% - 强调文字颜色 6 2 6" xfId="2921"/>
    <cellStyle name="60% - 强调文字颜色 6 2 7" xfId="2306"/>
    <cellStyle name="60% - 强调文字颜色 6 2_2015财政决算公开" xfId="294"/>
    <cellStyle name="60% - 强调文字颜色 6 3" xfId="2922"/>
    <cellStyle name="60% - 强调文字颜色 6 3 2" xfId="2924"/>
    <cellStyle name="60% - 强调文字颜色 6 3 2 2" xfId="407"/>
    <cellStyle name="60% - 强调文字颜色 6 3 2 2 2" xfId="904"/>
    <cellStyle name="60% - 强调文字颜色 6 3 2 2 2 2" xfId="1794"/>
    <cellStyle name="60% - 强调文字颜色 6 3 2 2 3" xfId="1799"/>
    <cellStyle name="60% - 强调文字颜色 6 3 2 3" xfId="907"/>
    <cellStyle name="60% - 强调文字颜色 6 3 2 3 2" xfId="909"/>
    <cellStyle name="60% - 强调文字颜色 6 3 2 4" xfId="2925"/>
    <cellStyle name="60% - 强调文字颜色 6 3 3" xfId="2928"/>
    <cellStyle name="60% - 强调文字颜色 6 3 3 2" xfId="416"/>
    <cellStyle name="60% - 强调文字颜色 6 3 3 2 2" xfId="2930"/>
    <cellStyle name="60% - 强调文字颜色 6 3 3 3" xfId="2931"/>
    <cellStyle name="60% - 强调文字颜色 6 3 4" xfId="2934"/>
    <cellStyle name="60% - 强调文字颜色 6 3 4 2" xfId="2935"/>
    <cellStyle name="60% - 强调文字颜色 6 3 5" xfId="2937"/>
    <cellStyle name="60% - 强调文字颜色 6 4" xfId="2939"/>
    <cellStyle name="60% - 强调文字颜色 6 4 2" xfId="2942"/>
    <cellStyle name="60% - 强调文字颜色 6 4 2 2" xfId="1011"/>
    <cellStyle name="60% - 强调文字颜色 6 4 2 2 2" xfId="1099"/>
    <cellStyle name="60% - 强调文字颜色 6 4 2 3" xfId="1101"/>
    <cellStyle name="60% - 强调文字颜色 6 4 3" xfId="2946"/>
    <cellStyle name="60% - 强调文字颜色 6 4 3 2" xfId="2947"/>
    <cellStyle name="60% - 强调文字颜色 6 4 4" xfId="2948"/>
    <cellStyle name="60% - 强调文字颜色 6 5" xfId="2950"/>
    <cellStyle name="60% - 强调文字颜色 6 5 2" xfId="105"/>
    <cellStyle name="60% - 强调文字颜色 6 5 2 2" xfId="1116"/>
    <cellStyle name="60% - 强调文字颜色 6 5 2 2 2" xfId="2952"/>
    <cellStyle name="60% - 强调文字颜色 6 5 2 3" xfId="2953"/>
    <cellStyle name="60% - 强调文字颜色 6 5 3" xfId="116"/>
    <cellStyle name="60% - 强调文字颜色 6 5 3 2" xfId="2954"/>
    <cellStyle name="60% - 强调文字颜色 6 5 4" xfId="2955"/>
    <cellStyle name="60% - 强调文字颜色 6 6" xfId="2958"/>
    <cellStyle name="60% - 强调文字颜色 6 6 2" xfId="2960"/>
    <cellStyle name="60% - 强调文字颜色 6 6 2 2" xfId="2961"/>
    <cellStyle name="60% - 强调文字颜色 6 6 3" xfId="2962"/>
    <cellStyle name="60% - 强调文字颜色 6 7" xfId="2963"/>
    <cellStyle name="60% - 强调文字颜色 6 7 2" xfId="2460"/>
    <cellStyle name="60% - 强调文字颜色 6 8" xfId="2965"/>
    <cellStyle name="60% - 强调文字颜色 6 9" xfId="1055"/>
    <cellStyle name="60% - 着色 1 2" xfId="2966"/>
    <cellStyle name="60% - 着色 2 2" xfId="2968"/>
    <cellStyle name="60% - 着色 3 2" xfId="2969"/>
    <cellStyle name="60% - 着色 4 2" xfId="1846"/>
    <cellStyle name="60% - 着色 6 2" xfId="112"/>
    <cellStyle name="Calc Currency (0)" xfId="2970"/>
    <cellStyle name="Calc Currency (0) 2" xfId="2559"/>
    <cellStyle name="Comma [0]" xfId="2193"/>
    <cellStyle name="Comma [0] 2" xfId="2972"/>
    <cellStyle name="comma zerodec" xfId="2973"/>
    <cellStyle name="comma zerodec 2" xfId="2637"/>
    <cellStyle name="Comma_1995" xfId="2975"/>
    <cellStyle name="Currency [0]" xfId="2976"/>
    <cellStyle name="Currency [0] 2" xfId="2977"/>
    <cellStyle name="Currency_1995" xfId="2477"/>
    <cellStyle name="Currency1" xfId="1879"/>
    <cellStyle name="Currency1 2" xfId="2979"/>
    <cellStyle name="Date" xfId="2981"/>
    <cellStyle name="Date 2" xfId="2982"/>
    <cellStyle name="Dollar (zero dec)" xfId="2984"/>
    <cellStyle name="Dollar (zero dec) 2" xfId="2985"/>
    <cellStyle name="Fixed" xfId="2989"/>
    <cellStyle name="Fixed 2" xfId="2841"/>
    <cellStyle name="Header1" xfId="2951"/>
    <cellStyle name="Header1 2" xfId="2990"/>
    <cellStyle name="Header2" xfId="2993"/>
    <cellStyle name="Header2 2" xfId="2994"/>
    <cellStyle name="HEADING1" xfId="2283"/>
    <cellStyle name="HEADING1 2" xfId="2995"/>
    <cellStyle name="HEADING2" xfId="2996"/>
    <cellStyle name="HEADING2 2" xfId="2997"/>
    <cellStyle name="no dec" xfId="1834"/>
    <cellStyle name="no dec 2" xfId="1836"/>
    <cellStyle name="Norma,_laroux_4_营业在建 (2)_E21" xfId="1098"/>
    <cellStyle name="Normal_#10-Headcount" xfId="2998"/>
    <cellStyle name="Percent_laroux" xfId="1773"/>
    <cellStyle name="Total" xfId="3000"/>
    <cellStyle name="Total 2" xfId="3003"/>
    <cellStyle name="百分比 2" xfId="3007"/>
    <cellStyle name="百分比 2 2" xfId="1087"/>
    <cellStyle name="百分比 2 2 2" xfId="3008"/>
    <cellStyle name="百分比 2 2 2 2" xfId="3009"/>
    <cellStyle name="百分比 2 2 2 2 2" xfId="693"/>
    <cellStyle name="百分比 2 2 2 2 2 2" xfId="701"/>
    <cellStyle name="百分比 2 2 2 2 3" xfId="706"/>
    <cellStyle name="百分比 2 2 2 3" xfId="3010"/>
    <cellStyle name="百分比 2 2 2 3 2" xfId="3011"/>
    <cellStyle name="百分比 2 2 2 4" xfId="409"/>
    <cellStyle name="百分比 2 2 3" xfId="3012"/>
    <cellStyle name="百分比 2 2 3 2" xfId="3013"/>
    <cellStyle name="百分比 2 2 3 2 2" xfId="3014"/>
    <cellStyle name="百分比 2 2 3 3" xfId="3015"/>
    <cellStyle name="百分比 2 2 4" xfId="3017"/>
    <cellStyle name="百分比 2 2 4 2" xfId="2315"/>
    <cellStyle name="百分比 2 2 5" xfId="3018"/>
    <cellStyle name="百分比 2 3" xfId="817"/>
    <cellStyle name="百分比 2 3 2" xfId="3019"/>
    <cellStyle name="百分比 2 3 2 2" xfId="3020"/>
    <cellStyle name="百分比 2 3 2 2 2" xfId="3021"/>
    <cellStyle name="百分比 2 3 2 3" xfId="3022"/>
    <cellStyle name="百分比 2 3 3" xfId="3023"/>
    <cellStyle name="百分比 2 3 3 2" xfId="3024"/>
    <cellStyle name="百分比 2 3 4" xfId="3026"/>
    <cellStyle name="百分比 2 4" xfId="3028"/>
    <cellStyle name="百分比 2 4 2" xfId="3029"/>
    <cellStyle name="百分比 2 4 2 2" xfId="3030"/>
    <cellStyle name="百分比 2 4 3" xfId="190"/>
    <cellStyle name="百分比 2 5" xfId="3031"/>
    <cellStyle name="百分比 2 5 2" xfId="3032"/>
    <cellStyle name="百分比 2 6" xfId="2754"/>
    <cellStyle name="百分比 3" xfId="3033"/>
    <cellStyle name="百分比 3 2" xfId="3035"/>
    <cellStyle name="百分比 3 2 2" xfId="2938"/>
    <cellStyle name="百分比 3 2 2 2" xfId="2941"/>
    <cellStyle name="百分比 3 2 2 2 2" xfId="1010"/>
    <cellStyle name="百分比 3 2 2 3" xfId="2945"/>
    <cellStyle name="百分比 3 2 3" xfId="2949"/>
    <cellStyle name="百分比 3 2 3 2" xfId="104"/>
    <cellStyle name="百分比 3 2 4" xfId="2957"/>
    <cellStyle name="百分比 3 3" xfId="821"/>
    <cellStyle name="百分比 3 3 2" xfId="3036"/>
    <cellStyle name="百分比 3 3 2 2" xfId="3037"/>
    <cellStyle name="百分比 3 3 3" xfId="3038"/>
    <cellStyle name="百分比 3 4" xfId="3039"/>
    <cellStyle name="百分比 3 4 2" xfId="3040"/>
    <cellStyle name="百分比 3 5" xfId="3041"/>
    <cellStyle name="百分比 3 5 2" xfId="79"/>
    <cellStyle name="百分比 3 6" xfId="2777"/>
    <cellStyle name="百分比 4" xfId="1371"/>
    <cellStyle name="百分比 4 2" xfId="3043"/>
    <cellStyle name="百分比 4 2 2" xfId="3045"/>
    <cellStyle name="百分比 4 2 2 2" xfId="3048"/>
    <cellStyle name="百分比 4 2 2 2 2" xfId="3049"/>
    <cellStyle name="百分比 4 2 2 3" xfId="3051"/>
    <cellStyle name="百分比 4 2 3" xfId="3053"/>
    <cellStyle name="百分比 4 2 3 2" xfId="3056"/>
    <cellStyle name="百分比 4 2 4" xfId="1500"/>
    <cellStyle name="百分比 4 3" xfId="3058"/>
    <cellStyle name="百分比 4 3 2" xfId="3061"/>
    <cellStyle name="百分比 4 3 2 2" xfId="3064"/>
    <cellStyle name="百分比 4 3 3" xfId="2039"/>
    <cellStyle name="百分比 4 4" xfId="3066"/>
    <cellStyle name="百分比 4 4 2" xfId="3067"/>
    <cellStyle name="百分比 4 5" xfId="1810"/>
    <cellStyle name="百分比 5" xfId="3070"/>
    <cellStyle name="百分比 5 2" xfId="3074"/>
    <cellStyle name="百分比 5 2 2" xfId="3078"/>
    <cellStyle name="百分比 5 2 2 2" xfId="3081"/>
    <cellStyle name="百分比 5 2 2 2 2" xfId="3082"/>
    <cellStyle name="百分比 5 2 2 3" xfId="939"/>
    <cellStyle name="百分比 5 2 3" xfId="3084"/>
    <cellStyle name="百分比 5 2 3 2" xfId="3088"/>
    <cellStyle name="百分比 5 2 4" xfId="1558"/>
    <cellStyle name="百分比 5 3" xfId="3092"/>
    <cellStyle name="百分比 5 3 2" xfId="3094"/>
    <cellStyle name="百分比 5 3 2 2" xfId="3095"/>
    <cellStyle name="百分比 5 3 3" xfId="3096"/>
    <cellStyle name="百分比 5 4" xfId="3100"/>
    <cellStyle name="百分比 5 4 2" xfId="3102"/>
    <cellStyle name="百分比 5 5" xfId="3104"/>
    <cellStyle name="百分比 5 5 2" xfId="3106"/>
    <cellStyle name="百分比 5 6" xfId="3107"/>
    <cellStyle name="百分比 6" xfId="3110"/>
    <cellStyle name="百分比 6 2" xfId="3114"/>
    <cellStyle name="百分比 6 2 2" xfId="3116"/>
    <cellStyle name="百分比 6 2 2 2" xfId="3119"/>
    <cellStyle name="百分比 6 2 2 2 2" xfId="2121"/>
    <cellStyle name="百分比 6 2 2 3" xfId="3120"/>
    <cellStyle name="百分比 6 2 3" xfId="3122"/>
    <cellStyle name="百分比 6 2 3 2" xfId="3125"/>
    <cellStyle name="百分比 6 2 4" xfId="1585"/>
    <cellStyle name="百分比 6 3" xfId="3128"/>
    <cellStyle name="百分比 6 3 2" xfId="3130"/>
    <cellStyle name="百分比 6 3 2 2" xfId="3132"/>
    <cellStyle name="百分比 6 3 3" xfId="3133"/>
    <cellStyle name="百分比 6 4" xfId="3136"/>
    <cellStyle name="百分比 6 4 2" xfId="3138"/>
    <cellStyle name="百分比 6 5" xfId="3140"/>
    <cellStyle name="百分比 7" xfId="3141"/>
    <cellStyle name="百分比 7 2" xfId="3143"/>
    <cellStyle name="百分比 7 2 2" xfId="3144"/>
    <cellStyle name="百分比 7 2 2 2" xfId="3145"/>
    <cellStyle name="百分比 7 2 2 2 2" xfId="3146"/>
    <cellStyle name="百分比 7 2 2 3" xfId="3147"/>
    <cellStyle name="百分比 7 2 3" xfId="3148"/>
    <cellStyle name="百分比 7 2 3 2" xfId="3149"/>
    <cellStyle name="百分比 7 2 4" xfId="1604"/>
    <cellStyle name="百分比 7 3" xfId="3150"/>
    <cellStyle name="百分比 7 3 2" xfId="3151"/>
    <cellStyle name="百分比 7 3 2 2" xfId="3152"/>
    <cellStyle name="百分比 7 3 3" xfId="3153"/>
    <cellStyle name="百分比 7 4" xfId="3154"/>
    <cellStyle name="百分比 7 4 2" xfId="3157"/>
    <cellStyle name="百分比 7 5" xfId="3158"/>
    <cellStyle name="百分比 8" xfId="3159"/>
    <cellStyle name="标题 1 2" xfId="1921"/>
    <cellStyle name="标题 1 2 2" xfId="577"/>
    <cellStyle name="标题 1 2 2 2" xfId="3160"/>
    <cellStyle name="标题 1 2 2 2 2" xfId="3161"/>
    <cellStyle name="标题 1 2 2 3" xfId="3163"/>
    <cellStyle name="标题 1 2 3" xfId="3164"/>
    <cellStyle name="标题 1 2 3 2" xfId="3165"/>
    <cellStyle name="标题 1 2 3 2 2" xfId="2727"/>
    <cellStyle name="标题 1 2 3 3" xfId="3167"/>
    <cellStyle name="标题 1 2 3 4" xfId="3170"/>
    <cellStyle name="标题 1 2 4" xfId="1000"/>
    <cellStyle name="标题 1 2 4 2" xfId="3171"/>
    <cellStyle name="标题 1 2 5" xfId="2882"/>
    <cellStyle name="标题 1 2_2015财政决算公开" xfId="2909"/>
    <cellStyle name="标题 1 3" xfId="1739"/>
    <cellStyle name="标题 1 3 2" xfId="594"/>
    <cellStyle name="标题 1 3 2 2" xfId="3173"/>
    <cellStyle name="标题 1 3 2 2 2" xfId="3174"/>
    <cellStyle name="标题 1 3 2 3" xfId="3176"/>
    <cellStyle name="标题 1 3 3" xfId="3177"/>
    <cellStyle name="标题 1 3 3 2" xfId="3178"/>
    <cellStyle name="标题 1 3 4" xfId="1004"/>
    <cellStyle name="标题 1 4" xfId="3180"/>
    <cellStyle name="标题 1 4 2" xfId="3182"/>
    <cellStyle name="标题 1 4 2 2" xfId="2011"/>
    <cellStyle name="标题 1 4 3" xfId="3183"/>
    <cellStyle name="标题 1 5" xfId="3185"/>
    <cellStyle name="标题 1 5 2" xfId="47"/>
    <cellStyle name="标题 1 5 2 2" xfId="2043"/>
    <cellStyle name="标题 1 5 3" xfId="3186"/>
    <cellStyle name="标题 1 6" xfId="3189"/>
    <cellStyle name="标题 1 6 2" xfId="3190"/>
    <cellStyle name="标题 1 7" xfId="3191"/>
    <cellStyle name="标题 1 8" xfId="889"/>
    <cellStyle name="标题 10" xfId="3192"/>
    <cellStyle name="标题 2 2" xfId="3193"/>
    <cellStyle name="标题 2 2 2" xfId="742"/>
    <cellStyle name="标题 2 2 2 2" xfId="3194"/>
    <cellStyle name="标题 2 2 2 2 2" xfId="3196"/>
    <cellStyle name="标题 2 2 2 3" xfId="3197"/>
    <cellStyle name="标题 2 2 3" xfId="3198"/>
    <cellStyle name="标题 2 2 3 2" xfId="3200"/>
    <cellStyle name="标题 2 2 3 2 2" xfId="2563"/>
    <cellStyle name="标题 2 2 3 3" xfId="3202"/>
    <cellStyle name="标题 2 2 3 4" xfId="3205"/>
    <cellStyle name="标题 2 2 4" xfId="1294"/>
    <cellStyle name="标题 2 2 4 2" xfId="1297"/>
    <cellStyle name="标题 2 2 5" xfId="1299"/>
    <cellStyle name="标题 2 2_2015财政决算公开" xfId="1870"/>
    <cellStyle name="标题 2 3" xfId="3206"/>
    <cellStyle name="标题 2 3 2" xfId="758"/>
    <cellStyle name="标题 2 3 2 2" xfId="3208"/>
    <cellStyle name="标题 2 3 2 2 2" xfId="3209"/>
    <cellStyle name="标题 2 3 2 3" xfId="3210"/>
    <cellStyle name="标题 2 3 3" xfId="3211"/>
    <cellStyle name="标题 2 3 3 2" xfId="3212"/>
    <cellStyle name="标题 2 3 4" xfId="3213"/>
    <cellStyle name="标题 2 4" xfId="3214"/>
    <cellStyle name="标题 2 4 2" xfId="3216"/>
    <cellStyle name="标题 2 4 2 2" xfId="2105"/>
    <cellStyle name="标题 2 4 3" xfId="3117"/>
    <cellStyle name="标题 2 5" xfId="3217"/>
    <cellStyle name="标题 2 5 2" xfId="786"/>
    <cellStyle name="标题 2 5 2 2" xfId="2156"/>
    <cellStyle name="标题 2 5 3" xfId="3123"/>
    <cellStyle name="标题 2 6" xfId="3219"/>
    <cellStyle name="标题 2 6 2" xfId="3220"/>
    <cellStyle name="标题 2 7" xfId="3221"/>
    <cellStyle name="标题 2 8" xfId="1397"/>
    <cellStyle name="标题 3 2" xfId="3222"/>
    <cellStyle name="标题 3 2 2" xfId="3224"/>
    <cellStyle name="标题 3 2 2 2" xfId="3229"/>
    <cellStyle name="标题 3 2 2 2 2" xfId="1038"/>
    <cellStyle name="标题 3 2 2 3" xfId="3234"/>
    <cellStyle name="标题 3 2 3" xfId="3236"/>
    <cellStyle name="标题 3 2 3 2" xfId="1646"/>
    <cellStyle name="标题 3 2 3 2 2" xfId="1246"/>
    <cellStyle name="标题 3 2 3 3" xfId="3238"/>
    <cellStyle name="标题 3 2 3 4" xfId="3239"/>
    <cellStyle name="标题 3 2 4" xfId="3241"/>
    <cellStyle name="标题 3 2 4 2" xfId="3243"/>
    <cellStyle name="标题 3 2 5" xfId="3245"/>
    <cellStyle name="标题 3 2_2015财政决算公开" xfId="3002"/>
    <cellStyle name="标题 3 3" xfId="3246"/>
    <cellStyle name="标题 3 3 2" xfId="3247"/>
    <cellStyle name="标题 3 3 2 2" xfId="2609"/>
    <cellStyle name="标题 3 3 2 2 2" xfId="2611"/>
    <cellStyle name="标题 3 3 2 3" xfId="2613"/>
    <cellStyle name="标题 3 3 3" xfId="3248"/>
    <cellStyle name="标题 3 3 3 2" xfId="2684"/>
    <cellStyle name="标题 3 3 4" xfId="3249"/>
    <cellStyle name="标题 3 4" xfId="3250"/>
    <cellStyle name="标题 3 4 2" xfId="3251"/>
    <cellStyle name="标题 3 4 2 2" xfId="2210"/>
    <cellStyle name="标题 3 4 3" xfId="3131"/>
    <cellStyle name="标题 3 5" xfId="3252"/>
    <cellStyle name="标题 3 5 2" xfId="3253"/>
    <cellStyle name="标题 3 5 2 2" xfId="2254"/>
    <cellStyle name="标题 3 5 3" xfId="3255"/>
    <cellStyle name="标题 3 6" xfId="3257"/>
    <cellStyle name="标题 3 6 2" xfId="3258"/>
    <cellStyle name="标题 3 7" xfId="3259"/>
    <cellStyle name="标题 3 8" xfId="3260"/>
    <cellStyle name="标题 4 2" xfId="286"/>
    <cellStyle name="标题 4 2 2" xfId="3261"/>
    <cellStyle name="标题 4 2 2 2" xfId="3262"/>
    <cellStyle name="标题 4 2 2 2 2" xfId="3263"/>
    <cellStyle name="标题 4 2 2 3" xfId="3264"/>
    <cellStyle name="标题 4 2 3" xfId="3265"/>
    <cellStyle name="标题 4 2 3 2" xfId="3266"/>
    <cellStyle name="标题 4 2 3 2 2" xfId="3267"/>
    <cellStyle name="标题 4 2 3 3" xfId="3268"/>
    <cellStyle name="标题 4 2 3 4" xfId="1897"/>
    <cellStyle name="标题 4 2 4" xfId="3269"/>
    <cellStyle name="标题 4 2 4 2" xfId="3270"/>
    <cellStyle name="标题 4 2 5" xfId="3271"/>
    <cellStyle name="标题 4 2_2015财政决算公开" xfId="3272"/>
    <cellStyle name="标题 4 3" xfId="3273"/>
    <cellStyle name="标题 4 3 2" xfId="3274"/>
    <cellStyle name="标题 4 3 2 2" xfId="3276"/>
    <cellStyle name="标题 4 3 2 2 2" xfId="3278"/>
    <cellStyle name="标题 4 3 2 3" xfId="3279"/>
    <cellStyle name="标题 4 3 3" xfId="3280"/>
    <cellStyle name="标题 4 3 3 2" xfId="3281"/>
    <cellStyle name="标题 4 3 4" xfId="3283"/>
    <cellStyle name="标题 4 4" xfId="1171"/>
    <cellStyle name="标题 4 4 2" xfId="1173"/>
    <cellStyle name="标题 4 4 2 2" xfId="1175"/>
    <cellStyle name="标题 4 4 3" xfId="1178"/>
    <cellStyle name="标题 4 5" xfId="1192"/>
    <cellStyle name="标题 4 5 2" xfId="1194"/>
    <cellStyle name="标题 4 5 2 2" xfId="1196"/>
    <cellStyle name="标题 4 5 3" xfId="1199"/>
    <cellStyle name="标题 4 6" xfId="1205"/>
    <cellStyle name="标题 4 6 2" xfId="1207"/>
    <cellStyle name="标题 4 7" xfId="1220"/>
    <cellStyle name="标题 4 8" xfId="1223"/>
    <cellStyle name="标题 5" xfId="508"/>
    <cellStyle name="标题 5 2" xfId="313"/>
    <cellStyle name="标题 5 2 2" xfId="3284"/>
    <cellStyle name="标题 5 2 2 2" xfId="3286"/>
    <cellStyle name="标题 5 2 2 2 2" xfId="3288"/>
    <cellStyle name="标题 5 2 2 2 2 2" xfId="1700"/>
    <cellStyle name="标题 5 2 2 2 3" xfId="3290"/>
    <cellStyle name="标题 5 2 2 2_2015财政决算公开" xfId="3291"/>
    <cellStyle name="标题 5 2 2 3" xfId="3073"/>
    <cellStyle name="标题 5 2 2 3 2" xfId="3077"/>
    <cellStyle name="标题 5 2 2 4" xfId="3091"/>
    <cellStyle name="标题 5 2 2 5" xfId="3099"/>
    <cellStyle name="标题 5 2 2_2015财政决算公开" xfId="3293"/>
    <cellStyle name="标题 5 2 3" xfId="3294"/>
    <cellStyle name="标题 5 2 3 2" xfId="3296"/>
    <cellStyle name="标题 5 2 3 2 2" xfId="3298"/>
    <cellStyle name="标题 5 2 3 3" xfId="3113"/>
    <cellStyle name="标题 5 2 3 4" xfId="3127"/>
    <cellStyle name="标题 5 2 3_2015财政决算公开" xfId="2992"/>
    <cellStyle name="标题 5 2 4" xfId="3299"/>
    <cellStyle name="标题 5 2 4 2" xfId="2023"/>
    <cellStyle name="标题 5 2 5" xfId="3300"/>
    <cellStyle name="标题 5 2 6" xfId="3301"/>
    <cellStyle name="标题 5 2_2015财政决算公开" xfId="2551"/>
    <cellStyle name="标题 5 3" xfId="3302"/>
    <cellStyle name="标题 5 3 2" xfId="95"/>
    <cellStyle name="标题 5 3 2 2" xfId="1622"/>
    <cellStyle name="标题 5 3 2 2 2" xfId="1624"/>
    <cellStyle name="标题 5 3 2 3" xfId="1658"/>
    <cellStyle name="标题 5 3 2_2015财政决算公开" xfId="133"/>
    <cellStyle name="标题 5 3 3" xfId="74"/>
    <cellStyle name="标题 5 3 3 2" xfId="1721"/>
    <cellStyle name="标题 5 3 4" xfId="64"/>
    <cellStyle name="标题 5 3 5" xfId="3303"/>
    <cellStyle name="标题 5 3_2015财政决算公开" xfId="3305"/>
    <cellStyle name="标题 5 4" xfId="1233"/>
    <cellStyle name="标题 5 4 2" xfId="1235"/>
    <cellStyle name="标题 5 4 2 2" xfId="2399"/>
    <cellStyle name="标题 5 4 3" xfId="827"/>
    <cellStyle name="标题 5 5" xfId="1237"/>
    <cellStyle name="标题 5 5 2" xfId="1239"/>
    <cellStyle name="标题 5 6" xfId="1241"/>
    <cellStyle name="标题 5 7" xfId="1245"/>
    <cellStyle name="标题 5_2015财政决算公开" xfId="3306"/>
    <cellStyle name="标题 6" xfId="515"/>
    <cellStyle name="标题 6 2" xfId="3307"/>
    <cellStyle name="标题 7" xfId="3308"/>
    <cellStyle name="标题 7 2" xfId="3309"/>
    <cellStyle name="标题 8" xfId="2782"/>
    <cellStyle name="标题 9" xfId="3310"/>
    <cellStyle name="表标题" xfId="3312"/>
    <cellStyle name="表标题 2" xfId="3314"/>
    <cellStyle name="表标题 2 2" xfId="3315"/>
    <cellStyle name="表标题 2 2 2" xfId="502"/>
    <cellStyle name="表标题 2 2 2 2" xfId="3316"/>
    <cellStyle name="表标题 2 2 3" xfId="3317"/>
    <cellStyle name="表标题 2 3" xfId="3318"/>
    <cellStyle name="表标题 2 3 2" xfId="523"/>
    <cellStyle name="表标题 2 4" xfId="3319"/>
    <cellStyle name="表标题 3" xfId="3001"/>
    <cellStyle name="表标题 3 2" xfId="3320"/>
    <cellStyle name="表标题 3 2 2" xfId="624"/>
    <cellStyle name="表标题 3 3" xfId="3321"/>
    <cellStyle name="表标题 4" xfId="3322"/>
    <cellStyle name="表标题 4 2" xfId="3323"/>
    <cellStyle name="表标题 5" xfId="1796"/>
    <cellStyle name="差 2" xfId="3325"/>
    <cellStyle name="差 2 2" xfId="3327"/>
    <cellStyle name="差 2 2 2" xfId="728"/>
    <cellStyle name="差 2 2 2 2" xfId="730"/>
    <cellStyle name="差 2 2 2 2 2" xfId="732"/>
    <cellStyle name="差 2 2 2 3" xfId="735"/>
    <cellStyle name="差 2 2 3" xfId="749"/>
    <cellStyle name="差 2 2 3 2" xfId="751"/>
    <cellStyle name="差 2 2 4" xfId="766"/>
    <cellStyle name="差 2 3" xfId="1981"/>
    <cellStyle name="差 2 3 2" xfId="72"/>
    <cellStyle name="差 2 3 2 2" xfId="653"/>
    <cellStyle name="差 2 3 3" xfId="679"/>
    <cellStyle name="差 2 4" xfId="3328"/>
    <cellStyle name="差 2 4 2" xfId="3027"/>
    <cellStyle name="差 2 5" xfId="3329"/>
    <cellStyle name="差 2_2015财政决算公开" xfId="3330"/>
    <cellStyle name="差 3" xfId="3332"/>
    <cellStyle name="差 3 2" xfId="1538"/>
    <cellStyle name="差 3 2 2" xfId="1120"/>
    <cellStyle name="差 3 2 2 2" xfId="1122"/>
    <cellStyle name="差 3 2 2 2 2" xfId="1124"/>
    <cellStyle name="差 3 2 2 3" xfId="1126"/>
    <cellStyle name="差 3 2 3" xfId="840"/>
    <cellStyle name="差 3 2 3 2" xfId="428"/>
    <cellStyle name="差 3 2 4" xfId="846"/>
    <cellStyle name="差 3 3" xfId="3333"/>
    <cellStyle name="差 3 3 2" xfId="1139"/>
    <cellStyle name="差 3 3 2 2" xfId="1574"/>
    <cellStyle name="差 3 3 3" xfId="882"/>
    <cellStyle name="差 3 4" xfId="3334"/>
    <cellStyle name="差 3 4 2" xfId="1151"/>
    <cellStyle name="差 3 5" xfId="3335"/>
    <cellStyle name="差 4" xfId="331"/>
    <cellStyle name="差 4 2" xfId="3336"/>
    <cellStyle name="差 4 2 2" xfId="1254"/>
    <cellStyle name="差 4 2 2 2" xfId="1256"/>
    <cellStyle name="差 4 2 3" xfId="916"/>
    <cellStyle name="差 4 3" xfId="3337"/>
    <cellStyle name="差 4 3 2" xfId="1263"/>
    <cellStyle name="差 4 4" xfId="3338"/>
    <cellStyle name="差 5" xfId="3339"/>
    <cellStyle name="差 5 2" xfId="3340"/>
    <cellStyle name="差 5 2 2" xfId="3341"/>
    <cellStyle name="差 5 2 2 2" xfId="3342"/>
    <cellStyle name="差 5 2 3" xfId="426"/>
    <cellStyle name="差 5 3" xfId="3343"/>
    <cellStyle name="差 5 3 2" xfId="3344"/>
    <cellStyle name="差 5 4" xfId="3345"/>
    <cellStyle name="差 6" xfId="3346"/>
    <cellStyle name="差 6 2" xfId="3347"/>
    <cellStyle name="差 6 2 2" xfId="3348"/>
    <cellStyle name="差 6 3" xfId="3349"/>
    <cellStyle name="差 7" xfId="2617"/>
    <cellStyle name="差 7 2" xfId="2619"/>
    <cellStyle name="差 8" xfId="2622"/>
    <cellStyle name="差_5.中央部门决算（草案)-1" xfId="3195"/>
    <cellStyle name="差_F00DC810C49E00C2E0430A3413167AE0" xfId="71"/>
    <cellStyle name="差_出版署2010年度中央部门决算草案" xfId="3350"/>
    <cellStyle name="差_全国友协2010年度中央部门决算（草案）" xfId="2804"/>
    <cellStyle name="差_司法部2010年度中央部门决算（草案）报" xfId="3351"/>
    <cellStyle name="常规" xfId="0" builtinId="0"/>
    <cellStyle name="常规 10" xfId="2206"/>
    <cellStyle name="常规 10 110" xfId="2214"/>
    <cellStyle name="常规 10 2" xfId="3352"/>
    <cellStyle name="常规 10 2 2" xfId="3353"/>
    <cellStyle name="常规 10 2 2 2" xfId="2557"/>
    <cellStyle name="常规 10 2 2 2 2" xfId="2445"/>
    <cellStyle name="常规 10 2 2 3" xfId="3354"/>
    <cellStyle name="常规 10 2 2_2015财政决算公开" xfId="3355"/>
    <cellStyle name="常规 10 2 3" xfId="1530"/>
    <cellStyle name="常规 10 2 3 2" xfId="3356"/>
    <cellStyle name="常规 10 2 4" xfId="3358"/>
    <cellStyle name="常规 10 2_2015财政决算公开" xfId="1951"/>
    <cellStyle name="常规 10 3" xfId="869"/>
    <cellStyle name="常规 10 3 2" xfId="1652"/>
    <cellStyle name="常规 10 3 2 2" xfId="3359"/>
    <cellStyle name="常规 10 3 3" xfId="3360"/>
    <cellStyle name="常规 10 3_2015财政决算公开" xfId="3006"/>
    <cellStyle name="常规 10 4" xfId="3362"/>
    <cellStyle name="常规 10 4 2" xfId="3364"/>
    <cellStyle name="常规 10 5" xfId="3367"/>
    <cellStyle name="常规 10 6" xfId="3370"/>
    <cellStyle name="常规 10_2015财政决算公开" xfId="3372"/>
    <cellStyle name="常规 11" xfId="3373"/>
    <cellStyle name="常规 11 2" xfId="452"/>
    <cellStyle name="常规 11 2 2" xfId="455"/>
    <cellStyle name="常规 11 2 2 2" xfId="457"/>
    <cellStyle name="常规 11 2 2 2 2" xfId="3374"/>
    <cellStyle name="常规 11 2 2 3" xfId="3376"/>
    <cellStyle name="常规 11 2 3" xfId="461"/>
    <cellStyle name="常规 11 2 3 2" xfId="463"/>
    <cellStyle name="常规 11 2 4" xfId="466"/>
    <cellStyle name="常规 11 2 5" xfId="472"/>
    <cellStyle name="常规 11 3" xfId="477"/>
    <cellStyle name="常规 11 3 2" xfId="482"/>
    <cellStyle name="常规 11 3 2 2" xfId="487"/>
    <cellStyle name="常规 11 3 3" xfId="493"/>
    <cellStyle name="常规 11 3 4" xfId="500"/>
    <cellStyle name="常规 11 4" xfId="506"/>
    <cellStyle name="常规 11 4 2" xfId="514"/>
    <cellStyle name="常规 11 5" xfId="131"/>
    <cellStyle name="常规 11 6" xfId="535"/>
    <cellStyle name="常规 11_报 预算   行政政法处(1)" xfId="3377"/>
    <cellStyle name="常规 12" xfId="3379"/>
    <cellStyle name="常规 12 2" xfId="597"/>
    <cellStyle name="常规 12 2 2" xfId="33"/>
    <cellStyle name="常规 12 2 2 2" xfId="599"/>
    <cellStyle name="常规 12 2 2 2 2" xfId="2964"/>
    <cellStyle name="常规 12 2 2 2 2 2" xfId="3380"/>
    <cellStyle name="常规 12 2 2 2 3" xfId="1054"/>
    <cellStyle name="常规 12 2 2 2_2015财政决算公开" xfId="3383"/>
    <cellStyle name="常规 12 2 2 3" xfId="3384"/>
    <cellStyle name="常规 12 2 2 3 2" xfId="3385"/>
    <cellStyle name="常规 12 2 2 4" xfId="3386"/>
    <cellStyle name="常规 12 2 2 5" xfId="3387"/>
    <cellStyle name="常规 12 2 2_2015财政决算公开" xfId="2291"/>
    <cellStyle name="常规 12 2 3" xfId="21"/>
    <cellStyle name="常规 12 2 3 2" xfId="604"/>
    <cellStyle name="常规 12 2 3 2 2" xfId="1509"/>
    <cellStyle name="常规 12 2 3 3" xfId="3388"/>
    <cellStyle name="常规 12 2 3_2015财政决算公开" xfId="3389"/>
    <cellStyle name="常规 12 2 4" xfId="51"/>
    <cellStyle name="常规 12 2 4 2" xfId="3390"/>
    <cellStyle name="常规 12 2 5" xfId="3181"/>
    <cellStyle name="常规 12 2_2015财政决算公开" xfId="607"/>
    <cellStyle name="常规 12 3" xfId="612"/>
    <cellStyle name="常规 12 3 2" xfId="614"/>
    <cellStyle name="常规 12 3 2 2" xfId="616"/>
    <cellStyle name="常规 12 3 3" xfId="618"/>
    <cellStyle name="常规 12 3_2015财政决算公开" xfId="262"/>
    <cellStyle name="常规 12 4" xfId="631"/>
    <cellStyle name="常规 12 4 2" xfId="634"/>
    <cellStyle name="常规 12 4 2 2" xfId="3391"/>
    <cellStyle name="常规 12 4 3" xfId="3392"/>
    <cellStyle name="常规 12 4_2015财政决算公开" xfId="3394"/>
    <cellStyle name="常规 12 5" xfId="639"/>
    <cellStyle name="常规 12 5 2" xfId="643"/>
    <cellStyle name="常规 12 6" xfId="646"/>
    <cellStyle name="常规 12 7" xfId="3396"/>
    <cellStyle name="常规 12_2015财政决算公开" xfId="3397"/>
    <cellStyle name="常规 13" xfId="3399"/>
    <cellStyle name="常规 13 2" xfId="765"/>
    <cellStyle name="常规 13 2 2" xfId="768"/>
    <cellStyle name="常规 13 2 2 2" xfId="108"/>
    <cellStyle name="常规 13 2 2 2 2" xfId="1323"/>
    <cellStyle name="常规 13 2 2 3" xfId="3401"/>
    <cellStyle name="常规 13 2 2_2015财政决算公开" xfId="3403"/>
    <cellStyle name="常规 13 2 3" xfId="771"/>
    <cellStyle name="常规 13 2 3 2" xfId="45"/>
    <cellStyle name="常规 13 2 4" xfId="474"/>
    <cellStyle name="常规 13 2 5" xfId="3215"/>
    <cellStyle name="常规 13 2_2015财政决算公开" xfId="626"/>
    <cellStyle name="常规 13 3" xfId="773"/>
    <cellStyle name="常规 13 3 2" xfId="776"/>
    <cellStyle name="常规 13 3 2 2" xfId="779"/>
    <cellStyle name="常规 13 3 3" xfId="784"/>
    <cellStyle name="常规 13 3_2015财政决算公开" xfId="797"/>
    <cellStyle name="常规 13 4" xfId="800"/>
    <cellStyle name="常规 13 4 2" xfId="253"/>
    <cellStyle name="常规 13 5" xfId="62"/>
    <cellStyle name="常规 13_2015财政决算公开" xfId="2704"/>
    <cellStyle name="常规 14" xfId="267"/>
    <cellStyle name="常规 14 2" xfId="3404"/>
    <cellStyle name="常规 14 2 2" xfId="3405"/>
    <cellStyle name="常规 14 3" xfId="3406"/>
    <cellStyle name="常规 14 3 2" xfId="3407"/>
    <cellStyle name="常规 14 4" xfId="3409"/>
    <cellStyle name="常规 14 4 2" xfId="3410"/>
    <cellStyle name="常规 14 5" xfId="2831"/>
    <cellStyle name="常规 14 6" xfId="2834"/>
    <cellStyle name="常规 14 7" xfId="1823"/>
    <cellStyle name="常规 14_2015财政决算公开" xfId="3411"/>
    <cellStyle name="常规 15" xfId="2751"/>
    <cellStyle name="常规 15 2" xfId="2755"/>
    <cellStyle name="常规 15 2 2" xfId="2758"/>
    <cellStyle name="常规 15 3" xfId="2764"/>
    <cellStyle name="常规 15 3 2" xfId="2767"/>
    <cellStyle name="常规 15 4" xfId="2770"/>
    <cellStyle name="常规 15 4 2" xfId="6"/>
    <cellStyle name="常规 15 5" xfId="2837"/>
    <cellStyle name="常规 15_2015财政决算公开" xfId="3413"/>
    <cellStyle name="常规 16" xfId="2773"/>
    <cellStyle name="常规 16 2" xfId="2778"/>
    <cellStyle name="常规 16 2 2" xfId="2783"/>
    <cellStyle name="常规 16 3" xfId="2788"/>
    <cellStyle name="常规 16_2015财政决算公开" xfId="3414"/>
    <cellStyle name="常规 17" xfId="2659"/>
    <cellStyle name="常规 17 2" xfId="2792"/>
    <cellStyle name="常规 17 2 2" xfId="3415"/>
    <cellStyle name="常规 17 3" xfId="780"/>
    <cellStyle name="常规 17_2015财政决算公开" xfId="1035"/>
    <cellStyle name="常规 18" xfId="488"/>
    <cellStyle name="常规 18 2" xfId="3108"/>
    <cellStyle name="常规 18 2 2" xfId="2341"/>
    <cellStyle name="常规 18 3" xfId="789"/>
    <cellStyle name="常规 18_2015财政决算公开" xfId="2000"/>
    <cellStyle name="常规 19" xfId="3417"/>
    <cellStyle name="常规 19 2" xfId="3419"/>
    <cellStyle name="常规 19 2 2" xfId="3421"/>
    <cellStyle name="常规 19 3" xfId="794"/>
    <cellStyle name="常规 19_2015财政决算公开" xfId="3423"/>
    <cellStyle name="常规 2" xfId="3424"/>
    <cellStyle name="常规 2 10" xfId="3426"/>
    <cellStyle name="常规 2 11" xfId="3428"/>
    <cellStyle name="常规 2 2" xfId="2974"/>
    <cellStyle name="常规 2 2 10" xfId="3430"/>
    <cellStyle name="常规 2 2 11" xfId="2967"/>
    <cellStyle name="常规 2 2 2" xfId="3433"/>
    <cellStyle name="常规 2 2 2 10" xfId="3434"/>
    <cellStyle name="常规 2 2 2 2" xfId="3436"/>
    <cellStyle name="常规 2 2 2 2 2" xfId="1358"/>
    <cellStyle name="常规 2 2 2 2 2 2" xfId="2133"/>
    <cellStyle name="常规 2 2 2 2 2 2 2" xfId="3437"/>
    <cellStyle name="常规 2 2 2 2 2 3" xfId="3438"/>
    <cellStyle name="常规 2 2 2 2 2 3 2" xfId="3440"/>
    <cellStyle name="常规 2 2 2 2 2 4" xfId="2314"/>
    <cellStyle name="常规 2 2 2 2 2 4 2" xfId="3441"/>
    <cellStyle name="常规 2 2 2 2 2 5" xfId="3442"/>
    <cellStyle name="常规 2 2 2 2 2_2015财政决算公开" xfId="3443"/>
    <cellStyle name="常规 2 2 2 2 3" xfId="3444"/>
    <cellStyle name="常规 2 2 2 2 3 2" xfId="3446"/>
    <cellStyle name="常规 2 2 2 2 3 2 2" xfId="3402"/>
    <cellStyle name="常规 2 2 2 2 3 3" xfId="3447"/>
    <cellStyle name="常规 2 2 2 2 3 3 2" xfId="3448"/>
    <cellStyle name="常规 2 2 2 2 3 4" xfId="3449"/>
    <cellStyle name="常规 2 2 2 2 3_2015财政决算公开" xfId="170"/>
    <cellStyle name="常规 2 2 2 2 4" xfId="2624"/>
    <cellStyle name="常规 2 2 2 2 4 2" xfId="3450"/>
    <cellStyle name="常规 2 2 2 2 4 2 2" xfId="3451"/>
    <cellStyle name="常规 2 2 2 2 4 3" xfId="952"/>
    <cellStyle name="常规 2 2 2 2 4 3 2" xfId="3452"/>
    <cellStyle name="常规 2 2 2 2 4 4" xfId="3453"/>
    <cellStyle name="常规 2 2 2 2 4 4 2" xfId="3454"/>
    <cellStyle name="常规 2 2 2 2 4 5" xfId="3455"/>
    <cellStyle name="常规 2 2 2 2 4_2015财政决算公开" xfId="3456"/>
    <cellStyle name="常规 2 2 2 2 5" xfId="242"/>
    <cellStyle name="常规 2 2 2 2 5 2" xfId="1405"/>
    <cellStyle name="常规 2 2 2 2 6" xfId="3457"/>
    <cellStyle name="常规 2 2 2 2 6 2" xfId="1419"/>
    <cellStyle name="常规 2 2 2 2 7" xfId="3458"/>
    <cellStyle name="常规 2 2 2 2 8" xfId="3459"/>
    <cellStyle name="常规 2 2 2 2_2015财政决算公开" xfId="520"/>
    <cellStyle name="常规 2 2 2 3" xfId="3460"/>
    <cellStyle name="常规 2 2 2 3 2" xfId="3461"/>
    <cellStyle name="常规 2 2 2 3 2 2" xfId="3462"/>
    <cellStyle name="常规 2 2 2 3 3" xfId="3463"/>
    <cellStyle name="常规 2 2 2 3 3 2" xfId="3464"/>
    <cellStyle name="常规 2 2 2 3 4" xfId="3466"/>
    <cellStyle name="常规 2 2 2 3 4 2" xfId="3467"/>
    <cellStyle name="常规 2 2 2 3 5" xfId="592"/>
    <cellStyle name="常规 2 2 2 3_2015财政决算公开" xfId="3468"/>
    <cellStyle name="常规 2 2 2 4" xfId="75"/>
    <cellStyle name="常规 2 2 2 4 2" xfId="2218"/>
    <cellStyle name="常规 2 2 2 4 2 2" xfId="2220"/>
    <cellStyle name="常规 2 2 2 4 3" xfId="2222"/>
    <cellStyle name="常规 2 2 2 4 3 2" xfId="1070"/>
    <cellStyle name="常规 2 2 2 4 4" xfId="3470"/>
    <cellStyle name="常规 2 2 2 4 4 2" xfId="3471"/>
    <cellStyle name="常规 2 2 2 4 5" xfId="3172"/>
    <cellStyle name="常规 2 2 2 4_2015财政决算公开" xfId="2226"/>
    <cellStyle name="常规 2 2 2 5" xfId="65"/>
    <cellStyle name="常规 2 2 2 5 2" xfId="2228"/>
    <cellStyle name="常规 2 2 2 5 2 2" xfId="3473"/>
    <cellStyle name="常规 2 2 2 5 3" xfId="3475"/>
    <cellStyle name="常规 2 2 2 5 3 2" xfId="2"/>
    <cellStyle name="常规 2 2 2 5 4" xfId="3476"/>
    <cellStyle name="常规 2 2 2 5_2015财政决算公开" xfId="756"/>
    <cellStyle name="常规 2 2 2 6" xfId="89"/>
    <cellStyle name="常规 2 2 2 6 2" xfId="3477"/>
    <cellStyle name="常规 2 2 2 6 2 2" xfId="3478"/>
    <cellStyle name="常规 2 2 2 6 3" xfId="3427"/>
    <cellStyle name="常规 2 2 2 6 3 2" xfId="3479"/>
    <cellStyle name="常规 2 2 2 6 4" xfId="3429"/>
    <cellStyle name="常规 2 2 2 6 4 2" xfId="3480"/>
    <cellStyle name="常规 2 2 2 6 5" xfId="3482"/>
    <cellStyle name="常规 2 2 2 6_2015财政决算公开" xfId="3483"/>
    <cellStyle name="常规 2 2 2 7" xfId="92"/>
    <cellStyle name="常规 2 2 2 7 2" xfId="3485"/>
    <cellStyle name="常规 2 2 2 8" xfId="103"/>
    <cellStyle name="常规 2 2 2 8 2" xfId="1115"/>
    <cellStyle name="常规 2 2 2 9" xfId="115"/>
    <cellStyle name="常规 2 2 2_2015财政决算公开" xfId="2123"/>
    <cellStyle name="常规 2 2 3" xfId="3489"/>
    <cellStyle name="常规 2 2 3 2" xfId="3490"/>
    <cellStyle name="常规 2 2 3 2 2" xfId="3491"/>
    <cellStyle name="常规 2 2 3 2 2 2" xfId="2239"/>
    <cellStyle name="常规 2 2 3 2 3" xfId="3492"/>
    <cellStyle name="常规 2 2 3 2 3 2" xfId="3493"/>
    <cellStyle name="常规 2 2 3 2 4" xfId="2638"/>
    <cellStyle name="常规 2 2 3 2 4 2" xfId="3494"/>
    <cellStyle name="常规 2 2 3 2 5" xfId="603"/>
    <cellStyle name="常规 2 2 3 3" xfId="3495"/>
    <cellStyle name="常规 2 2 3 3 2" xfId="3496"/>
    <cellStyle name="常规 2 2 3 3 2 2" xfId="3498"/>
    <cellStyle name="常规 2 2 3 3 3" xfId="3499"/>
    <cellStyle name="常规 2 2 3 3 3 2" xfId="3501"/>
    <cellStyle name="常规 2 2 3 3 4" xfId="3503"/>
    <cellStyle name="常规 2 2 3 4" xfId="2232"/>
    <cellStyle name="常规 2 2 3 4 2" xfId="2234"/>
    <cellStyle name="常规 2 2 3 4 2 2" xfId="3487"/>
    <cellStyle name="常规 2 2 3 4 3" xfId="3504"/>
    <cellStyle name="常规 2 2 3 4 3 2" xfId="3507"/>
    <cellStyle name="常规 2 2 3 4 4" xfId="1999"/>
    <cellStyle name="常规 2 2 3 4 4 2" xfId="2003"/>
    <cellStyle name="常规 2 2 3 4 5" xfId="2010"/>
    <cellStyle name="常规 2 2 3 5" xfId="2236"/>
    <cellStyle name="常规 2 2 3 5 2" xfId="3508"/>
    <cellStyle name="常规 2 2 3 6" xfId="2238"/>
    <cellStyle name="常规 2 2 3 6 2" xfId="3509"/>
    <cellStyle name="常规 2 2 3 7" xfId="3510"/>
    <cellStyle name="常规 2 2 3 8" xfId="2959"/>
    <cellStyle name="常规 2 2 4" xfId="3512"/>
    <cellStyle name="常规 2 2 4 2" xfId="3513"/>
    <cellStyle name="常规 2 2 4 2 2" xfId="3514"/>
    <cellStyle name="常规 2 2 4 3" xfId="3515"/>
    <cellStyle name="常规 2 2 4 3 2" xfId="3516"/>
    <cellStyle name="常规 2 2 4 4" xfId="2242"/>
    <cellStyle name="常规 2 2 4 4 2" xfId="3517"/>
    <cellStyle name="常规 2 2 4 5" xfId="3518"/>
    <cellStyle name="常规 2 2 5" xfId="3519"/>
    <cellStyle name="常规 2 2 5 2" xfId="3520"/>
    <cellStyle name="常规 2 2 5 2 2" xfId="3521"/>
    <cellStyle name="常规 2 2 5 3" xfId="3522"/>
    <cellStyle name="常规 2 2 5 3 2" xfId="3523"/>
    <cellStyle name="常规 2 2 5 4" xfId="3524"/>
    <cellStyle name="常规 2 2 5 4 2" xfId="3525"/>
    <cellStyle name="常规 2 2 5 5" xfId="3526"/>
    <cellStyle name="常规 2 2 6" xfId="3042"/>
    <cellStyle name="常规 2 2 6 2" xfId="3044"/>
    <cellStyle name="常规 2 2 6 2 2" xfId="3047"/>
    <cellStyle name="常规 2 2 6 3" xfId="3052"/>
    <cellStyle name="常规 2 2 6 3 2" xfId="3055"/>
    <cellStyle name="常规 2 2 6 4" xfId="1499"/>
    <cellStyle name="常规 2 2 7" xfId="3057"/>
    <cellStyle name="常规 2 2 7 2" xfId="3060"/>
    <cellStyle name="常规 2 2 7 2 2" xfId="3063"/>
    <cellStyle name="常规 2 2 7 3" xfId="2038"/>
    <cellStyle name="常规 2 2 7 3 2" xfId="3528"/>
    <cellStyle name="常规 2 2 7 4" xfId="1514"/>
    <cellStyle name="常规 2 2 7 4 2" xfId="1517"/>
    <cellStyle name="常规 2 2 7 5" xfId="1527"/>
    <cellStyle name="常规 2 2 8" xfId="3065"/>
    <cellStyle name="常规 2 2 8 2" xfId="3069"/>
    <cellStyle name="常规 2 2 9" xfId="1808"/>
    <cellStyle name="常规 2 2 9 2" xfId="3529"/>
    <cellStyle name="常规 2 2_2015财政决算公开" xfId="3282"/>
    <cellStyle name="常规 2 3" xfId="2297"/>
    <cellStyle name="常规 2 3 10" xfId="2733"/>
    <cellStyle name="常规 2 3 11" xfId="3530"/>
    <cellStyle name="常规 2 3 2" xfId="3532"/>
    <cellStyle name="常规 2 3 2 2" xfId="3533"/>
    <cellStyle name="常规 2 3 2 2 2" xfId="3534"/>
    <cellStyle name="常规 2 3 2 2 2 2" xfId="3535"/>
    <cellStyle name="常规 2 3 2 2 3" xfId="3536"/>
    <cellStyle name="常规 2 3 2 2 3 2" xfId="3537"/>
    <cellStyle name="常规 2 3 2 2 4" xfId="2373"/>
    <cellStyle name="常规 2 3 2 2 4 2" xfId="3538"/>
    <cellStyle name="常规 2 3 2 2 5" xfId="77"/>
    <cellStyle name="常规 2 3 2 2 5 2" xfId="3412"/>
    <cellStyle name="常规 2 3 2 2 6" xfId="3439"/>
    <cellStyle name="常规 2 3 2 2 7" xfId="3539"/>
    <cellStyle name="常规 2 3 2 3" xfId="3540"/>
    <cellStyle name="常规 2 3 2 3 2" xfId="3542"/>
    <cellStyle name="常规 2 3 2 3 2 2" xfId="3543"/>
    <cellStyle name="常规 2 3 2 3 3" xfId="3393"/>
    <cellStyle name="常规 2 3 2 3 3 2" xfId="1380"/>
    <cellStyle name="常规 2 3 2 3 4" xfId="3544"/>
    <cellStyle name="常规 2 3 2 3 5" xfId="524"/>
    <cellStyle name="常规 2 3 2 4" xfId="2261"/>
    <cellStyle name="常规 2 3 2 4 2" xfId="2263"/>
    <cellStyle name="常规 2 3 2 4 2 2" xfId="3545"/>
    <cellStyle name="常规 2 3 2 4 3" xfId="3546"/>
    <cellStyle name="常规 2 3 2 4 3 2" xfId="3547"/>
    <cellStyle name="常规 2 3 2 4 4" xfId="3548"/>
    <cellStyle name="常规 2 3 2 4 4 2" xfId="3549"/>
    <cellStyle name="常规 2 3 2 4 5" xfId="3207"/>
    <cellStyle name="常规 2 3 2 5" xfId="2265"/>
    <cellStyle name="常规 2 3 2 5 2" xfId="3550"/>
    <cellStyle name="常规 2 3 2 6" xfId="3551"/>
    <cellStyle name="常规 2 3 2 6 2" xfId="3552"/>
    <cellStyle name="常规 2 3 2 7" xfId="3553"/>
    <cellStyle name="常规 2 3 2 7 2" xfId="3554"/>
    <cellStyle name="常规 2 3 2 8" xfId="3555"/>
    <cellStyle name="常规 2 3 2 9" xfId="2999"/>
    <cellStyle name="常规 2 3 3" xfId="3506"/>
    <cellStyle name="常规 2 3 3 2" xfId="1106"/>
    <cellStyle name="常规 2 3 3 2 2" xfId="3556"/>
    <cellStyle name="常规 2 3 3 3" xfId="3557"/>
    <cellStyle name="常规 2 3 3 3 2" xfId="3558"/>
    <cellStyle name="常规 2 3 3 4" xfId="2270"/>
    <cellStyle name="常规 2 3 3 4 2" xfId="3292"/>
    <cellStyle name="常规 2 3 3 5" xfId="3559"/>
    <cellStyle name="常规 2 3 3 5 2" xfId="3560"/>
    <cellStyle name="常规 2 3 3 6" xfId="3497"/>
    <cellStyle name="常规 2 3 3 7" xfId="3561"/>
    <cellStyle name="常规 2 3 4" xfId="3562"/>
    <cellStyle name="常规 2 3 4 2" xfId="3563"/>
    <cellStyle name="常规 2 3 4 2 2" xfId="3098"/>
    <cellStyle name="常规 2 3 4 3" xfId="3564"/>
    <cellStyle name="常规 2 3 4 3 2" xfId="3135"/>
    <cellStyle name="常规 2 3 4 4" xfId="3565"/>
    <cellStyle name="常规 2 3 4 4 2" xfId="3156"/>
    <cellStyle name="常规 2 3 4 5" xfId="3566"/>
    <cellStyle name="常规 2 3 4 6" xfId="3500"/>
    <cellStyle name="常规 2 3 5" xfId="3285"/>
    <cellStyle name="常规 2 3 5 2" xfId="3287"/>
    <cellStyle name="常规 2 3 5 2 2" xfId="1698"/>
    <cellStyle name="常规 2 3 5 3" xfId="3289"/>
    <cellStyle name="常规 2 3 5 3 2" xfId="1784"/>
    <cellStyle name="常规 2 3 5 4" xfId="3567"/>
    <cellStyle name="常规 2 3 6" xfId="3072"/>
    <cellStyle name="常规 2 3 6 2" xfId="3076"/>
    <cellStyle name="常规 2 3 6 2 2" xfId="3080"/>
    <cellStyle name="常规 2 3 6 3" xfId="3083"/>
    <cellStyle name="常规 2 3 6 3 2" xfId="3087"/>
    <cellStyle name="常规 2 3 6 4" xfId="1557"/>
    <cellStyle name="常规 2 3 6 4 2" xfId="1560"/>
    <cellStyle name="常规 2 3 6 5" xfId="1565"/>
    <cellStyle name="常规 2 3 7" xfId="3090"/>
    <cellStyle name="常规 2 3 7 2" xfId="3093"/>
    <cellStyle name="常规 2 3 8" xfId="3097"/>
    <cellStyle name="常规 2 3 8 2" xfId="3101"/>
    <cellStyle name="常规 2 3 9" xfId="3103"/>
    <cellStyle name="常规 2 3 9 2" xfId="3105"/>
    <cellStyle name="常规 2 4" xfId="3568"/>
    <cellStyle name="常规 2 4 10" xfId="2077"/>
    <cellStyle name="常规 2 4 10 2" xfId="3569"/>
    <cellStyle name="常规 2 4 11" xfId="3570"/>
    <cellStyle name="常规 2 4 2" xfId="3571"/>
    <cellStyle name="常规 2 4 2 2" xfId="3572"/>
    <cellStyle name="常规 2 4 2 2 2" xfId="3573"/>
    <cellStyle name="常规 2 4 2 2 2 2" xfId="3574"/>
    <cellStyle name="常规 2 4 2 2 3" xfId="3575"/>
    <cellStyle name="常规 2 4 2 2 3 2" xfId="3371"/>
    <cellStyle name="常规 2 4 2 2 4" xfId="3576"/>
    <cellStyle name="常规 2 4 2 2 4 2" xfId="1467"/>
    <cellStyle name="常规 2 4 2 2 5" xfId="141"/>
    <cellStyle name="常规 2 4 2 2 5 2" xfId="3577"/>
    <cellStyle name="常规 2 4 2 2 6" xfId="3578"/>
    <cellStyle name="常规 2 4 2 2 7" xfId="3579"/>
    <cellStyle name="常规 2 4 2 3" xfId="3580"/>
    <cellStyle name="常规 2 4 2 3 2" xfId="175"/>
    <cellStyle name="常规 2 4 2 3 2 2" xfId="3583"/>
    <cellStyle name="常规 2 4 2 3 3" xfId="2294"/>
    <cellStyle name="常规 2 4 2 3 3 2" xfId="3584"/>
    <cellStyle name="常规 2 4 2 3 4" xfId="3585"/>
    <cellStyle name="常规 2 4 2 3 5" xfId="3586"/>
    <cellStyle name="常规 2 4 2 4" xfId="2281"/>
    <cellStyle name="常规 2 4 2 4 2" xfId="2585"/>
    <cellStyle name="常规 2 4 2 4 2 2" xfId="2587"/>
    <cellStyle name="常规 2 4 2 4 3" xfId="2594"/>
    <cellStyle name="常规 2 4 2 4 3 2" xfId="2596"/>
    <cellStyle name="常规 2 4 2 4 4" xfId="2603"/>
    <cellStyle name="常规 2 4 2 4 4 2" xfId="2605"/>
    <cellStyle name="常规 2 4 2 4 5" xfId="2608"/>
    <cellStyle name="常规 2 4 2 5" xfId="1953"/>
    <cellStyle name="常规 2 4 2 5 2" xfId="2663"/>
    <cellStyle name="常规 2 4 2 6" xfId="3587"/>
    <cellStyle name="常规 2 4 2 6 2" xfId="1377"/>
    <cellStyle name="常规 2 4 2 7" xfId="3588"/>
    <cellStyle name="常规 2 4 2 7 2" xfId="2795"/>
    <cellStyle name="常规 2 4 2 8" xfId="685"/>
    <cellStyle name="常规 2 4 2 9" xfId="3034"/>
    <cellStyle name="常规 2 4 3" xfId="2002"/>
    <cellStyle name="常规 2 4 3 2" xfId="2005"/>
    <cellStyle name="常规 2 4 3 2 2" xfId="3589"/>
    <cellStyle name="常规 2 4 3 3" xfId="3590"/>
    <cellStyle name="常规 2 4 3 3 2" xfId="3591"/>
    <cellStyle name="常规 2 4 3 4" xfId="2117"/>
    <cellStyle name="常规 2 4 3 4 2" xfId="3592"/>
    <cellStyle name="常规 2 4 3 5" xfId="3431"/>
    <cellStyle name="常规 2 4 3 5 2" xfId="3435"/>
    <cellStyle name="常规 2 4 3 6" xfId="3486"/>
    <cellStyle name="常规 2 4 3 7" xfId="3511"/>
    <cellStyle name="常规 2 4 4" xfId="2007"/>
    <cellStyle name="常规 2 4 4 2" xfId="3593"/>
    <cellStyle name="常规 2 4 4 2 2" xfId="3594"/>
    <cellStyle name="常规 2 4 4 3" xfId="3595"/>
    <cellStyle name="常规 2 4 4 3 2" xfId="3596"/>
    <cellStyle name="常规 2 4 4 4" xfId="3597"/>
    <cellStyle name="常规 2 4 4 4 2" xfId="3598"/>
    <cellStyle name="常规 2 4 4 5" xfId="3531"/>
    <cellStyle name="常规 2 4 4 6" xfId="3505"/>
    <cellStyle name="常规 2 4 5" xfId="3295"/>
    <cellStyle name="常规 2 4 5 2" xfId="3297"/>
    <cellStyle name="常规 2 4 5 2 2" xfId="3184"/>
    <cellStyle name="常规 2 4 5 3" xfId="3599"/>
    <cellStyle name="常规 2 4 5 3 2" xfId="3187"/>
    <cellStyle name="常规 2 4 5 4" xfId="3600"/>
    <cellStyle name="常规 2 4 6" xfId="3112"/>
    <cellStyle name="常规 2 4 6 2" xfId="3115"/>
    <cellStyle name="常规 2 4 6 2 2" xfId="3118"/>
    <cellStyle name="常规 2 4 6 3" xfId="3121"/>
    <cellStyle name="常规 2 4 6 3 2" xfId="3124"/>
    <cellStyle name="常规 2 4 6 4" xfId="1584"/>
    <cellStyle name="常规 2 4 6 4 2" xfId="1587"/>
    <cellStyle name="常规 2 4 6 5" xfId="1590"/>
    <cellStyle name="常规 2 4 7" xfId="3126"/>
    <cellStyle name="常规 2 4 7 2" xfId="3129"/>
    <cellStyle name="常规 2 4 8" xfId="3134"/>
    <cellStyle name="常规 2 4 8 2" xfId="3137"/>
    <cellStyle name="常规 2 4 9" xfId="3139"/>
    <cellStyle name="常规 2 4 9 2" xfId="825"/>
    <cellStyle name="常规 2 5" xfId="2712"/>
    <cellStyle name="常规 2 5 2" xfId="1589"/>
    <cellStyle name="常规 2 5 2 2" xfId="763"/>
    <cellStyle name="常规 2 5 2 2 2" xfId="1410"/>
    <cellStyle name="常规 2 5 2 2 3" xfId="3005"/>
    <cellStyle name="常规 2 5 2 3" xfId="3603"/>
    <cellStyle name="常规 2 5 2 4" xfId="1656"/>
    <cellStyle name="常规 2 5 2 5" xfId="3605"/>
    <cellStyle name="常规 2 5 3" xfId="2013"/>
    <cellStyle name="常规 2 5 3 2" xfId="3606"/>
    <cellStyle name="常规 2 5 3 3" xfId="3607"/>
    <cellStyle name="常规 2 5 4" xfId="275"/>
    <cellStyle name="常规 2 5 4 2" xfId="3608"/>
    <cellStyle name="常规 2 5 4 3" xfId="3609"/>
    <cellStyle name="常规 2 5 5" xfId="2022"/>
    <cellStyle name="常规 2 5 6" xfId="3142"/>
    <cellStyle name="常规 2 6" xfId="3610"/>
    <cellStyle name="常规 2 6 2" xfId="3611"/>
    <cellStyle name="常规 2 6 2 2" xfId="3612"/>
    <cellStyle name="常规 2 6 3" xfId="293"/>
    <cellStyle name="常规 2 6 4" xfId="3614"/>
    <cellStyle name="常规 2 7" xfId="3615"/>
    <cellStyle name="常规 2 7 2" xfId="1633"/>
    <cellStyle name="常规 2 7 3" xfId="3616"/>
    <cellStyle name="常规 2 8" xfId="3618"/>
    <cellStyle name="常规 2 8 2" xfId="3620"/>
    <cellStyle name="常规 2 9" xfId="1268"/>
    <cellStyle name="常规 2_2012-2013年“三公”经费预决算情况汇总表样" xfId="2580"/>
    <cellStyle name="常规 20" xfId="2752"/>
    <cellStyle name="常规 20 2" xfId="2756"/>
    <cellStyle name="常规 20 2 2" xfId="2759"/>
    <cellStyle name="常规 20 3" xfId="2765"/>
    <cellStyle name="常规 21" xfId="2774"/>
    <cellStyle name="常规 21 2" xfId="2779"/>
    <cellStyle name="常规 21 2 2" xfId="2784"/>
    <cellStyle name="常规 21 3" xfId="2789"/>
    <cellStyle name="常规 22" xfId="2660"/>
    <cellStyle name="常规 22 2" xfId="2793"/>
    <cellStyle name="常规 22 2 2" xfId="3416"/>
    <cellStyle name="常规 22 3" xfId="781"/>
    <cellStyle name="常规 23" xfId="489"/>
    <cellStyle name="常规 23 2" xfId="3109"/>
    <cellStyle name="常规 23 2 2" xfId="2342"/>
    <cellStyle name="常规 23 3" xfId="790"/>
    <cellStyle name="常规 24" xfId="3418"/>
    <cellStyle name="常规 24 2" xfId="3420"/>
    <cellStyle name="常规 24 2 2" xfId="3422"/>
    <cellStyle name="常规 24 3" xfId="795"/>
    <cellStyle name="常规 25" xfId="2143"/>
    <cellStyle name="常规 25 2" xfId="2146"/>
    <cellStyle name="常规 25 2 2" xfId="2149"/>
    <cellStyle name="常规 25 3" xfId="2154"/>
    <cellStyle name="常规 26" xfId="2160"/>
    <cellStyle name="常规 26 2" xfId="14"/>
    <cellStyle name="常规 26 2 2" xfId="2092"/>
    <cellStyle name="常规 26 3" xfId="96"/>
    <cellStyle name="常规 27" xfId="2165"/>
    <cellStyle name="常规 27 2" xfId="2168"/>
    <cellStyle name="常规 27 2 2" xfId="3621"/>
    <cellStyle name="常规 27 3" xfId="3622"/>
    <cellStyle name="常规 28" xfId="2171"/>
    <cellStyle name="常规 28 2" xfId="2987"/>
    <cellStyle name="常规 28 2 2" xfId="2840"/>
    <cellStyle name="常规 28 3" xfId="541"/>
    <cellStyle name="常规 29" xfId="3623"/>
    <cellStyle name="常规 29 2" xfId="3625"/>
    <cellStyle name="常规 29 2 2" xfId="2865"/>
    <cellStyle name="常规 29 3" xfId="2104"/>
    <cellStyle name="常规 3" xfId="3626"/>
    <cellStyle name="常规 3 10" xfId="3627"/>
    <cellStyle name="常规 3 11" xfId="3628"/>
    <cellStyle name="常规 3 2" xfId="3629"/>
    <cellStyle name="常规 3 2 2" xfId="1569"/>
    <cellStyle name="常规 3 2 2 2" xfId="3630"/>
    <cellStyle name="常规 3 2 2 2 2" xfId="3631"/>
    <cellStyle name="常规 3 2 2 3" xfId="3481"/>
    <cellStyle name="常规 3 2 2 3 2" xfId="3632"/>
    <cellStyle name="常规 3 2 2 4" xfId="2319"/>
    <cellStyle name="常规 3 2 2 4 2" xfId="2321"/>
    <cellStyle name="常规 3 2 2 5" xfId="1180"/>
    <cellStyle name="常规 3 2 2 6" xfId="3633"/>
    <cellStyle name="常规 3 2 2 6 2" xfId="3634"/>
    <cellStyle name="常规 3 2 3" xfId="946"/>
    <cellStyle name="常规 3 2 3 2" xfId="3635"/>
    <cellStyle name="常规 3 2 3 2 2" xfId="3016"/>
    <cellStyle name="常规 3 2 3 3" xfId="3636"/>
    <cellStyle name="常规 3 2 3 3 2" xfId="3025"/>
    <cellStyle name="常规 3 2 3 4" xfId="2325"/>
    <cellStyle name="常规 3 2 3 5" xfId="1184"/>
    <cellStyle name="常规 3 2 4" xfId="3637"/>
    <cellStyle name="常规 3 2 4 2" xfId="2540"/>
    <cellStyle name="常规 3 2 4 2 2" xfId="2956"/>
    <cellStyle name="常规 3 2 4 3" xfId="3638"/>
    <cellStyle name="常规 3 2 4 3 2" xfId="3639"/>
    <cellStyle name="常规 3 2 4 4" xfId="3640"/>
    <cellStyle name="常规 3 2 4 4 2" xfId="3641"/>
    <cellStyle name="常规 3 2 4 5" xfId="1187"/>
    <cellStyle name="常规 3 2 5" xfId="1494"/>
    <cellStyle name="常规 3 2 5 2" xfId="1496"/>
    <cellStyle name="常规 3 2 6" xfId="1551"/>
    <cellStyle name="常规 3 2 6 2" xfId="1554"/>
    <cellStyle name="常规 3 2 7" xfId="1163"/>
    <cellStyle name="常规 3 2 8" xfId="1600"/>
    <cellStyle name="常规 3 2 8 2" xfId="1602"/>
    <cellStyle name="常规 3 2 9" xfId="690"/>
    <cellStyle name="常规 3 3" xfId="3642"/>
    <cellStyle name="常规 3 3 2" xfId="3643"/>
    <cellStyle name="常规 3 3 3" xfId="3644"/>
    <cellStyle name="常规 3 3 4" xfId="3646"/>
    <cellStyle name="常规 3 3 5" xfId="1621"/>
    <cellStyle name="常规 3 4" xfId="1772"/>
    <cellStyle name="常规 3 4 2" xfId="1975"/>
    <cellStyle name="常规 3 4 2 2" xfId="3649"/>
    <cellStyle name="常规 3 4 3" xfId="7"/>
    <cellStyle name="常规 3 4 3 2" xfId="3651"/>
    <cellStyle name="常规 3 4 4" xfId="3653"/>
    <cellStyle name="常规 3 4 5" xfId="1720"/>
    <cellStyle name="常规 3 5" xfId="3654"/>
    <cellStyle name="常规 3 5 2" xfId="1608"/>
    <cellStyle name="常规 3 5 2 2" xfId="2329"/>
    <cellStyle name="常规 3 5 3" xfId="3655"/>
    <cellStyle name="常规 3 5 3 2" xfId="3656"/>
    <cellStyle name="常规 3 5 4" xfId="3658"/>
    <cellStyle name="常规 3 5 5" xfId="1804"/>
    <cellStyle name="常规 3 6" xfId="2192"/>
    <cellStyle name="常规 3 6 2" xfId="2971"/>
    <cellStyle name="常规 3 6 2 2" xfId="3659"/>
    <cellStyle name="常规 3 6 3" xfId="3660"/>
    <cellStyle name="常规 3 6 3 2" xfId="3661"/>
    <cellStyle name="常规 3 6 4" xfId="3663"/>
    <cellStyle name="常规 3 6 5" xfId="3664"/>
    <cellStyle name="常规 3 7" xfId="3665"/>
    <cellStyle name="常规 3 7 2" xfId="3666"/>
    <cellStyle name="常规 3 7 2 2" xfId="3667"/>
    <cellStyle name="常规 3 7 3" xfId="1759"/>
    <cellStyle name="常规 3 7 3 2" xfId="3668"/>
    <cellStyle name="常规 3 7 4" xfId="3670"/>
    <cellStyle name="常规 3 8" xfId="3672"/>
    <cellStyle name="常规 3 8 2" xfId="3673"/>
    <cellStyle name="常规 3 9" xfId="1276"/>
    <cellStyle name="常规 3 9 2" xfId="3674"/>
    <cellStyle name="常规 3_收入总表2" xfId="3675"/>
    <cellStyle name="常规 30" xfId="2144"/>
    <cellStyle name="常规 30 2" xfId="2147"/>
    <cellStyle name="常规 30 3" xfId="2155"/>
    <cellStyle name="常规 31" xfId="2161"/>
    <cellStyle name="常规 31 2" xfId="13"/>
    <cellStyle name="常规 32" xfId="2166"/>
    <cellStyle name="常规 32 2" xfId="2169"/>
    <cellStyle name="常规 33" xfId="2172"/>
    <cellStyle name="常规 33 2" xfId="2988"/>
    <cellStyle name="常规 34" xfId="3624"/>
    <cellStyle name="常规 35" xfId="1438"/>
    <cellStyle name="常规 36" xfId="1451"/>
    <cellStyle name="常规 37" xfId="1459"/>
    <cellStyle name="常规 38" xfId="1464"/>
    <cellStyle name="常规 39" xfId="4"/>
    <cellStyle name="常规 4" xfId="3676"/>
    <cellStyle name="常规 4 2" xfId="3677"/>
    <cellStyle name="常规 4 2 10" xfId="3678"/>
    <cellStyle name="常规 4 2 11" xfId="3679"/>
    <cellStyle name="常规 4 2 2" xfId="3681"/>
    <cellStyle name="常规 4 2 2 2" xfId="3684"/>
    <cellStyle name="常规 4 2 2 2 2" xfId="3687"/>
    <cellStyle name="常规 4 2 2 2 2 2" xfId="3188"/>
    <cellStyle name="常规 4 2 2 2 3" xfId="3689"/>
    <cellStyle name="常规 4 2 2 2 3 2" xfId="3218"/>
    <cellStyle name="常规 4 2 2 2 4" xfId="2493"/>
    <cellStyle name="常规 4 2 2 2 4 2" xfId="3256"/>
    <cellStyle name="常规 4 2 2 2 5" xfId="3690"/>
    <cellStyle name="常规 4 2 2 2 5 2" xfId="1204"/>
    <cellStyle name="常规 4 2 2 2 6" xfId="3691"/>
    <cellStyle name="常规 4 2 2 3" xfId="41"/>
    <cellStyle name="常规 4 2 2 3 2" xfId="3694"/>
    <cellStyle name="常规 4 2 2 3 2 2" xfId="708"/>
    <cellStyle name="常规 4 2 2 3 3" xfId="3696"/>
    <cellStyle name="常规 4 2 2 3 3 2" xfId="3698"/>
    <cellStyle name="常规 4 2 2 3 4" xfId="3700"/>
    <cellStyle name="常规 4 2 2 4" xfId="2410"/>
    <cellStyle name="常规 4 2 2 4 2" xfId="2413"/>
    <cellStyle name="常规 4 2 2 4 2 2" xfId="2415"/>
    <cellStyle name="常规 4 2 2 4 3" xfId="2417"/>
    <cellStyle name="常规 4 2 2 4 3 2" xfId="3701"/>
    <cellStyle name="常规 4 2 2 4 4" xfId="3702"/>
    <cellStyle name="常规 4 2 2 4 4 2" xfId="3204"/>
    <cellStyle name="常规 4 2 2 4 5" xfId="3703"/>
    <cellStyle name="常规 4 2 2 5" xfId="2421"/>
    <cellStyle name="常规 4 2 2 5 2" xfId="2423"/>
    <cellStyle name="常规 4 2 2 6" xfId="2425"/>
    <cellStyle name="常规 4 2 2 6 2" xfId="3704"/>
    <cellStyle name="常规 4 2 2 7" xfId="2427"/>
    <cellStyle name="常规 4 2 2 7 2" xfId="3705"/>
    <cellStyle name="常规 4 2 2 8" xfId="3085"/>
    <cellStyle name="常规 4 2 2 9" xfId="2929"/>
    <cellStyle name="常规 4 2 3" xfId="3707"/>
    <cellStyle name="常规 4 2 3 2" xfId="3710"/>
    <cellStyle name="常规 4 2 3 2 2" xfId="308"/>
    <cellStyle name="常规 4 2 3 3" xfId="3713"/>
    <cellStyle name="常规 4 2 3 3 2" xfId="335"/>
    <cellStyle name="常规 4 2 3 4" xfId="2432"/>
    <cellStyle name="常规 4 2 3 4 2" xfId="352"/>
    <cellStyle name="常规 4 2 3 5" xfId="2436"/>
    <cellStyle name="常规 4 2 3 6" xfId="2438"/>
    <cellStyle name="常规 4 2 4" xfId="3715"/>
    <cellStyle name="常规 4 2 4 2" xfId="2575"/>
    <cellStyle name="常规 4 2 4 2 2" xfId="419"/>
    <cellStyle name="常规 4 2 4 3" xfId="3718"/>
    <cellStyle name="常规 4 2 4 3 2" xfId="3719"/>
    <cellStyle name="常规 4 2 4 4" xfId="2440"/>
    <cellStyle name="常规 4 2 4 4 2" xfId="3720"/>
    <cellStyle name="常规 4 2 4 5" xfId="3721"/>
    <cellStyle name="常规 4 2 5" xfId="3723"/>
    <cellStyle name="常规 4 2 5 2" xfId="1969"/>
    <cellStyle name="常规 4 2 5 2 2" xfId="1971"/>
    <cellStyle name="常规 4 2 5 3" xfId="1984"/>
    <cellStyle name="常规 4 2 5 3 2" xfId="1986"/>
    <cellStyle name="常规 4 2 5 4" xfId="1990"/>
    <cellStyle name="常规 4 2 6" xfId="3277"/>
    <cellStyle name="常规 4 2 6 2" xfId="2073"/>
    <cellStyle name="常规 4 2 6 2 2" xfId="2075"/>
    <cellStyle name="常规 4 2 6 3" xfId="2085"/>
    <cellStyle name="常规 4 2 6 3 2" xfId="2087"/>
    <cellStyle name="常规 4 2 6 4" xfId="1726"/>
    <cellStyle name="常规 4 2 6 4 2" xfId="1730"/>
    <cellStyle name="常规 4 2 6 5" xfId="1736"/>
    <cellStyle name="常规 4 2 7" xfId="1280"/>
    <cellStyle name="常规 4 2 7 2" xfId="2182"/>
    <cellStyle name="常规 4 2 8" xfId="3724"/>
    <cellStyle name="常规 4 2 8 2" xfId="2286"/>
    <cellStyle name="常规 4 2 9" xfId="196"/>
    <cellStyle name="常规 4 2 9 2" xfId="2356"/>
    <cellStyle name="常规 4 3" xfId="3725"/>
    <cellStyle name="常规 4 3 2" xfId="1524"/>
    <cellStyle name="常规 4 3 2 2" xfId="3727"/>
    <cellStyle name="常规 4 3 2 3" xfId="3729"/>
    <cellStyle name="常规 4 3 3" xfId="3731"/>
    <cellStyle name="常规 4 3 3 2" xfId="3733"/>
    <cellStyle name="常规 4 3 4" xfId="2385"/>
    <cellStyle name="常规 4 3 4 2" xfId="2388"/>
    <cellStyle name="常规 4 3 5" xfId="2398"/>
    <cellStyle name="常规 4 3 6" xfId="2405"/>
    <cellStyle name="常规 4 4" xfId="3680"/>
    <cellStyle name="常规 4 4 2" xfId="3683"/>
    <cellStyle name="常规 4 4 3" xfId="40"/>
    <cellStyle name="常规 4 5" xfId="3706"/>
    <cellStyle name="常规 4 5 2" xfId="3709"/>
    <cellStyle name="常规 4 5 3" xfId="3712"/>
    <cellStyle name="常规 4 6" xfId="3714"/>
    <cellStyle name="常规 4 6 2" xfId="2574"/>
    <cellStyle name="常规 4 6 3" xfId="3717"/>
    <cellStyle name="常规 4 7" xfId="3722"/>
    <cellStyle name="常规 4_征收计划表8" xfId="2489"/>
    <cellStyle name="常规 40" xfId="1439"/>
    <cellStyle name="常规 41" xfId="1452"/>
    <cellStyle name="常规 42" xfId="1460"/>
    <cellStyle name="常规 43" xfId="1465"/>
    <cellStyle name="常规 44" xfId="5"/>
    <cellStyle name="常规 44 2" xfId="1684"/>
    <cellStyle name="常规 45" xfId="859"/>
    <cellStyle name="常规 45 2" xfId="3734"/>
    <cellStyle name="常规 46" xfId="3736"/>
    <cellStyle name="常规 47" xfId="3738"/>
    <cellStyle name="常规 48" xfId="1592"/>
    <cellStyle name="常规 48 2" xfId="3740"/>
    <cellStyle name="常规 48 3" xfId="118"/>
    <cellStyle name="常规 49" xfId="1060"/>
    <cellStyle name="常规 49 2" xfId="3741"/>
    <cellStyle name="常规 5" xfId="3742"/>
    <cellStyle name="常规 5 10" xfId="3743"/>
    <cellStyle name="常规 5 2" xfId="3744"/>
    <cellStyle name="常规 5 2 2" xfId="3745"/>
    <cellStyle name="常规 5 2 2 2" xfId="3746"/>
    <cellStyle name="常规 5 2 2 2 2" xfId="2763"/>
    <cellStyle name="常规 5 2 2 3" xfId="3747"/>
    <cellStyle name="常规 5 2 2 3 2" xfId="2787"/>
    <cellStyle name="常规 5 2 2 4" xfId="775"/>
    <cellStyle name="常规 5 2 2 4 2" xfId="778"/>
    <cellStyle name="常规 5 2 2 5" xfId="783"/>
    <cellStyle name="常规 5 2 2 5 2" xfId="788"/>
    <cellStyle name="常规 5 2 2 6" xfId="792"/>
    <cellStyle name="常规 5 2 3" xfId="3748"/>
    <cellStyle name="常规 5 2 3 2" xfId="3749"/>
    <cellStyle name="常规 5 2 3 2 2" xfId="235"/>
    <cellStyle name="常规 5 2 3 3" xfId="3750"/>
    <cellStyle name="常规 5 2 3 3 2" xfId="248"/>
    <cellStyle name="常规 5 2 3 4" xfId="252"/>
    <cellStyle name="常规 5 2 3 5" xfId="3751"/>
    <cellStyle name="常规 5 2 4" xfId="3752"/>
    <cellStyle name="常规 5 2 4 2" xfId="3753"/>
    <cellStyle name="常规 5 2 4 2 2" xfId="933"/>
    <cellStyle name="常规 5 2 4 3" xfId="3754"/>
    <cellStyle name="常规 5 2 4 3 2" xfId="3755"/>
    <cellStyle name="常规 5 2 4 4" xfId="803"/>
    <cellStyle name="常规 5 2 4 4 2" xfId="3757"/>
    <cellStyle name="常规 5 2 4 5" xfId="3760"/>
    <cellStyle name="常规 5 2 5" xfId="3761"/>
    <cellStyle name="常规 5 2 5 2" xfId="3762"/>
    <cellStyle name="常规 5 2 6" xfId="3763"/>
    <cellStyle name="常规 5 2 6 2" xfId="3764"/>
    <cellStyle name="常规 5 2 7" xfId="3765"/>
    <cellStyle name="常规 5 2 7 2" xfId="3766"/>
    <cellStyle name="常规 5 2 8" xfId="3767"/>
    <cellStyle name="常规 5 3" xfId="3768"/>
    <cellStyle name="常规 5 3 2" xfId="3769"/>
    <cellStyle name="常规 5 3 2 2" xfId="3770"/>
    <cellStyle name="常规 5 3 3" xfId="3771"/>
    <cellStyle name="常规 5 3 3 2" xfId="3772"/>
    <cellStyle name="常规 5 3 4" xfId="2451"/>
    <cellStyle name="常规 5 3 4 2" xfId="2453"/>
    <cellStyle name="常规 5 3 5" xfId="2458"/>
    <cellStyle name="常规 5 4" xfId="1523"/>
    <cellStyle name="常规 5 4 2" xfId="3726"/>
    <cellStyle name="常规 5 4 2 2" xfId="3774"/>
    <cellStyle name="常规 5 4 3" xfId="3728"/>
    <cellStyle name="常规 5 4 3 2" xfId="3775"/>
    <cellStyle name="常规 5 4 4" xfId="2464"/>
    <cellStyle name="常规 5 4 4 2" xfId="2467"/>
    <cellStyle name="常规 5 4 5" xfId="2469"/>
    <cellStyle name="常规 5 4 6" xfId="3776"/>
    <cellStyle name="常规 5 5" xfId="3730"/>
    <cellStyle name="常规 5 5 2" xfId="3732"/>
    <cellStyle name="常规 5 5 2 2" xfId="157"/>
    <cellStyle name="常规 5 5 3" xfId="3777"/>
    <cellStyle name="常规 5 5 3 2" xfId="3778"/>
    <cellStyle name="常规 5 5 4" xfId="2474"/>
    <cellStyle name="常规 5 6" xfId="2383"/>
    <cellStyle name="常规 5 6 2" xfId="2386"/>
    <cellStyle name="常规 5 6 2 2" xfId="2390"/>
    <cellStyle name="常规 5 6 3" xfId="2392"/>
    <cellStyle name="常规 5 6 3 2" xfId="61"/>
    <cellStyle name="常规 5 6 4" xfId="3780"/>
    <cellStyle name="常规 5 6 4 2" xfId="3169"/>
    <cellStyle name="常规 5 6 5" xfId="3781"/>
    <cellStyle name="常规 5 7" xfId="2396"/>
    <cellStyle name="常规 5 7 2" xfId="2400"/>
    <cellStyle name="常规 5 8" xfId="2403"/>
    <cellStyle name="常规 5 8 2" xfId="3784"/>
    <cellStyle name="常规 5 9" xfId="1284"/>
    <cellStyle name="常规 5 9 2" xfId="3786"/>
    <cellStyle name="常规 50" xfId="860"/>
    <cellStyle name="常规 50 2" xfId="3735"/>
    <cellStyle name="常规 51" xfId="3737"/>
    <cellStyle name="常规 52" xfId="3739"/>
    <cellStyle name="常规 53" xfId="1593"/>
    <cellStyle name="常规 54" xfId="1061"/>
    <cellStyle name="常规 55" xfId="3788"/>
    <cellStyle name="常规 56" xfId="3791"/>
    <cellStyle name="常规 57" xfId="3227"/>
    <cellStyle name="常规 58" xfId="3232"/>
    <cellStyle name="常规 59" xfId="3794"/>
    <cellStyle name="常规 6" xfId="3796"/>
    <cellStyle name="常规 6 2" xfId="3797"/>
    <cellStyle name="常规 6 2 2" xfId="3798"/>
    <cellStyle name="常规 6 2 2 2" xfId="3799"/>
    <cellStyle name="常规 6 2 2 2 2" xfId="3801"/>
    <cellStyle name="常规 6 2 2 3" xfId="3802"/>
    <cellStyle name="常规 6 2 2 4" xfId="211"/>
    <cellStyle name="常规 6 2 3" xfId="3803"/>
    <cellStyle name="常规 6 2 3 2" xfId="3804"/>
    <cellStyle name="常规 6 2 3 3" xfId="3805"/>
    <cellStyle name="常规 6 2 4" xfId="3806"/>
    <cellStyle name="常规 6 2 5" xfId="3807"/>
    <cellStyle name="常规 6 3" xfId="3808"/>
    <cellStyle name="常规 6 3 2" xfId="3809"/>
    <cellStyle name="常规 6 3 2 2" xfId="3810"/>
    <cellStyle name="常规 6 3 3" xfId="2533"/>
    <cellStyle name="常规 6 3 4" xfId="2482"/>
    <cellStyle name="常规 6 4" xfId="3682"/>
    <cellStyle name="常规 6 4 2" xfId="3686"/>
    <cellStyle name="常规 6 4 3" xfId="3688"/>
    <cellStyle name="常规 6 5" xfId="39"/>
    <cellStyle name="常规 6 6" xfId="2409"/>
    <cellStyle name="常规 60" xfId="3789"/>
    <cellStyle name="常规 61" xfId="3792"/>
    <cellStyle name="常规 62" xfId="3228"/>
    <cellStyle name="常规 63" xfId="3233"/>
    <cellStyle name="常规 64" xfId="3795"/>
    <cellStyle name="常规 65" xfId="2797"/>
    <cellStyle name="常规 66" xfId="2801"/>
    <cellStyle name="常规 67" xfId="2806"/>
    <cellStyle name="常规 68" xfId="497"/>
    <cellStyle name="常规 69" xfId="3382"/>
    <cellStyle name="常规 7" xfId="3811"/>
    <cellStyle name="常规 7 2" xfId="3812"/>
    <cellStyle name="常规 7 2 2" xfId="220"/>
    <cellStyle name="常规 7 2 2 2" xfId="224"/>
    <cellStyle name="常规 7 2 2 2 2" xfId="120"/>
    <cellStyle name="常规 7 2 2 3" xfId="166"/>
    <cellStyle name="常规 7 2 2 4" xfId="227"/>
    <cellStyle name="常规 7 2 3" xfId="233"/>
    <cellStyle name="常规 7 2 3 2" xfId="240"/>
    <cellStyle name="常规 7 2 3 3" xfId="3582"/>
    <cellStyle name="常规 7 2 4" xfId="244"/>
    <cellStyle name="常规 7 2 5" xfId="255"/>
    <cellStyle name="常规 7 3" xfId="1615"/>
    <cellStyle name="常规 7 3 2" xfId="280"/>
    <cellStyle name="常规 7 3 2 2" xfId="284"/>
    <cellStyle name="常规 7 3 3" xfId="288"/>
    <cellStyle name="常规 7 3 4" xfId="2505"/>
    <cellStyle name="常规 7 4" xfId="3708"/>
    <cellStyle name="常规 7 4 2" xfId="307"/>
    <cellStyle name="常规 7 4 3" xfId="320"/>
    <cellStyle name="常规 7 5" xfId="3711"/>
    <cellStyle name="常规 7 6" xfId="2434"/>
    <cellStyle name="常规 70" xfId="2798"/>
    <cellStyle name="常规 71" xfId="2802"/>
    <cellStyle name="常规 72" xfId="2807"/>
    <cellStyle name="常规 8" xfId="3813"/>
    <cellStyle name="常规 8 2" xfId="3815"/>
    <cellStyle name="常规 8 2 2" xfId="377"/>
    <cellStyle name="常规 8 2 2 2" xfId="380"/>
    <cellStyle name="常规 8 2 2 2 2" xfId="819"/>
    <cellStyle name="常规 8 2 2 3" xfId="3816"/>
    <cellStyle name="常规 8 2 3" xfId="383"/>
    <cellStyle name="常规 8 2 3 2" xfId="3818"/>
    <cellStyle name="常规 8 2 4" xfId="3820"/>
    <cellStyle name="常规 8 2 5" xfId="3821"/>
    <cellStyle name="常规 8 3" xfId="2571"/>
    <cellStyle name="常规 8 3 2" xfId="402"/>
    <cellStyle name="常规 8 3 2 2" xfId="3822"/>
    <cellStyle name="常规 8 3 3" xfId="556"/>
    <cellStyle name="常规 8 3 4" xfId="2524"/>
    <cellStyle name="常规 8 4" xfId="2573"/>
    <cellStyle name="常规 8 4 2" xfId="418"/>
    <cellStyle name="常规 8 4 3" xfId="149"/>
    <cellStyle name="常规 8 5" xfId="3716"/>
    <cellStyle name="常规 8 6" xfId="2442"/>
    <cellStyle name="常规 8_报 预算   行政政法处(1)" xfId="2190"/>
    <cellStyle name="常规 9" xfId="3824"/>
    <cellStyle name="常规 9 2" xfId="1929"/>
    <cellStyle name="常规 9 2 2" xfId="1931"/>
    <cellStyle name="常规 9 2 2 2" xfId="1933"/>
    <cellStyle name="常规 9 2 3" xfId="1942"/>
    <cellStyle name="常规 9 3" xfId="1955"/>
    <cellStyle name="常规 9 3 2" xfId="1958"/>
    <cellStyle name="常规 9 4" xfId="1967"/>
    <cellStyle name="常规 9 5" xfId="1982"/>
    <cellStyle name="常规_2002年全省财政基金预算收入计划表_新 2" xfId="3068"/>
    <cellStyle name="常规_2003年预计及2004年预算基金_Book2" xfId="3155"/>
    <cellStyle name="常规_2006年预算表" xfId="3825"/>
    <cellStyle name="常规_2007年云南省向人大报送政府收支预算表格式编制过程表" xfId="3826"/>
    <cellStyle name="常规_B12福建省6月决算" xfId="3827"/>
    <cellStyle name="常规_B12福建省6月决算 2" xfId="3828"/>
    <cellStyle name="常规_本级" xfId="3541"/>
    <cellStyle name="常规_内15福建1_新 2" xfId="3313"/>
    <cellStyle name="常规_省级基金表样 2" xfId="3829"/>
    <cellStyle name="常规_预计与预算2 3 2" xfId="938"/>
    <cellStyle name="超级链接" xfId="2731"/>
    <cellStyle name="超级链接 2" xfId="3830"/>
    <cellStyle name="超级链接 2 2" xfId="3831"/>
    <cellStyle name="超级链接 2 2 2" xfId="3832"/>
    <cellStyle name="超级链接 2 2 2 2" xfId="3311"/>
    <cellStyle name="超级链接 2 2 3" xfId="3833"/>
    <cellStyle name="超级链接 2 3" xfId="3834"/>
    <cellStyle name="超级链接 2 3 2" xfId="3835"/>
    <cellStyle name="超级链接 2 4" xfId="2819"/>
    <cellStyle name="超级链接 3" xfId="3836"/>
    <cellStyle name="超级链接 3 2" xfId="3837"/>
    <cellStyle name="超级链接 3 2 2" xfId="3838"/>
    <cellStyle name="超级链接 3 3" xfId="3839"/>
    <cellStyle name="超级链接 4" xfId="2697"/>
    <cellStyle name="超级链接 4 2" xfId="2700"/>
    <cellStyle name="超级链接 5" xfId="2702"/>
    <cellStyle name="好 2" xfId="652"/>
    <cellStyle name="好 2 2" xfId="3840"/>
    <cellStyle name="好 2 2 2" xfId="3841"/>
    <cellStyle name="好 2 2 2 2" xfId="1258"/>
    <cellStyle name="好 2 2 2 2 2" xfId="3671"/>
    <cellStyle name="好 2 2 2 3" xfId="3275"/>
    <cellStyle name="好 2 2 3" xfId="3842"/>
    <cellStyle name="好 2 2 3 2" xfId="3843"/>
    <cellStyle name="好 2 2 4" xfId="3844"/>
    <cellStyle name="好 2 3" xfId="2303"/>
    <cellStyle name="好 2 3 2" xfId="2305"/>
    <cellStyle name="好 2 3 2 2" xfId="2308"/>
    <cellStyle name="好 2 3 3" xfId="2317"/>
    <cellStyle name="好 2 4" xfId="345"/>
    <cellStyle name="好 2 4 2" xfId="1680"/>
    <cellStyle name="好 2 5" xfId="2344"/>
    <cellStyle name="好 3" xfId="3845"/>
    <cellStyle name="好 3 2" xfId="3846"/>
    <cellStyle name="好 3 2 2" xfId="3847"/>
    <cellStyle name="好 3 2 2 2" xfId="3645"/>
    <cellStyle name="好 3 2 2 2 2" xfId="2546"/>
    <cellStyle name="好 3 2 2 3" xfId="1620"/>
    <cellStyle name="好 3 2 3" xfId="3848"/>
    <cellStyle name="好 3 2 3 2" xfId="3652"/>
    <cellStyle name="好 3 2 4" xfId="3851"/>
    <cellStyle name="好 3 3" xfId="2378"/>
    <cellStyle name="好 3 3 2" xfId="2380"/>
    <cellStyle name="好 3 3 2 2" xfId="2382"/>
    <cellStyle name="好 3 3 3" xfId="2407"/>
    <cellStyle name="好 3 4" xfId="349"/>
    <cellStyle name="好 3 4 2" xfId="2448"/>
    <cellStyle name="好 3 5" xfId="941"/>
    <cellStyle name="好 4" xfId="2322"/>
    <cellStyle name="好 4 2" xfId="3378"/>
    <cellStyle name="好 4 2 2" xfId="596"/>
    <cellStyle name="好 4 2 2 2" xfId="32"/>
    <cellStyle name="好 4 2 3" xfId="611"/>
    <cellStyle name="好 4 3" xfId="3398"/>
    <cellStyle name="好 4 3 2" xfId="764"/>
    <cellStyle name="好 4 4" xfId="266"/>
    <cellStyle name="好 5" xfId="3223"/>
    <cellStyle name="好 5 2" xfId="3226"/>
    <cellStyle name="好 5 2 2" xfId="1037"/>
    <cellStyle name="好 5 2 2 2" xfId="1040"/>
    <cellStyle name="好 5 2 3" xfId="1049"/>
    <cellStyle name="好 5 3" xfId="3231"/>
    <cellStyle name="好 5 3 2" xfId="845"/>
    <cellStyle name="好 5 4" xfId="3793"/>
    <cellStyle name="好 6" xfId="3235"/>
    <cellStyle name="好 6 2" xfId="1645"/>
    <cellStyle name="好 6 2 2" xfId="1244"/>
    <cellStyle name="好 6 3" xfId="3237"/>
    <cellStyle name="好 7" xfId="3240"/>
    <cellStyle name="好 7 2" xfId="3242"/>
    <cellStyle name="好 8" xfId="3244"/>
    <cellStyle name="好_5.中央部门决算（草案)-1" xfId="3852"/>
    <cellStyle name="好_F00DC810C49E00C2E0430A3413167AE0" xfId="3179"/>
    <cellStyle name="好_出版署2010年度中央部门决算草案" xfId="2203"/>
    <cellStyle name="好_全国友协2010年度中央部门决算（草案）" xfId="3782"/>
    <cellStyle name="好_司法部2010年度中央部门决算（草案）报" xfId="215"/>
    <cellStyle name="后继超级链接" xfId="2208"/>
    <cellStyle name="后继超级链接 2" xfId="3787"/>
    <cellStyle name="后继超级链接 2 2" xfId="3853"/>
    <cellStyle name="后继超级链接 2 2 2" xfId="3854"/>
    <cellStyle name="后继超级链接 2 2 2 2" xfId="3855"/>
    <cellStyle name="后继超级链接 2 2 3" xfId="3856"/>
    <cellStyle name="后继超级链接 2 3" xfId="2845"/>
    <cellStyle name="后继超级链接 2 3 2" xfId="3857"/>
    <cellStyle name="后继超级链接 2 4" xfId="3858"/>
    <cellStyle name="后继超级链接 3" xfId="3790"/>
    <cellStyle name="后继超级链接 3 2" xfId="579"/>
    <cellStyle name="后继超级链接 3 2 2" xfId="880"/>
    <cellStyle name="后继超级链接 3 3" xfId="886"/>
    <cellStyle name="后继超级链接 4" xfId="3225"/>
    <cellStyle name="后继超级链接 4 2" xfId="1036"/>
    <cellStyle name="后继超级链接 5" xfId="3230"/>
    <cellStyle name="汇总 2" xfId="3860"/>
    <cellStyle name="汇总 2 2" xfId="3861"/>
    <cellStyle name="汇总 2 2 2" xfId="3862"/>
    <cellStyle name="汇总 2 2 2 2" xfId="1535"/>
    <cellStyle name="汇总 2 2 3" xfId="713"/>
    <cellStyle name="汇总 2 3" xfId="3863"/>
    <cellStyle name="汇总 2 3 2" xfId="3864"/>
    <cellStyle name="汇总 2 3 2 2" xfId="1839"/>
    <cellStyle name="汇总 2 3 3" xfId="3867"/>
    <cellStyle name="汇总 2 3 4" xfId="3647"/>
    <cellStyle name="汇总 2 4" xfId="1889"/>
    <cellStyle name="汇总 2 4 2" xfId="1892"/>
    <cellStyle name="汇总 2 5" xfId="1895"/>
    <cellStyle name="汇总 3" xfId="3059"/>
    <cellStyle name="汇总 3 2" xfId="3062"/>
    <cellStyle name="汇总 3 2 2" xfId="3869"/>
    <cellStyle name="汇总 3 2 2 2" xfId="1638"/>
    <cellStyle name="汇总 3 2 3" xfId="3871"/>
    <cellStyle name="汇总 3 3" xfId="3872"/>
    <cellStyle name="汇总 3 3 2" xfId="3365"/>
    <cellStyle name="汇总 3 4" xfId="1900"/>
    <cellStyle name="汇总 4" xfId="2037"/>
    <cellStyle name="汇总 4 2" xfId="3527"/>
    <cellStyle name="汇总 4 2 2" xfId="3873"/>
    <cellStyle name="汇总 4 3" xfId="2916"/>
    <cellStyle name="汇总 5" xfId="1513"/>
    <cellStyle name="汇总 5 2" xfId="1516"/>
    <cellStyle name="汇总 5 2 2" xfId="1519"/>
    <cellStyle name="汇总 5 3" xfId="1521"/>
    <cellStyle name="汇总 6" xfId="1526"/>
    <cellStyle name="汇总 6 2" xfId="1529"/>
    <cellStyle name="汇总 7" xfId="1532"/>
    <cellStyle name="货币 2" xfId="1683"/>
    <cellStyle name="货币 2 10" xfId="3874"/>
    <cellStyle name="货币 2 10 2" xfId="2590"/>
    <cellStyle name="货币 2 11" xfId="2851"/>
    <cellStyle name="货币 2 2" xfId="3875"/>
    <cellStyle name="货币 2 2 10" xfId="2113"/>
    <cellStyle name="货币 2 2 2" xfId="1118"/>
    <cellStyle name="货币 2 2 2 2" xfId="3876"/>
    <cellStyle name="货币 2 2 2 2 2" xfId="3877"/>
    <cellStyle name="货币 2 2 2 2 2 2" xfId="3878"/>
    <cellStyle name="货币 2 2 2 2 3" xfId="3879"/>
    <cellStyle name="货币 2 2 2 2 3 2" xfId="3880"/>
    <cellStyle name="货币 2 2 2 2 4" xfId="3881"/>
    <cellStyle name="货币 2 2 2 2 4 2" xfId="3882"/>
    <cellStyle name="货币 2 2 2 2 5" xfId="3883"/>
    <cellStyle name="货币 2 2 2 3" xfId="3865"/>
    <cellStyle name="货币 2 2 2 3 2" xfId="1840"/>
    <cellStyle name="货币 2 2 2 3 2 2" xfId="3884"/>
    <cellStyle name="货币 2 2 2 3 3" xfId="3885"/>
    <cellStyle name="货币 2 2 2 3 3 2" xfId="3886"/>
    <cellStyle name="货币 2 2 2 3 4" xfId="3887"/>
    <cellStyle name="货币 2 2 2 4" xfId="3868"/>
    <cellStyle name="货币 2 2 2 4 2" xfId="3888"/>
    <cellStyle name="货币 2 2 2 4 2 2" xfId="954"/>
    <cellStyle name="货币 2 2 2 4 3" xfId="3889"/>
    <cellStyle name="货币 2 2 2 4 3 2" xfId="3890"/>
    <cellStyle name="货币 2 2 2 4 4" xfId="2722"/>
    <cellStyle name="货币 2 2 2 4 4 2" xfId="3891"/>
    <cellStyle name="货币 2 2 2 4 5" xfId="2654"/>
    <cellStyle name="货币 2 2 2 5" xfId="3648"/>
    <cellStyle name="货币 2 2 2 5 2" xfId="3892"/>
    <cellStyle name="货币 2 2 2 6" xfId="3893"/>
    <cellStyle name="货币 2 2 2 6 2" xfId="3894"/>
    <cellStyle name="货币 2 2 2 7" xfId="2352"/>
    <cellStyle name="货币 2 2 2 7 2" xfId="807"/>
    <cellStyle name="货币 2 2 2 8" xfId="1213"/>
    <cellStyle name="货币 2 2 3" xfId="3896"/>
    <cellStyle name="货币 2 2 3 2" xfId="3898"/>
    <cellStyle name="货币 2 2 3 2 2" xfId="274"/>
    <cellStyle name="货币 2 2 3 3" xfId="1893"/>
    <cellStyle name="货币 2 2 3 3 2" xfId="3613"/>
    <cellStyle name="货币 2 2 3 4" xfId="1133"/>
    <cellStyle name="货币 2 2 3 4 2" xfId="3899"/>
    <cellStyle name="货币 2 2 3 5" xfId="3650"/>
    <cellStyle name="货币 2 2 4" xfId="3901"/>
    <cellStyle name="货币 2 2 4 2" xfId="3850"/>
    <cellStyle name="货币 2 2 4 2 2" xfId="3657"/>
    <cellStyle name="货币 2 2 4 3" xfId="3902"/>
    <cellStyle name="货币 2 2 4 3 2" xfId="3662"/>
    <cellStyle name="货币 2 2 4 4" xfId="2555"/>
    <cellStyle name="货币 2 2 4 4 2" xfId="3669"/>
    <cellStyle name="货币 2 2 4 5" xfId="3903"/>
    <cellStyle name="货币 2 2 5" xfId="3905"/>
    <cellStyle name="货币 2 2 5 2" xfId="2430"/>
    <cellStyle name="货币 2 2 5 2 2" xfId="2433"/>
    <cellStyle name="货币 2 2 5 3" xfId="810"/>
    <cellStyle name="货币 2 2 5 3 2" xfId="2441"/>
    <cellStyle name="货币 2 2 5 4" xfId="2444"/>
    <cellStyle name="货币 2 2 6" xfId="3906"/>
    <cellStyle name="货币 2 2 6 2" xfId="2470"/>
    <cellStyle name="货币 2 2 6 2 2" xfId="2472"/>
    <cellStyle name="货币 2 2 6 3" xfId="2475"/>
    <cellStyle name="货币 2 2 6 3 2" xfId="3779"/>
    <cellStyle name="货币 2 2 6 4" xfId="3907"/>
    <cellStyle name="货币 2 2 6 4 2" xfId="3908"/>
    <cellStyle name="货币 2 2 6 5" xfId="1755"/>
    <cellStyle name="货币 2 2 7" xfId="2138"/>
    <cellStyle name="货币 2 2 7 2" xfId="2496"/>
    <cellStyle name="货币 2 2 8" xfId="3909"/>
    <cellStyle name="货币 2 2 8 2" xfId="2514"/>
    <cellStyle name="货币 2 2 9" xfId="3445"/>
    <cellStyle name="货币 2 2 9 2" xfId="3400"/>
    <cellStyle name="货币 2 3" xfId="2257"/>
    <cellStyle name="货币 2 3 2" xfId="3910"/>
    <cellStyle name="货币 2 3 2 2" xfId="3361"/>
    <cellStyle name="货币 2 3 2 2 2" xfId="3363"/>
    <cellStyle name="货币 2 3 2 3" xfId="3366"/>
    <cellStyle name="货币 2 3 2 3 2" xfId="2110"/>
    <cellStyle name="货币 2 3 2 4" xfId="3369"/>
    <cellStyle name="货币 2 3 2 4 2" xfId="3911"/>
    <cellStyle name="货币 2 3 2 5" xfId="2328"/>
    <cellStyle name="货币 2 3 3" xfId="2311"/>
    <cellStyle name="货币 2 3 3 2" xfId="505"/>
    <cellStyle name="货币 2 3 3 2 2" xfId="513"/>
    <cellStyle name="货币 2 3 3 3" xfId="130"/>
    <cellStyle name="货币 2 3 3 3 2" xfId="146"/>
    <cellStyle name="货币 2 3 3 4" xfId="534"/>
    <cellStyle name="货币 2 3 4" xfId="3913"/>
    <cellStyle name="货币 2 3 4 2" xfId="630"/>
    <cellStyle name="货币 2 3 4 2 2" xfId="633"/>
    <cellStyle name="货币 2 3 4 3" xfId="638"/>
    <cellStyle name="货币 2 3 4 3 2" xfId="642"/>
    <cellStyle name="货币 2 3 4 4" xfId="645"/>
    <cellStyle name="货币 2 3 4 4 2" xfId="648"/>
    <cellStyle name="货币 2 3 4 5" xfId="3395"/>
    <cellStyle name="货币 2 3 5" xfId="3915"/>
    <cellStyle name="货币 2 3 5 2" xfId="799"/>
    <cellStyle name="货币 2 3 6" xfId="1218"/>
    <cellStyle name="货币 2 3 6 2" xfId="3408"/>
    <cellStyle name="货币 2 3 7" xfId="3916"/>
    <cellStyle name="货币 2 3 7 2" xfId="2769"/>
    <cellStyle name="货币 2 3 8" xfId="3917"/>
    <cellStyle name="货币 2 4" xfId="3918"/>
    <cellStyle name="货币 2 4 2" xfId="3919"/>
    <cellStyle name="货币 2 4 2 2" xfId="3859"/>
    <cellStyle name="货币 2 4 3" xfId="3921"/>
    <cellStyle name="货币 2 4 3 2" xfId="949"/>
    <cellStyle name="货币 2 4 4" xfId="3923"/>
    <cellStyle name="货币 2 4 4 2" xfId="1064"/>
    <cellStyle name="货币 2 4 5" xfId="3924"/>
    <cellStyle name="货币 2 5" xfId="3925"/>
    <cellStyle name="货币 2 5 2" xfId="3926"/>
    <cellStyle name="货币 2 5 2 2" xfId="3927"/>
    <cellStyle name="货币 2 5 3" xfId="3929"/>
    <cellStyle name="货币 2 5 3 2" xfId="1227"/>
    <cellStyle name="货币 2 5 4" xfId="3931"/>
    <cellStyle name="货币 2 5 4 2" xfId="3932"/>
    <cellStyle name="货币 2 5 5" xfId="3933"/>
    <cellStyle name="货币 2 6" xfId="3199"/>
    <cellStyle name="货币 2 6 2" xfId="2562"/>
    <cellStyle name="货币 2 6 2 2" xfId="3934"/>
    <cellStyle name="货币 2 6 3" xfId="2566"/>
    <cellStyle name="货币 2 6 3 2" xfId="3935"/>
    <cellStyle name="货币 2 6 4" xfId="3936"/>
    <cellStyle name="货币 2 7" xfId="3201"/>
    <cellStyle name="货币 2 7 2" xfId="202"/>
    <cellStyle name="货币 2 7 2 2" xfId="374"/>
    <cellStyle name="货币 2 7 3" xfId="376"/>
    <cellStyle name="货币 2 7 3 2" xfId="379"/>
    <cellStyle name="货币 2 7 4" xfId="382"/>
    <cellStyle name="货币 2 7 4 2" xfId="3817"/>
    <cellStyle name="货币 2 7 5" xfId="3819"/>
    <cellStyle name="货币 2 8" xfId="3203"/>
    <cellStyle name="货币 2 8 2" xfId="394"/>
    <cellStyle name="货币 2 9" xfId="3938"/>
    <cellStyle name="货币 2 9 2" xfId="411"/>
    <cellStyle name="货币 3" xfId="1137"/>
    <cellStyle name="货币 3 10" xfId="3940"/>
    <cellStyle name="货币 3 2" xfId="3941"/>
    <cellStyle name="货币 3 2 2" xfId="3943"/>
    <cellStyle name="货币 3 2 2 2" xfId="3944"/>
    <cellStyle name="货币 3 2 2 2 2" xfId="3945"/>
    <cellStyle name="货币 3 2 2 3" xfId="3946"/>
    <cellStyle name="货币 3 2 2 3 2" xfId="3947"/>
    <cellStyle name="货币 3 2 2 4" xfId="3948"/>
    <cellStyle name="货币 3 2 2 4 2" xfId="3949"/>
    <cellStyle name="货币 3 2 2 5" xfId="3685"/>
    <cellStyle name="货币 3 2 3" xfId="3950"/>
    <cellStyle name="货币 3 2 3 2" xfId="3951"/>
    <cellStyle name="货币 3 2 3 2 2" xfId="3952"/>
    <cellStyle name="货币 3 2 3 3" xfId="1909"/>
    <cellStyle name="货币 3 2 3 3 2" xfId="672"/>
    <cellStyle name="货币 3 2 3 4" xfId="3953"/>
    <cellStyle name="货币 3 2 4" xfId="3954"/>
    <cellStyle name="货币 3 2 4 2" xfId="3955"/>
    <cellStyle name="货币 3 2 4 2 2" xfId="3956"/>
    <cellStyle name="货币 3 2 4 3" xfId="3957"/>
    <cellStyle name="货币 3 2 4 3 2" xfId="2135"/>
    <cellStyle name="货币 3 2 4 4" xfId="3958"/>
    <cellStyle name="货币 3 2 4 4 2" xfId="2983"/>
    <cellStyle name="货币 3 2 4 5" xfId="2412"/>
    <cellStyle name="货币 3 2 5" xfId="2419"/>
    <cellStyle name="货币 3 2 5 2" xfId="3959"/>
    <cellStyle name="货币 3 2 6" xfId="3960"/>
    <cellStyle name="货币 3 2 6 2" xfId="3961"/>
    <cellStyle name="货币 3 2 7" xfId="2986"/>
    <cellStyle name="货币 3 2 7 2" xfId="2839"/>
    <cellStyle name="货币 3 2 8" xfId="540"/>
    <cellStyle name="货币 3 3" xfId="3962"/>
    <cellStyle name="货币 3 3 2" xfId="3964"/>
    <cellStyle name="货币 3 3 2 2" xfId="3965"/>
    <cellStyle name="货币 3 3 3" xfId="3966"/>
    <cellStyle name="货币 3 3 3 2" xfId="3967"/>
    <cellStyle name="货币 3 3 4" xfId="3968"/>
    <cellStyle name="货币 3 3 4 2" xfId="1545"/>
    <cellStyle name="货币 3 3 5" xfId="3969"/>
    <cellStyle name="货币 3 4" xfId="3970"/>
    <cellStyle name="货币 3 4 2" xfId="1141"/>
    <cellStyle name="货币 3 4 2 2" xfId="2601"/>
    <cellStyle name="货币 3 4 3" xfId="3484"/>
    <cellStyle name="货币 3 4 3 2" xfId="1710"/>
    <cellStyle name="货币 3 4 4" xfId="3971"/>
    <cellStyle name="货币 3 4 4 2" xfId="3972"/>
    <cellStyle name="货币 3 4 5" xfId="3973"/>
    <cellStyle name="货币 3 5" xfId="3974"/>
    <cellStyle name="货币 3 5 2" xfId="3975"/>
    <cellStyle name="货币 3 5 2 2" xfId="2678"/>
    <cellStyle name="货币 3 5 3" xfId="3976"/>
    <cellStyle name="货币 3 5 3 2" xfId="3977"/>
    <cellStyle name="货币 3 5 4" xfId="3978"/>
    <cellStyle name="货币 3 6" xfId="1295"/>
    <cellStyle name="货币 3 6 2" xfId="2652"/>
    <cellStyle name="货币 3 6 2 2" xfId="2737"/>
    <cellStyle name="货币 3 6 3" xfId="1884"/>
    <cellStyle name="货币 3 6 3 2" xfId="1887"/>
    <cellStyle name="货币 3 6 4" xfId="1904"/>
    <cellStyle name="货币 3 6 4 2" xfId="1906"/>
    <cellStyle name="货币 3 6 5" xfId="1916"/>
    <cellStyle name="货币 3 7" xfId="3979"/>
    <cellStyle name="货币 3 7 2" xfId="3981"/>
    <cellStyle name="货币 3 8" xfId="3982"/>
    <cellStyle name="货币 3 8 2" xfId="3983"/>
    <cellStyle name="货币 3 9" xfId="3984"/>
    <cellStyle name="货币 3 9 2" xfId="3985"/>
    <cellStyle name="货币 4" xfId="2082"/>
    <cellStyle name="货币 4 10" xfId="3986"/>
    <cellStyle name="货币 4 2" xfId="3987"/>
    <cellStyle name="货币 4 2 2" xfId="3988"/>
    <cellStyle name="货币 4 2 2 2" xfId="3989"/>
    <cellStyle name="货币 4 2 2 2 2" xfId="3990"/>
    <cellStyle name="货币 4 2 2 3" xfId="2267"/>
    <cellStyle name="货币 4 2 2 3 2" xfId="3991"/>
    <cellStyle name="货币 4 2 2 4" xfId="912"/>
    <cellStyle name="货币 4 2 2 4 2" xfId="3992"/>
    <cellStyle name="货币 4 2 2 5" xfId="3773"/>
    <cellStyle name="货币 4 2 3" xfId="3993"/>
    <cellStyle name="货币 4 2 3 2" xfId="3994"/>
    <cellStyle name="货币 4 2 3 2 2" xfId="3995"/>
    <cellStyle name="货币 4 2 3 3" xfId="3996"/>
    <cellStyle name="货币 4 2 3 3 2" xfId="1083"/>
    <cellStyle name="货币 4 2 3 4" xfId="3997"/>
    <cellStyle name="货币 4 2 4" xfId="1391"/>
    <cellStyle name="货币 4 2 4 2" xfId="3998"/>
    <cellStyle name="货币 4 2 4 2 2" xfId="3474"/>
    <cellStyle name="货币 4 2 4 3" xfId="3999"/>
    <cellStyle name="货币 4 2 4 3 2" xfId="3425"/>
    <cellStyle name="货币 4 2 4 4" xfId="4000"/>
    <cellStyle name="货币 4 2 4 4 2" xfId="4001"/>
    <cellStyle name="货币 4 2 4 5" xfId="2465"/>
    <cellStyle name="货币 4 2 5" xfId="4002"/>
    <cellStyle name="货币 4 2 5 2" xfId="4003"/>
    <cellStyle name="货币 4 2 6" xfId="4004"/>
    <cellStyle name="货币 4 2 6 2" xfId="4005"/>
    <cellStyle name="货币 4 2 7" xfId="4006"/>
    <cellStyle name="货币 4 2 7 2" xfId="2904"/>
    <cellStyle name="货币 4 2 8" xfId="2289"/>
    <cellStyle name="货币 4 3" xfId="4007"/>
    <cellStyle name="货币 4 3 2" xfId="4008"/>
    <cellStyle name="货币 4 3 2 2" xfId="4009"/>
    <cellStyle name="货币 4 3 3" xfId="4010"/>
    <cellStyle name="货币 4 3 3 2" xfId="4011"/>
    <cellStyle name="货币 4 3 4" xfId="4012"/>
    <cellStyle name="货币 4 3 4 2" xfId="4013"/>
    <cellStyle name="货币 4 3 5" xfId="4014"/>
    <cellStyle name="货币 4 4" xfId="4015"/>
    <cellStyle name="货币 4 4 2" xfId="4016"/>
    <cellStyle name="货币 4 4 2 2" xfId="4017"/>
    <cellStyle name="货币 4 4 3" xfId="1273"/>
    <cellStyle name="货币 4 4 3 2" xfId="4018"/>
    <cellStyle name="货币 4 4 4" xfId="4019"/>
    <cellStyle name="货币 4 4 4 2" xfId="4020"/>
    <cellStyle name="货币 4 4 5" xfId="4021"/>
    <cellStyle name="货币 4 5" xfId="4022"/>
    <cellStyle name="货币 4 5 2" xfId="2626"/>
    <cellStyle name="货币 4 5 2 2" xfId="3465"/>
    <cellStyle name="货币 4 5 3" xfId="4023"/>
    <cellStyle name="货币 4 5 3 2" xfId="3469"/>
    <cellStyle name="货币 4 5 4" xfId="4024"/>
    <cellStyle name="货币 4 6" xfId="1301"/>
    <cellStyle name="货币 4 6 2" xfId="2641"/>
    <cellStyle name="货币 4 6 2 2" xfId="3502"/>
    <cellStyle name="货币 4 6 3" xfId="1994"/>
    <cellStyle name="货币 4 6 3 2" xfId="1998"/>
    <cellStyle name="货币 4 6 4" xfId="2017"/>
    <cellStyle name="货币 4 6 4 2" xfId="2019"/>
    <cellStyle name="货币 4 6 5" xfId="2025"/>
    <cellStyle name="货币 4 7" xfId="4025"/>
    <cellStyle name="货币 4 7 2" xfId="3375"/>
    <cellStyle name="货币 4 8" xfId="4026"/>
    <cellStyle name="货币 4 8 2" xfId="4027"/>
    <cellStyle name="货币 4 9" xfId="566"/>
    <cellStyle name="货币 4 9 2" xfId="4028"/>
    <cellStyle name="货币 5" xfId="4029"/>
    <cellStyle name="货币 5 2" xfId="4030"/>
    <cellStyle name="货币 5 2 2" xfId="1734"/>
    <cellStyle name="货币 5 3" xfId="4031"/>
    <cellStyle name="货币 5 3 2" xfId="1745"/>
    <cellStyle name="货币 5 4" xfId="4032"/>
    <cellStyle name="货币 6" xfId="4034"/>
    <cellStyle name="货币[0] 2" xfId="50"/>
    <cellStyle name="货币[0] 3" xfId="35"/>
    <cellStyle name="计算 2" xfId="4036"/>
    <cellStyle name="计算 2 2" xfId="4037"/>
    <cellStyle name="计算 2 2 2" xfId="4038"/>
    <cellStyle name="计算 2 2 2 2" xfId="4039"/>
    <cellStyle name="计算 2 2 2 2 2" xfId="4040"/>
    <cellStyle name="计算 2 2 2 3" xfId="2056"/>
    <cellStyle name="计算 2 2 3" xfId="2389"/>
    <cellStyle name="计算 2 2 3 2" xfId="4041"/>
    <cellStyle name="计算 2 2 4" xfId="834"/>
    <cellStyle name="计算 2 3" xfId="4042"/>
    <cellStyle name="计算 2 3 2" xfId="3162"/>
    <cellStyle name="计算 2 3 2 2" xfId="4043"/>
    <cellStyle name="计算 2 3 2 2 2" xfId="3937"/>
    <cellStyle name="计算 2 3 2 3" xfId="4044"/>
    <cellStyle name="计算 2 3 3" xfId="60"/>
    <cellStyle name="计算 2 3 3 2" xfId="4035"/>
    <cellStyle name="计算 2 3 4" xfId="4045"/>
    <cellStyle name="计算 2 3 5" xfId="4046"/>
    <cellStyle name="计算 2 4" xfId="396"/>
    <cellStyle name="计算 2 4 2" xfId="3166"/>
    <cellStyle name="计算 2 4 2 2" xfId="2809"/>
    <cellStyle name="计算 2 4 3" xfId="3168"/>
    <cellStyle name="计算 2 5" xfId="4047"/>
    <cellStyle name="计算 2 5 2" xfId="4048"/>
    <cellStyle name="计算 2 6" xfId="4049"/>
    <cellStyle name="计算 2 7" xfId="4050"/>
    <cellStyle name="计算 3" xfId="4051"/>
    <cellStyle name="计算 3 2" xfId="1869"/>
    <cellStyle name="计算 3 2 2" xfId="4052"/>
    <cellStyle name="计算 3 2 2 2" xfId="4053"/>
    <cellStyle name="计算 3 2 2 2 2" xfId="4054"/>
    <cellStyle name="计算 3 2 2 3" xfId="4055"/>
    <cellStyle name="计算 3 2 3" xfId="4056"/>
    <cellStyle name="计算 3 2 3 2" xfId="4057"/>
    <cellStyle name="计算 3 2 4" xfId="4058"/>
    <cellStyle name="计算 3 3" xfId="4059"/>
    <cellStyle name="计算 3 3 2" xfId="3175"/>
    <cellStyle name="计算 3 3 2 2" xfId="4060"/>
    <cellStyle name="计算 3 3 3" xfId="4061"/>
    <cellStyle name="计算 3 4" xfId="3823"/>
    <cellStyle name="计算 3 4 2" xfId="4062"/>
    <cellStyle name="计算 3 5" xfId="4063"/>
    <cellStyle name="计算 4" xfId="4064"/>
    <cellStyle name="计算 4 2" xfId="1872"/>
    <cellStyle name="计算 4 2 2" xfId="4065"/>
    <cellStyle name="计算 4 2 2 2" xfId="4066"/>
    <cellStyle name="计算 4 2 3" xfId="4067"/>
    <cellStyle name="计算 4 3" xfId="4068"/>
    <cellStyle name="计算 4 3 2" xfId="2015"/>
    <cellStyle name="计算 4 4" xfId="1318"/>
    <cellStyle name="计算 5" xfId="2699"/>
    <cellStyle name="计算 5 2" xfId="1874"/>
    <cellStyle name="计算 5 2 2" xfId="4069"/>
    <cellStyle name="计算 5 2 2 2" xfId="4070"/>
    <cellStyle name="计算 5 2 3" xfId="2980"/>
    <cellStyle name="计算 5 3" xfId="4071"/>
    <cellStyle name="计算 5 3 2" xfId="2048"/>
    <cellStyle name="计算 5 4" xfId="4072"/>
    <cellStyle name="计算 6" xfId="1042"/>
    <cellStyle name="计算 6 2" xfId="1877"/>
    <cellStyle name="计算 6 2 2" xfId="2978"/>
    <cellStyle name="计算 6 3" xfId="4073"/>
    <cellStyle name="计算 7" xfId="1305"/>
    <cellStyle name="计算 7 2" xfId="1880"/>
    <cellStyle name="计算 8" xfId="4074"/>
    <cellStyle name="计算 9" xfId="1950"/>
    <cellStyle name="检查单元格 2" xfId="802"/>
    <cellStyle name="检查单元格 2 2" xfId="3756"/>
    <cellStyle name="检查单元格 2 2 2" xfId="2772"/>
    <cellStyle name="检查单元格 2 2 2 2" xfId="2776"/>
    <cellStyle name="检查单元格 2 2 2 2 2" xfId="2781"/>
    <cellStyle name="检查单元格 2 2 2 3" xfId="2786"/>
    <cellStyle name="检查单元格 2 2 3" xfId="2658"/>
    <cellStyle name="检查单元格 2 2 3 2" xfId="2791"/>
    <cellStyle name="检查单元格 2 2 4" xfId="486"/>
    <cellStyle name="检查单元格 2 3" xfId="4075"/>
    <cellStyle name="检查单元格 2 3 2" xfId="2800"/>
    <cellStyle name="检查单元格 2 3 2 2" xfId="178"/>
    <cellStyle name="检查单元格 2 3 2 2 2" xfId="893"/>
    <cellStyle name="检查单元格 2 3 2 3" xfId="246"/>
    <cellStyle name="检查单元格 2 3 3" xfId="2805"/>
    <cellStyle name="检查单元格 2 3 3 2" xfId="703"/>
    <cellStyle name="检查单元格 2 3 4" xfId="496"/>
    <cellStyle name="检查单元格 2 3 5" xfId="3381"/>
    <cellStyle name="检查单元格 2 4" xfId="4076"/>
    <cellStyle name="检查单元格 2 4 2" xfId="2812"/>
    <cellStyle name="检查单元格 2 4 2 2" xfId="2814"/>
    <cellStyle name="检查单元格 2 4 3" xfId="2816"/>
    <cellStyle name="检查单元格 2 5" xfId="4077"/>
    <cellStyle name="检查单元格 2 5 2" xfId="2822"/>
    <cellStyle name="检查单元格 2 6" xfId="4078"/>
    <cellStyle name="检查单元格 2 7" xfId="975"/>
    <cellStyle name="检查单元格 3" xfId="3759"/>
    <cellStyle name="检查单元格 3 2" xfId="4079"/>
    <cellStyle name="检查单元格 3 2 2" xfId="2867"/>
    <cellStyle name="检查单元格 3 2 2 2" xfId="304"/>
    <cellStyle name="检查单元格 3 2 2 2 2" xfId="2869"/>
    <cellStyle name="检查单元格 3 2 2 3" xfId="2871"/>
    <cellStyle name="检查单元格 3 2 3" xfId="2873"/>
    <cellStyle name="检查单元格 3 2 3 2" xfId="2875"/>
    <cellStyle name="检查单元格 3 2 4" xfId="318"/>
    <cellStyle name="检查单元格 3 3" xfId="4080"/>
    <cellStyle name="检查单元格 3 3 2" xfId="2879"/>
    <cellStyle name="检查单元格 3 3 2 2" xfId="2881"/>
    <cellStyle name="检查单元格 3 3 3" xfId="2884"/>
    <cellStyle name="检查单元格 3 4" xfId="2049"/>
    <cellStyle name="检查单元格 3 4 2" xfId="2888"/>
    <cellStyle name="检查单元格 3 5" xfId="4081"/>
    <cellStyle name="检查单元格 4" xfId="4082"/>
    <cellStyle name="检查单元格 4 2" xfId="4083"/>
    <cellStyle name="检查单元格 4 2 2" xfId="2927"/>
    <cellStyle name="检查单元格 4 2 2 2" xfId="415"/>
    <cellStyle name="检查单元格 4 2 3" xfId="2933"/>
    <cellStyle name="检查单元格 4 3" xfId="3939"/>
    <cellStyle name="检查单元格 4 3 2" xfId="2944"/>
    <cellStyle name="检查单元格 4 4" xfId="4084"/>
    <cellStyle name="检查单元格 5" xfId="4085"/>
    <cellStyle name="检查单元格 5 2" xfId="2186"/>
    <cellStyle name="检查单元格 5 2 2" xfId="4086"/>
    <cellStyle name="检查单元格 5 2 2 2" xfId="4087"/>
    <cellStyle name="检查单元格 5 2 3" xfId="4088"/>
    <cellStyle name="检查单元格 5 3" xfId="4089"/>
    <cellStyle name="检查单元格 5 3 2" xfId="4091"/>
    <cellStyle name="检查单元格 5 4" xfId="2674"/>
    <cellStyle name="检查单元格 6" xfId="761"/>
    <cellStyle name="检查单元格 6 2" xfId="1407"/>
    <cellStyle name="检查单元格 6 2 2" xfId="4092"/>
    <cellStyle name="检查单元格 6 3" xfId="3004"/>
    <cellStyle name="检查单元格 7" xfId="3601"/>
    <cellStyle name="检查单元格 7 2" xfId="4093"/>
    <cellStyle name="检查单元格 8" xfId="1655"/>
    <cellStyle name="检查单元格 9" xfId="3604"/>
    <cellStyle name="解释性文本 2" xfId="2042"/>
    <cellStyle name="解释性文本 2 2" xfId="2045"/>
    <cellStyle name="解释性文本 2 2 2" xfId="2854"/>
    <cellStyle name="解释性文本 2 2 2 2" xfId="2856"/>
    <cellStyle name="解释性文本 2 2 3" xfId="2858"/>
    <cellStyle name="解释性文本 2 3" xfId="512"/>
    <cellStyle name="解释性文本 2 3 2" xfId="317"/>
    <cellStyle name="解释性文本 2 4" xfId="518"/>
    <cellStyle name="解释性文本 3" xfId="2047"/>
    <cellStyle name="解释性文本 3 2" xfId="4094"/>
    <cellStyle name="解释性文本 3 2 2" xfId="2918"/>
    <cellStyle name="解释性文本 3 2 2 2" xfId="529"/>
    <cellStyle name="解释性文本 3 2 3" xfId="2920"/>
    <cellStyle name="解释性文本 3 3" xfId="145"/>
    <cellStyle name="解释性文本 3 3 2" xfId="2936"/>
    <cellStyle name="解释性文本 3 4" xfId="2163"/>
    <cellStyle name="解释性文本 4" xfId="4095"/>
    <cellStyle name="解释性文本 4 2" xfId="4096"/>
    <cellStyle name="解释性文本 4 2 2" xfId="4097"/>
    <cellStyle name="解释性文本 4 3" xfId="387"/>
    <cellStyle name="解释性文本 5" xfId="3324"/>
    <cellStyle name="解释性文本 5 2" xfId="3326"/>
    <cellStyle name="解释性文本 5 2 2" xfId="727"/>
    <cellStyle name="解释性文本 5 3" xfId="1979"/>
    <cellStyle name="解释性文本 6" xfId="3331"/>
    <cellStyle name="解释性文本 6 2" xfId="1537"/>
    <cellStyle name="解释性文本 7" xfId="330"/>
    <cellStyle name="警告文本 2" xfId="3693"/>
    <cellStyle name="警告文本 2 2" xfId="707"/>
    <cellStyle name="警告文本 2 2 2" xfId="712"/>
    <cellStyle name="警告文本 2 2 2 2" xfId="4098"/>
    <cellStyle name="警告文本 2 2 3" xfId="4099"/>
    <cellStyle name="警告文本 2 3" xfId="259"/>
    <cellStyle name="警告文本 2 3 2" xfId="3866"/>
    <cellStyle name="警告文本 2 4" xfId="4100"/>
    <cellStyle name="警告文本 3" xfId="3695"/>
    <cellStyle name="警告文本 3 2" xfId="3697"/>
    <cellStyle name="警告文本 3 2 2" xfId="3870"/>
    <cellStyle name="警告文本 3 2 2 2" xfId="4101"/>
    <cellStyle name="警告文本 3 2 3" xfId="1606"/>
    <cellStyle name="警告文本 3 3" xfId="4102"/>
    <cellStyle name="警告文本 3 3 2" xfId="3368"/>
    <cellStyle name="警告文本 3 4" xfId="2455"/>
    <cellStyle name="警告文本 4" xfId="3699"/>
    <cellStyle name="警告文本 4 2" xfId="4103"/>
    <cellStyle name="警告文本 4 2 2" xfId="4104"/>
    <cellStyle name="警告文本 4 3" xfId="4105"/>
    <cellStyle name="警告文本 5" xfId="4106"/>
    <cellStyle name="警告文本 5 2" xfId="4107"/>
    <cellStyle name="警告文本 5 2 2" xfId="4108"/>
    <cellStyle name="警告文本 5 3" xfId="4109"/>
    <cellStyle name="警告文本 6" xfId="4110"/>
    <cellStyle name="警告文本 6 2" xfId="4111"/>
    <cellStyle name="警告文本 7" xfId="838"/>
    <cellStyle name="链接单元格 2" xfId="2723"/>
    <cellStyle name="链接单元格 2 2" xfId="3895"/>
    <cellStyle name="链接单元格 2 2 2" xfId="3897"/>
    <cellStyle name="链接单元格 2 2 2 2" xfId="273"/>
    <cellStyle name="链接单元格 2 2 3" xfId="1891"/>
    <cellStyle name="链接单元格 2 3" xfId="3900"/>
    <cellStyle name="链接单元格 2 3 2" xfId="3849"/>
    <cellStyle name="链接单元格 2 4" xfId="3904"/>
    <cellStyle name="链接单元格 3" xfId="4112"/>
    <cellStyle name="链接单元格 3 2" xfId="2310"/>
    <cellStyle name="链接单元格 3 2 2" xfId="504"/>
    <cellStyle name="链接单元格 3 2 2 2" xfId="510"/>
    <cellStyle name="链接单元格 3 2 3" xfId="129"/>
    <cellStyle name="链接单元格 3 3" xfId="3912"/>
    <cellStyle name="链接单元格 3 3 2" xfId="629"/>
    <cellStyle name="链接单元格 3 4" xfId="3914"/>
    <cellStyle name="链接单元格 4" xfId="4113"/>
    <cellStyle name="链接单元格 4 2" xfId="3920"/>
    <cellStyle name="链接单元格 4 2 2" xfId="948"/>
    <cellStyle name="链接单元格 4 3" xfId="3922"/>
    <cellStyle name="链接单元格 5" xfId="2349"/>
    <cellStyle name="链接单元格 5 2" xfId="3928"/>
    <cellStyle name="链接单元格 5 2 2" xfId="1226"/>
    <cellStyle name="链接单元格 5 3" xfId="3930"/>
    <cellStyle name="链接单元格 6" xfId="3304"/>
    <cellStyle name="链接单元格 6 2" xfId="2565"/>
    <cellStyle name="链接单元格 7" xfId="3814"/>
    <cellStyle name="霓付 [0]_laroux" xfId="3692"/>
    <cellStyle name="霓付_laroux" xfId="619"/>
    <cellStyle name="烹拳 [0]_laroux" xfId="454"/>
    <cellStyle name="烹拳_laroux" xfId="3254"/>
    <cellStyle name="普通_97-917" xfId="4114"/>
    <cellStyle name="千分位[0]_BT (2)" xfId="4115"/>
    <cellStyle name="千分位_97-917" xfId="2089"/>
    <cellStyle name="千位[0]_，" xfId="435"/>
    <cellStyle name="千位_，" xfId="4090"/>
    <cellStyle name="千位分隔" xfId="20" builtinId="3"/>
    <cellStyle name="千位分隔 10" xfId="1057"/>
    <cellStyle name="千位分隔 11" xfId="699"/>
    <cellStyle name="千位分隔 2" xfId="4116"/>
    <cellStyle name="千位分隔 2 2" xfId="4117"/>
    <cellStyle name="千位分隔 2 2 2" xfId="4118"/>
    <cellStyle name="千位分隔 2 2 2 2" xfId="4119"/>
    <cellStyle name="千位分隔 2 2 2 2 2" xfId="4120"/>
    <cellStyle name="千位分隔 2 2 2 3" xfId="4121"/>
    <cellStyle name="千位分隔 2 2 2 3 2" xfId="4122"/>
    <cellStyle name="千位分隔 2 2 2 4" xfId="2923"/>
    <cellStyle name="千位分隔 2 2 2 4 2" xfId="406"/>
    <cellStyle name="千位分隔 2 2 2 5" xfId="2926"/>
    <cellStyle name="千位分隔 2 2 2 5 2" xfId="413"/>
    <cellStyle name="千位分隔 2 2 2 6" xfId="2932"/>
    <cellStyle name="千位分隔 2 2 3" xfId="4123"/>
    <cellStyle name="千位分隔 2 2 3 2" xfId="2213"/>
    <cellStyle name="千位分隔 2 2 3 2 2" xfId="1079"/>
    <cellStyle name="千位分隔 2 2 3 3" xfId="4124"/>
    <cellStyle name="千位分隔 2 2 3 3 2" xfId="1092"/>
    <cellStyle name="千位分隔 2 2 3 4" xfId="2940"/>
    <cellStyle name="千位分隔 2 2 3 5" xfId="2943"/>
    <cellStyle name="千位分隔 2 2 4" xfId="4125"/>
    <cellStyle name="千位分隔 2 2 4 2" xfId="88"/>
    <cellStyle name="千位分隔 2 2 4 2 2" xfId="4127"/>
    <cellStyle name="千位分隔 2 2 4 3" xfId="91"/>
    <cellStyle name="千位分隔 2 2 4 3 2" xfId="4129"/>
    <cellStyle name="千位分隔 2 2 4 4" xfId="102"/>
    <cellStyle name="千位分隔 2 2 4 4 2" xfId="4131"/>
    <cellStyle name="千位分隔 2 2 4 5" xfId="114"/>
    <cellStyle name="千位分隔 2 2 5" xfId="4132"/>
    <cellStyle name="千位分隔 2 2 5 2" xfId="4133"/>
    <cellStyle name="千位分隔 2 2 6" xfId="4134"/>
    <cellStyle name="千位分隔 2 2 6 2" xfId="4135"/>
    <cellStyle name="千位分隔 2 2 7" xfId="4136"/>
    <cellStyle name="千位分隔 2 2 7 2" xfId="4137"/>
    <cellStyle name="千位分隔 2 2 8" xfId="605"/>
    <cellStyle name="千位分隔 2 3" xfId="4138"/>
    <cellStyle name="千位分隔 2 3 2" xfId="4139"/>
    <cellStyle name="千位分隔 2 3 2 2" xfId="4140"/>
    <cellStyle name="千位分隔 2 3 3" xfId="4141"/>
    <cellStyle name="千位分隔 2 3 3 2" xfId="4142"/>
    <cellStyle name="千位分隔 2 3 4" xfId="4143"/>
    <cellStyle name="千位分隔 2 3 4 2" xfId="4144"/>
    <cellStyle name="千位分隔 2 3 5" xfId="4145"/>
    <cellStyle name="千位分隔 2 3 5 2" xfId="4146"/>
    <cellStyle name="千位分隔 2 3 6" xfId="4147"/>
    <cellStyle name="千位分隔 2 4" xfId="4148"/>
    <cellStyle name="千位分隔 2 4 2" xfId="4149"/>
    <cellStyle name="千位分隔 2 4 2 2" xfId="4150"/>
    <cellStyle name="千位分隔 2 4 3" xfId="4151"/>
    <cellStyle name="千位分隔 2 4 3 2" xfId="4152"/>
    <cellStyle name="千位分隔 2 4 4" xfId="4153"/>
    <cellStyle name="千位分隔 2 4 5" xfId="4154"/>
    <cellStyle name="千位分隔 2 5" xfId="4155"/>
    <cellStyle name="千位分隔 2 5 2" xfId="4156"/>
    <cellStyle name="千位分隔 2 5 2 2" xfId="4157"/>
    <cellStyle name="千位分隔 2 5 3" xfId="4158"/>
    <cellStyle name="千位分隔 2 5 3 2" xfId="4159"/>
    <cellStyle name="千位分隔 2 5 4" xfId="4160"/>
    <cellStyle name="千位分隔 2 5 4 2" xfId="4161"/>
    <cellStyle name="千位分隔 2 5 5" xfId="4162"/>
    <cellStyle name="千位分隔 2 6" xfId="4163"/>
    <cellStyle name="千位分隔 2 6 2" xfId="4164"/>
    <cellStyle name="千位分隔 2 7" xfId="4165"/>
    <cellStyle name="千位分隔 2 7 2" xfId="4166"/>
    <cellStyle name="千位分隔 2 8" xfId="4167"/>
    <cellStyle name="千位分隔 2 8 2" xfId="4033"/>
    <cellStyle name="千位分隔 2 9" xfId="4168"/>
    <cellStyle name="千位分隔 3" xfId="4169"/>
    <cellStyle name="千位分隔 3 10" xfId="4170"/>
    <cellStyle name="千位分隔 3 11" xfId="4171"/>
    <cellStyle name="千位分隔 3 2" xfId="4172"/>
    <cellStyle name="千位分隔 3 2 2" xfId="4173"/>
    <cellStyle name="千位分隔 3 2 2 2" xfId="4175"/>
    <cellStyle name="千位分隔 3 2 2 2 2" xfId="4177"/>
    <cellStyle name="千位分隔 3 2 2 3" xfId="4179"/>
    <cellStyle name="千位分隔 3 2 2 3 2" xfId="4180"/>
    <cellStyle name="千位分隔 3 2 2 4" xfId="4182"/>
    <cellStyle name="千位分隔 3 2 2 4 2" xfId="4183"/>
    <cellStyle name="千位分隔 3 2 2 5" xfId="4184"/>
    <cellStyle name="千位分隔 3 2 3" xfId="4185"/>
    <cellStyle name="千位分隔 3 2 3 2" xfId="4187"/>
    <cellStyle name="千位分隔 3 2 3 2 2" xfId="4188"/>
    <cellStyle name="千位分隔 3 2 3 3" xfId="4189"/>
    <cellStyle name="千位分隔 3 2 3 3 2" xfId="4190"/>
    <cellStyle name="千位分隔 3 2 3 4" xfId="3046"/>
    <cellStyle name="千位分隔 3 2 4" xfId="4191"/>
    <cellStyle name="千位分隔 3 2 4 2" xfId="4192"/>
    <cellStyle name="千位分隔 3 2 4 2 2" xfId="4193"/>
    <cellStyle name="千位分隔 3 2 4 3" xfId="4194"/>
    <cellStyle name="千位分隔 3 2 4 3 2" xfId="4195"/>
    <cellStyle name="千位分隔 3 2 4 4" xfId="3054"/>
    <cellStyle name="千位分隔 3 2 4 4 2" xfId="4196"/>
    <cellStyle name="千位分隔 3 2 4 5" xfId="4197"/>
    <cellStyle name="千位分隔 3 2 5" xfId="4198"/>
    <cellStyle name="千位分隔 3 2 5 2" xfId="4199"/>
    <cellStyle name="千位分隔 3 2 6" xfId="4200"/>
    <cellStyle name="千位分隔 3 2 6 2" xfId="4201"/>
    <cellStyle name="千位分隔 3 2 7" xfId="4202"/>
    <cellStyle name="千位分隔 3 2 7 2" xfId="4203"/>
    <cellStyle name="千位分隔 3 2 8" xfId="621"/>
    <cellStyle name="千位分隔 3 3" xfId="4204"/>
    <cellStyle name="千位分隔 3 3 2" xfId="4205"/>
    <cellStyle name="千位分隔 3 3 2 2" xfId="4207"/>
    <cellStyle name="千位分隔 3 3 3" xfId="4208"/>
    <cellStyle name="千位分隔 3 3 3 2" xfId="4210"/>
    <cellStyle name="千位分隔 3 3 4" xfId="4211"/>
    <cellStyle name="千位分隔 3 3 4 2" xfId="4212"/>
    <cellStyle name="千位分隔 3 3 5" xfId="4213"/>
    <cellStyle name="千位分隔 3 4" xfId="4214"/>
    <cellStyle name="千位分隔 3 4 2" xfId="4216"/>
    <cellStyle name="千位分隔 3 4 2 2" xfId="4219"/>
    <cellStyle name="千位分隔 3 4 3" xfId="4221"/>
    <cellStyle name="千位分隔 3 4 3 2" xfId="4224"/>
    <cellStyle name="千位分隔 3 4 4" xfId="4226"/>
    <cellStyle name="千位分隔 3 4 4 2" xfId="4227"/>
    <cellStyle name="千位分隔 3 4 5" xfId="4229"/>
    <cellStyle name="千位分隔 3 5" xfId="4230"/>
    <cellStyle name="千位分隔 3 5 2" xfId="4231"/>
    <cellStyle name="千位分隔 3 5 2 2" xfId="4233"/>
    <cellStyle name="千位分隔 3 5 3" xfId="4234"/>
    <cellStyle name="千位分隔 3 5 3 2" xfId="4236"/>
    <cellStyle name="千位分隔 3 5 4" xfId="4237"/>
    <cellStyle name="千位分隔 3 6" xfId="4238"/>
    <cellStyle name="千位分隔 3 6 2" xfId="4239"/>
    <cellStyle name="千位分隔 3 6 2 2" xfId="4240"/>
    <cellStyle name="千位分隔 3 6 3" xfId="4241"/>
    <cellStyle name="千位分隔 3 6 3 2" xfId="4243"/>
    <cellStyle name="千位分隔 3 6 4" xfId="4244"/>
    <cellStyle name="千位分隔 3 6 4 2" xfId="4245"/>
    <cellStyle name="千位分隔 3 6 5" xfId="4246"/>
    <cellStyle name="千位分隔 3 7" xfId="4247"/>
    <cellStyle name="千位分隔 3 7 2" xfId="4248"/>
    <cellStyle name="千位分隔 3 8" xfId="4249"/>
    <cellStyle name="千位分隔 3 8 2" xfId="4250"/>
    <cellStyle name="千位分隔 3 9" xfId="4251"/>
    <cellStyle name="千位分隔 3 9 2" xfId="4252"/>
    <cellStyle name="千位分隔 4" xfId="4253"/>
    <cellStyle name="千位分隔 4 10" xfId="4254"/>
    <cellStyle name="千位分隔 4 2" xfId="4255"/>
    <cellStyle name="千位分隔 4 2 2" xfId="4256"/>
    <cellStyle name="千位分隔 4 2 2 2" xfId="4257"/>
    <cellStyle name="千位分隔 4 2 2 2 2" xfId="4258"/>
    <cellStyle name="千位分隔 4 2 2 3" xfId="4259"/>
    <cellStyle name="千位分隔 4 2 2 3 2" xfId="4260"/>
    <cellStyle name="千位分隔 4 2 2 4" xfId="4261"/>
    <cellStyle name="千位分隔 4 2 2 4 2" xfId="4262"/>
    <cellStyle name="千位分隔 4 2 2 5" xfId="4263"/>
    <cellStyle name="千位分隔 4 2 3" xfId="4264"/>
    <cellStyle name="千位分隔 4 2 3 2" xfId="2402"/>
    <cellStyle name="千位分隔 4 2 3 2 2" xfId="3783"/>
    <cellStyle name="千位分隔 4 2 3 3" xfId="1283"/>
    <cellStyle name="千位分隔 4 2 3 3 2" xfId="3785"/>
    <cellStyle name="千位分隔 4 2 3 4" xfId="3079"/>
    <cellStyle name="千位分隔 4 2 4" xfId="4265"/>
    <cellStyle name="千位分隔 4 2 4 2" xfId="4266"/>
    <cellStyle name="千位分隔 4 2 4 2 2" xfId="4267"/>
    <cellStyle name="千位分隔 4 2 4 3" xfId="4268"/>
    <cellStyle name="千位分隔 4 2 4 3 2" xfId="4270"/>
    <cellStyle name="千位分隔 4 2 4 4" xfId="3086"/>
    <cellStyle name="千位分隔 4 2 4 4 2" xfId="4271"/>
    <cellStyle name="千位分隔 4 2 4 5" xfId="4272"/>
    <cellStyle name="千位分隔 4 2 5" xfId="4273"/>
    <cellStyle name="千位分隔 4 2 5 2" xfId="4274"/>
    <cellStyle name="千位分隔 4 2 6" xfId="4275"/>
    <cellStyle name="千位分隔 4 2 6 2" xfId="4276"/>
    <cellStyle name="千位分隔 4 2 7" xfId="4277"/>
    <cellStyle name="千位分隔 4 2 7 2" xfId="4278"/>
    <cellStyle name="千位分隔 4 2 8" xfId="4279"/>
    <cellStyle name="千位分隔 4 3" xfId="4280"/>
    <cellStyle name="千位分隔 4 3 2" xfId="4281"/>
    <cellStyle name="千位分隔 4 3 2 2" xfId="4282"/>
    <cellStyle name="千位分隔 4 3 3" xfId="1923"/>
    <cellStyle name="千位分隔 4 3 3 2" xfId="161"/>
    <cellStyle name="千位分隔 4 3 4" xfId="4283"/>
    <cellStyle name="千位分隔 4 3 4 2" xfId="4284"/>
    <cellStyle name="千位分隔 4 3 5" xfId="4285"/>
    <cellStyle name="千位分隔 4 4" xfId="4286"/>
    <cellStyle name="千位分隔 4 4 2" xfId="4287"/>
    <cellStyle name="千位分隔 4 4 2 2" xfId="4288"/>
    <cellStyle name="千位分隔 4 4 3" xfId="4289"/>
    <cellStyle name="千位分隔 4 4 3 2" xfId="4290"/>
    <cellStyle name="千位分隔 4 4 4" xfId="3800"/>
    <cellStyle name="千位分隔 4 4 4 2" xfId="4291"/>
    <cellStyle name="千位分隔 4 4 5" xfId="4292"/>
    <cellStyle name="千位分隔 4 5" xfId="4293"/>
    <cellStyle name="千位分隔 4 5 2" xfId="4294"/>
    <cellStyle name="千位分隔 4 5 2 2" xfId="4295"/>
    <cellStyle name="千位分隔 4 5 3" xfId="4296"/>
    <cellStyle name="千位分隔 4 5 3 2" xfId="4297"/>
    <cellStyle name="千位分隔 4 5 4" xfId="4298"/>
    <cellStyle name="千位分隔 4 6" xfId="4299"/>
    <cellStyle name="千位分隔 4 6 2" xfId="4300"/>
    <cellStyle name="千位分隔 4 6 2 2" xfId="4301"/>
    <cellStyle name="千位分隔 4 6 3" xfId="4302"/>
    <cellStyle name="千位分隔 4 6 3 2" xfId="4303"/>
    <cellStyle name="千位分隔 4 6 4" xfId="4304"/>
    <cellStyle name="千位分隔 4 6 4 2" xfId="4305"/>
    <cellStyle name="千位分隔 4 6 5" xfId="4306"/>
    <cellStyle name="千位分隔 4 7" xfId="4307"/>
    <cellStyle name="千位分隔 4 7 2" xfId="4308"/>
    <cellStyle name="千位分隔 4 8" xfId="4309"/>
    <cellStyle name="千位分隔 4 8 2" xfId="4310"/>
    <cellStyle name="千位分隔 4 9" xfId="4311"/>
    <cellStyle name="千位分隔 4 9 2" xfId="4312"/>
    <cellStyle name="千位分隔 5" xfId="4313"/>
    <cellStyle name="千位分隔 5 2" xfId="4314"/>
    <cellStyle name="千位分隔 5 2 2" xfId="4315"/>
    <cellStyle name="千位分隔 5 3" xfId="4316"/>
    <cellStyle name="千位分隔 5 3 2" xfId="4317"/>
    <cellStyle name="千位分隔 5 4" xfId="4318"/>
    <cellStyle name="千位分隔 5 4 2" xfId="4319"/>
    <cellStyle name="千位分隔 5 5" xfId="4320"/>
    <cellStyle name="千位分隔 6" xfId="4321"/>
    <cellStyle name="千位分隔 6 2" xfId="4322"/>
    <cellStyle name="千位分隔 6 2 2" xfId="4323"/>
    <cellStyle name="千位分隔 6 3" xfId="4324"/>
    <cellStyle name="千位分隔 6 3 2" xfId="4325"/>
    <cellStyle name="千位分隔 6 4" xfId="4326"/>
    <cellStyle name="千位分隔 7" xfId="4327"/>
    <cellStyle name="千位分隔 7 2" xfId="4328"/>
    <cellStyle name="千位分隔 8" xfId="4329"/>
    <cellStyle name="千位分隔 8 2" xfId="4330"/>
    <cellStyle name="千位分隔 9" xfId="4331"/>
    <cellStyle name="千位分隔 9 2" xfId="4332"/>
    <cellStyle name="千位分隔[0] 2" xfId="4333"/>
    <cellStyle name="钎霖_laroux" xfId="4334"/>
    <cellStyle name="强调文字颜色 1 2" xfId="4335"/>
    <cellStyle name="强调文字颜色 1 2 2" xfId="4336"/>
    <cellStyle name="强调文字颜色 1 2 2 2" xfId="4337"/>
    <cellStyle name="强调文字颜色 1 2 2 2 2" xfId="4338"/>
    <cellStyle name="强调文字颜色 1 2 2 2 2 2" xfId="4339"/>
    <cellStyle name="强调文字颜色 1 2 2 2 3" xfId="4340"/>
    <cellStyle name="强调文字颜色 1 2 2 3" xfId="2749"/>
    <cellStyle name="强调文字颜色 1 2 2 3 2" xfId="4341"/>
    <cellStyle name="强调文字颜色 1 2 2 4" xfId="4342"/>
    <cellStyle name="强调文字颜色 1 2 3" xfId="4343"/>
    <cellStyle name="强调文字颜色 1 2 3 2" xfId="4344"/>
    <cellStyle name="强调文字颜色 1 2 3 2 2" xfId="3071"/>
    <cellStyle name="强调文字颜色 1 2 3 2 2 2" xfId="3075"/>
    <cellStyle name="强调文字颜色 1 2 3 2 3" xfId="3089"/>
    <cellStyle name="强调文字颜色 1 2 3 3" xfId="4345"/>
    <cellStyle name="强调文字颜色 1 2 3 3 2" xfId="3111"/>
    <cellStyle name="强调文字颜色 1 2 3 4" xfId="4346"/>
    <cellStyle name="强调文字颜色 1 2 3 5" xfId="4347"/>
    <cellStyle name="强调文字颜色 1 2 4" xfId="4348"/>
    <cellStyle name="强调文字颜色 1 2 4 2" xfId="4349"/>
    <cellStyle name="强调文字颜色 1 2 4 2 2" xfId="4350"/>
    <cellStyle name="强调文字颜色 1 2 4 3" xfId="4351"/>
    <cellStyle name="强调文字颜色 1 2 5" xfId="4352"/>
    <cellStyle name="强调文字颜色 1 2 5 2" xfId="4353"/>
    <cellStyle name="强调文字颜色 1 2 6" xfId="4354"/>
    <cellStyle name="强调文字颜色 1 2 7" xfId="4355"/>
    <cellStyle name="强调文字颜色 1 3" xfId="4356"/>
    <cellStyle name="强调文字颜色 1 3 2" xfId="4357"/>
    <cellStyle name="强调文字颜色 1 3 2 2" xfId="4358"/>
    <cellStyle name="强调文字颜色 1 3 2 2 2" xfId="3357"/>
    <cellStyle name="强调文字颜色 1 3 2 2 2 2" xfId="4359"/>
    <cellStyle name="强调文字颜色 1 3 2 2 3" xfId="4360"/>
    <cellStyle name="强调文字颜色 1 3 2 3" xfId="4361"/>
    <cellStyle name="强调文字颜色 1 3 2 3 2" xfId="4362"/>
    <cellStyle name="强调文字颜色 1 3 2 4" xfId="4363"/>
    <cellStyle name="强调文字颜色 1 3 3" xfId="2225"/>
    <cellStyle name="强调文字颜色 1 3 3 2" xfId="4364"/>
    <cellStyle name="强调文字颜色 1 3 3 2 2" xfId="465"/>
    <cellStyle name="强调文字颜色 1 3 3 3" xfId="4365"/>
    <cellStyle name="强调文字颜色 1 3 4" xfId="4366"/>
    <cellStyle name="强调文字颜色 1 3 4 2" xfId="4367"/>
    <cellStyle name="强调文字颜色 1 3 5" xfId="4368"/>
    <cellStyle name="强调文字颜色 1 4" xfId="4369"/>
    <cellStyle name="强调文字颜色 1 4 2" xfId="4370"/>
    <cellStyle name="强调文字颜色 1 4 2 2" xfId="4371"/>
    <cellStyle name="强调文字颜色 1 4 2 2 2" xfId="4372"/>
    <cellStyle name="强调文字颜色 1 4 2 3" xfId="4373"/>
    <cellStyle name="强调文字颜色 1 4 3" xfId="4374"/>
    <cellStyle name="强调文字颜色 1 4 3 2" xfId="4375"/>
    <cellStyle name="强调文字颜色 1 4 4" xfId="4376"/>
    <cellStyle name="强调文字颜色 1 5" xfId="4377"/>
    <cellStyle name="强调文字颜色 1 5 2" xfId="4378"/>
    <cellStyle name="强调文字颜色 1 5 2 2" xfId="4379"/>
    <cellStyle name="强调文字颜色 1 5 2 2 2" xfId="4380"/>
    <cellStyle name="强调文字颜色 1 5 2 3" xfId="4381"/>
    <cellStyle name="强调文字颜色 1 5 3" xfId="4382"/>
    <cellStyle name="强调文字颜色 1 5 3 2" xfId="4383"/>
    <cellStyle name="强调文字颜色 1 5 4" xfId="4384"/>
    <cellStyle name="强调文字颜色 1 6" xfId="4385"/>
    <cellStyle name="强调文字颜色 1 6 2" xfId="4386"/>
    <cellStyle name="强调文字颜色 1 6 2 2" xfId="4387"/>
    <cellStyle name="强调文字颜色 1 6 3" xfId="4388"/>
    <cellStyle name="强调文字颜色 1 7" xfId="4389"/>
    <cellStyle name="强调文字颜色 1 7 2" xfId="4390"/>
    <cellStyle name="强调文字颜色 1 8" xfId="4391"/>
    <cellStyle name="强调文字颜色 1 9" xfId="4392"/>
    <cellStyle name="强调文字颜色 2 2" xfId="4393"/>
    <cellStyle name="强调文字颜色 2 2 2" xfId="4394"/>
    <cellStyle name="强调文字颜色 2 2 2 2" xfId="1340"/>
    <cellStyle name="强调文字颜色 2 2 2 2 2" xfId="1342"/>
    <cellStyle name="强调文字颜色 2 2 2 2 2 2" xfId="1344"/>
    <cellStyle name="强调文字颜色 2 2 2 2 3" xfId="1354"/>
    <cellStyle name="强调文字颜色 2 2 2 3" xfId="1144"/>
    <cellStyle name="强调文字颜色 2 2 2 3 2" xfId="1148"/>
    <cellStyle name="强调文字颜色 2 2 2 4" xfId="1153"/>
    <cellStyle name="强调文字颜色 2 2 3" xfId="4395"/>
    <cellStyle name="强调文字颜色 2 2 3 2" xfId="1436"/>
    <cellStyle name="强调文字颜色 2 2 3 2 2" xfId="1440"/>
    <cellStyle name="强调文字颜色 2 2 3 2 2 2" xfId="1442"/>
    <cellStyle name="强调文字颜色 2 2 3 2 3" xfId="1453"/>
    <cellStyle name="强调文字颜色 2 2 3 3" xfId="1159"/>
    <cellStyle name="强调文字颜色 2 2 3 3 2" xfId="58"/>
    <cellStyle name="强调文字颜色 2 2 3 4" xfId="1477"/>
    <cellStyle name="强调文字颜色 2 2 3 5" xfId="171"/>
    <cellStyle name="强调文字颜色 2 2 4" xfId="4396"/>
    <cellStyle name="强调文字颜色 2 2 4 2" xfId="1552"/>
    <cellStyle name="强调文字颜色 2 2 4 2 2" xfId="1555"/>
    <cellStyle name="强调文字颜色 2 2 4 3" xfId="1164"/>
    <cellStyle name="强调文字颜色 2 2 5" xfId="4397"/>
    <cellStyle name="强调文字颜色 2 2 5 2" xfId="1659"/>
    <cellStyle name="强调文字颜色 2 2 6" xfId="4398"/>
    <cellStyle name="强调文字颜色 2 2 7" xfId="4399"/>
    <cellStyle name="强调文字颜色 2 3" xfId="4400"/>
    <cellStyle name="强调文字颜色 2 3 2" xfId="4401"/>
    <cellStyle name="强调文字颜色 2 3 2 2" xfId="4402"/>
    <cellStyle name="强调文字颜色 2 3 2 2 2" xfId="4403"/>
    <cellStyle name="强调文字颜色 2 3 2 2 2 2" xfId="4404"/>
    <cellStyle name="强调文字颜色 2 3 2 2 3" xfId="4405"/>
    <cellStyle name="强调文字颜色 2 3 2 3" xfId="4406"/>
    <cellStyle name="强调文字颜色 2 3 2 3 2" xfId="4407"/>
    <cellStyle name="强调文字颜色 2 3 2 4" xfId="4408"/>
    <cellStyle name="强调文字颜色 2 3 3" xfId="4409"/>
    <cellStyle name="强调文字颜色 2 3 3 2" xfId="4410"/>
    <cellStyle name="强调文字颜色 2 3 3 2 2" xfId="4411"/>
    <cellStyle name="强调文字颜色 2 3 3 3" xfId="4412"/>
    <cellStyle name="强调文字颜色 2 3 4" xfId="4413"/>
    <cellStyle name="强调文字颜色 2 3 4 2" xfId="4414"/>
    <cellStyle name="强调文字颜色 2 3 5" xfId="4415"/>
    <cellStyle name="强调文字颜色 2 4" xfId="4416"/>
    <cellStyle name="强调文字颜色 2 4 2" xfId="4417"/>
    <cellStyle name="强调文字颜色 2 4 2 2" xfId="4418"/>
    <cellStyle name="强调文字颜色 2 4 2 2 2" xfId="4419"/>
    <cellStyle name="强调文字颜色 2 4 2 3" xfId="4420"/>
    <cellStyle name="强调文字颜色 2 4 3" xfId="4421"/>
    <cellStyle name="强调文字颜色 2 4 3 2" xfId="4422"/>
    <cellStyle name="强调文字颜色 2 4 4" xfId="4423"/>
    <cellStyle name="强调文字颜色 2 5" xfId="4424"/>
    <cellStyle name="强调文字颜色 2 5 2" xfId="4425"/>
    <cellStyle name="强调文字颜色 2 5 2 2" xfId="4426"/>
    <cellStyle name="强调文字颜色 2 5 2 2 2" xfId="4427"/>
    <cellStyle name="强调文字颜色 2 5 2 3" xfId="4428"/>
    <cellStyle name="强调文字颜色 2 5 3" xfId="4429"/>
    <cellStyle name="强调文字颜色 2 5 3 2" xfId="4430"/>
    <cellStyle name="强调文字颜色 2 5 4" xfId="4431"/>
    <cellStyle name="强调文字颜色 2 6" xfId="4432"/>
    <cellStyle name="强调文字颜色 2 6 2" xfId="4433"/>
    <cellStyle name="强调文字颜色 2 6 2 2" xfId="4434"/>
    <cellStyle name="强调文字颜色 2 6 3" xfId="4435"/>
    <cellStyle name="强调文字颜色 2 7" xfId="4436"/>
    <cellStyle name="强调文字颜色 2 7 2" xfId="4437"/>
    <cellStyle name="强调文字颜色 2 8" xfId="4438"/>
    <cellStyle name="强调文字颜色 2 9" xfId="4439"/>
    <cellStyle name="强调文字颜色 3 2" xfId="4126"/>
    <cellStyle name="强调文字颜色 3 2 2" xfId="4440"/>
    <cellStyle name="强调文字颜色 3 2 2 2" xfId="4441"/>
    <cellStyle name="强调文字颜色 3 2 2 2 2" xfId="4442"/>
    <cellStyle name="强调文字颜色 3 2 2 2 2 2" xfId="4443"/>
    <cellStyle name="强调文字颜色 3 2 2 2 3" xfId="4444"/>
    <cellStyle name="强调文字颜色 3 2 2 3" xfId="4445"/>
    <cellStyle name="强调文字颜色 3 2 2 3 2" xfId="4446"/>
    <cellStyle name="强调文字颜色 3 2 2 4" xfId="4447"/>
    <cellStyle name="强调文字颜色 3 2 3" xfId="4448"/>
    <cellStyle name="强调文字颜色 3 2 3 2" xfId="4449"/>
    <cellStyle name="强调文字颜色 3 2 3 2 2" xfId="4450"/>
    <cellStyle name="强调文字颜色 3 2 3 2 2 2" xfId="4451"/>
    <cellStyle name="强调文字颜色 3 2 3 2 3" xfId="4452"/>
    <cellStyle name="强调文字颜色 3 2 3 3" xfId="4453"/>
    <cellStyle name="强调文字颜色 3 2 3 3 2" xfId="4454"/>
    <cellStyle name="强调文字颜色 3 2 3 4" xfId="4455"/>
    <cellStyle name="强调文字颜色 3 2 3 5" xfId="4456"/>
    <cellStyle name="强调文字颜色 3 2 4" xfId="4457"/>
    <cellStyle name="强调文字颜色 3 2 4 2" xfId="4458"/>
    <cellStyle name="强调文字颜色 3 2 4 2 2" xfId="4459"/>
    <cellStyle name="强调文字颜色 3 2 4 3" xfId="4460"/>
    <cellStyle name="强调文字颜色 3 2 5" xfId="4174"/>
    <cellStyle name="强调文字颜色 3 2 5 2" xfId="4176"/>
    <cellStyle name="强调文字颜色 3 2 6" xfId="4178"/>
    <cellStyle name="强调文字颜色 3 2 7" xfId="4181"/>
    <cellStyle name="强调文字颜色 3 3" xfId="4461"/>
    <cellStyle name="强调文字颜色 3 3 2" xfId="4462"/>
    <cellStyle name="强调文字颜色 3 3 2 2" xfId="4463"/>
    <cellStyle name="强调文字颜色 3 3 2 2 2" xfId="4464"/>
    <cellStyle name="强调文字颜色 3 3 2 2 2 2" xfId="4465"/>
    <cellStyle name="强调文字颜色 3 3 2 2 3" xfId="4466"/>
    <cellStyle name="强调文字颜色 3 3 2 3" xfId="4467"/>
    <cellStyle name="强调文字颜色 3 3 2 3 2" xfId="4468"/>
    <cellStyle name="强调文字颜色 3 3 2 4" xfId="4469"/>
    <cellStyle name="强调文字颜色 3 3 3" xfId="4470"/>
    <cellStyle name="强调文字颜色 3 3 3 2" xfId="4471"/>
    <cellStyle name="强调文字颜色 3 3 3 2 2" xfId="4472"/>
    <cellStyle name="强调文字颜色 3 3 3 3" xfId="4473"/>
    <cellStyle name="强调文字颜色 3 3 4" xfId="4474"/>
    <cellStyle name="强调文字颜色 3 3 4 2" xfId="4475"/>
    <cellStyle name="强调文字颜色 3 3 5" xfId="4186"/>
    <cellStyle name="强调文字颜色 3 4" xfId="4476"/>
    <cellStyle name="强调文字颜色 3 4 2" xfId="4477"/>
    <cellStyle name="强调文字颜色 3 4 2 2" xfId="4478"/>
    <cellStyle name="强调文字颜色 3 4 2 2 2" xfId="4479"/>
    <cellStyle name="强调文字颜色 3 4 2 3" xfId="1387"/>
    <cellStyle name="强调文字颜色 3 4 3" xfId="4480"/>
    <cellStyle name="强调文字颜色 3 4 3 2" xfId="4481"/>
    <cellStyle name="强调文字颜色 3 4 4" xfId="4482"/>
    <cellStyle name="强调文字颜色 3 5" xfId="4483"/>
    <cellStyle name="强调文字颜色 3 5 2" xfId="4484"/>
    <cellStyle name="强调文字颜色 3 5 2 2" xfId="4485"/>
    <cellStyle name="强调文字颜色 3 5 2 2 2" xfId="4486"/>
    <cellStyle name="强调文字颜色 3 5 2 3" xfId="4487"/>
    <cellStyle name="强调文字颜色 3 5 3" xfId="4488"/>
    <cellStyle name="强调文字颜色 3 5 3 2" xfId="4489"/>
    <cellStyle name="强调文字颜色 3 5 4" xfId="4490"/>
    <cellStyle name="强调文字颜色 3 6" xfId="4491"/>
    <cellStyle name="强调文字颜色 3 6 2" xfId="4492"/>
    <cellStyle name="强调文字颜色 3 6 2 2" xfId="4493"/>
    <cellStyle name="强调文字颜色 3 6 3" xfId="4494"/>
    <cellStyle name="强调文字颜色 3 7" xfId="4495"/>
    <cellStyle name="强调文字颜色 3 7 2" xfId="4496"/>
    <cellStyle name="强调文字颜色 3 8" xfId="4497"/>
    <cellStyle name="强调文字颜色 3 9" xfId="4498"/>
    <cellStyle name="强调文字颜色 4 2" xfId="4128"/>
    <cellStyle name="强调文字颜色 4 2 2" xfId="4499"/>
    <cellStyle name="强调文字颜色 4 2 2 2" xfId="4500"/>
    <cellStyle name="强调文字颜色 4 2 2 2 2" xfId="4501"/>
    <cellStyle name="强调文字颜色 4 2 2 2 2 2" xfId="4502"/>
    <cellStyle name="强调文字颜色 4 2 2 2 3" xfId="4503"/>
    <cellStyle name="强调文字颜色 4 2 2 3" xfId="4504"/>
    <cellStyle name="强调文字颜色 4 2 2 3 2" xfId="999"/>
    <cellStyle name="强调文字颜色 4 2 2 4" xfId="4505"/>
    <cellStyle name="强调文字颜色 4 2 3" xfId="4506"/>
    <cellStyle name="强调文字颜色 4 2 3 2" xfId="1020"/>
    <cellStyle name="强调文字颜色 4 2 3 2 2" xfId="719"/>
    <cellStyle name="强调文字颜色 4 2 3 2 2 2" xfId="723"/>
    <cellStyle name="强调文字颜色 4 2 3 2 3" xfId="342"/>
    <cellStyle name="强调文字颜色 4 2 3 3" xfId="1023"/>
    <cellStyle name="强调文字颜色 4 2 3 3 2" xfId="1292"/>
    <cellStyle name="强调文字颜色 4 2 3 4" xfId="1306"/>
    <cellStyle name="强调文字颜色 4 2 3 5" xfId="4507"/>
    <cellStyle name="强调文字颜色 4 2 4" xfId="4508"/>
    <cellStyle name="强调文字颜色 4 2 4 2" xfId="4509"/>
    <cellStyle name="强调文字颜色 4 2 4 2 2" xfId="4510"/>
    <cellStyle name="强调文字颜色 4 2 4 3" xfId="4511"/>
    <cellStyle name="强调文字颜色 4 2 5" xfId="4206"/>
    <cellStyle name="强调文字颜色 4 2 5 2" xfId="4512"/>
    <cellStyle name="强调文字颜色 4 2 6" xfId="4513"/>
    <cellStyle name="强调文字颜色 4 2 7" xfId="4514"/>
    <cellStyle name="强调文字颜色 4 3" xfId="4515"/>
    <cellStyle name="强调文字颜色 4 3 2" xfId="4516"/>
    <cellStyle name="强调文字颜色 4 3 2 2" xfId="4517"/>
    <cellStyle name="强调文字颜色 4 3 2 2 2" xfId="4518"/>
    <cellStyle name="强调文字颜色 4 3 2 2 2 2" xfId="4519"/>
    <cellStyle name="强调文字颜色 4 3 2 2 3" xfId="4520"/>
    <cellStyle name="强调文字颜色 4 3 2 3" xfId="4521"/>
    <cellStyle name="强调文字颜色 4 3 2 3 2" xfId="4522"/>
    <cellStyle name="强调文字颜色 4 3 2 4" xfId="4523"/>
    <cellStyle name="强调文字颜色 4 3 3" xfId="4524"/>
    <cellStyle name="强调文字颜色 4 3 3 2" xfId="4525"/>
    <cellStyle name="强调文字颜色 4 3 3 2 2" xfId="4526"/>
    <cellStyle name="强调文字颜色 4 3 3 3" xfId="4527"/>
    <cellStyle name="强调文字颜色 4 3 4" xfId="4528"/>
    <cellStyle name="强调文字颜色 4 3 4 2" xfId="4529"/>
    <cellStyle name="强调文字颜色 4 3 5" xfId="4209"/>
    <cellStyle name="强调文字颜色 4 4" xfId="4530"/>
    <cellStyle name="强调文字颜色 4 4 2" xfId="4531"/>
    <cellStyle name="强调文字颜色 4 4 2 2" xfId="4532"/>
    <cellStyle name="强调文字颜色 4 4 2 2 2" xfId="4533"/>
    <cellStyle name="强调文字颜色 4 4 2 3" xfId="4534"/>
    <cellStyle name="强调文字颜色 4 4 3" xfId="4535"/>
    <cellStyle name="强调文字颜色 4 4 3 2" xfId="4536"/>
    <cellStyle name="强调文字颜色 4 4 4" xfId="4537"/>
    <cellStyle name="强调文字颜色 4 5" xfId="4538"/>
    <cellStyle name="强调文字颜色 4 5 2" xfId="4539"/>
    <cellStyle name="强调文字颜色 4 5 2 2" xfId="4540"/>
    <cellStyle name="强调文字颜色 4 5 2 2 2" xfId="4541"/>
    <cellStyle name="强调文字颜色 4 5 2 3" xfId="4542"/>
    <cellStyle name="强调文字颜色 4 5 3" xfId="4543"/>
    <cellStyle name="强调文字颜色 4 5 3 2" xfId="4544"/>
    <cellStyle name="强调文字颜色 4 5 4" xfId="4545"/>
    <cellStyle name="强调文字颜色 4 6" xfId="4546"/>
    <cellStyle name="强调文字颜色 4 6 2" xfId="4547"/>
    <cellStyle name="强调文字颜色 4 6 2 2" xfId="4548"/>
    <cellStyle name="强调文字颜色 4 6 3" xfId="4549"/>
    <cellStyle name="强调文字颜色 4 7" xfId="4550"/>
    <cellStyle name="强调文字颜色 4 7 2" xfId="4551"/>
    <cellStyle name="强调文字颜色 4 8" xfId="4552"/>
    <cellStyle name="强调文字颜色 4 9" xfId="4553"/>
    <cellStyle name="强调文字颜色 5 2" xfId="4130"/>
    <cellStyle name="强调文字颜色 5 2 2" xfId="4554"/>
    <cellStyle name="强调文字颜色 5 2 2 2" xfId="4555"/>
    <cellStyle name="强调文字颜色 5 2 2 2 2" xfId="4556"/>
    <cellStyle name="强调文字颜色 5 2 2 2 2 2" xfId="4557"/>
    <cellStyle name="强调文字颜色 5 2 2 2 3" xfId="4558"/>
    <cellStyle name="强调文字颜色 5 2 2 3" xfId="4559"/>
    <cellStyle name="强调文字颜色 5 2 2 3 2" xfId="4560"/>
    <cellStyle name="强调文字颜色 5 2 2 4" xfId="4561"/>
    <cellStyle name="强调文字颜色 5 2 3" xfId="2991"/>
    <cellStyle name="强调文字颜色 5 2 3 2" xfId="4562"/>
    <cellStyle name="强调文字颜色 5 2 3 2 2" xfId="4563"/>
    <cellStyle name="强调文字颜色 5 2 3 2 2 2" xfId="4564"/>
    <cellStyle name="强调文字颜色 5 2 3 2 3" xfId="4565"/>
    <cellStyle name="强调文字颜色 5 2 3 3" xfId="4566"/>
    <cellStyle name="强调文字颜色 5 2 3 3 2" xfId="4567"/>
    <cellStyle name="强调文字颜色 5 2 3 4" xfId="4568"/>
    <cellStyle name="强调文字颜色 5 2 3 5" xfId="4569"/>
    <cellStyle name="强调文字颜色 5 2 4" xfId="4570"/>
    <cellStyle name="强调文字颜色 5 2 4 2" xfId="4571"/>
    <cellStyle name="强调文字颜色 5 2 4 2 2" xfId="4572"/>
    <cellStyle name="强调文字颜色 5 2 4 3" xfId="4573"/>
    <cellStyle name="强调文字颜色 5 2 5" xfId="4218"/>
    <cellStyle name="强调文字颜色 5 2 5 2" xfId="4575"/>
    <cellStyle name="强调文字颜色 5 2 6" xfId="4577"/>
    <cellStyle name="强调文字颜色 5 2 7" xfId="4578"/>
    <cellStyle name="强调文字颜色 5 3" xfId="4579"/>
    <cellStyle name="强调文字颜色 5 3 2" xfId="4580"/>
    <cellStyle name="强调文字颜色 5 3 2 2" xfId="4581"/>
    <cellStyle name="强调文字颜色 5 3 2 2 2" xfId="4582"/>
    <cellStyle name="强调文字颜色 5 3 2 2 2 2" xfId="4583"/>
    <cellStyle name="强调文字颜色 5 3 2 2 3" xfId="4584"/>
    <cellStyle name="强调文字颜色 5 3 2 3" xfId="4585"/>
    <cellStyle name="强调文字颜色 5 3 2 3 2" xfId="3758"/>
    <cellStyle name="强调文字颜色 5 3 2 4" xfId="4586"/>
    <cellStyle name="强调文字颜色 5 3 3" xfId="4587"/>
    <cellStyle name="强调文字颜色 5 3 3 2" xfId="4588"/>
    <cellStyle name="强调文字颜色 5 3 3 2 2" xfId="4589"/>
    <cellStyle name="强调文字颜色 5 3 3 3" xfId="4590"/>
    <cellStyle name="强调文字颜色 5 3 4" xfId="4591"/>
    <cellStyle name="强调文字颜色 5 3 4 2" xfId="4592"/>
    <cellStyle name="强调文字颜色 5 3 5" xfId="4223"/>
    <cellStyle name="强调文字颜色 5 4" xfId="4593"/>
    <cellStyle name="强调文字颜色 5 4 2" xfId="4594"/>
    <cellStyle name="强调文字颜色 5 4 2 2" xfId="4595"/>
    <cellStyle name="强调文字颜色 5 4 2 2 2" xfId="4596"/>
    <cellStyle name="强调文字颜色 5 4 2 3" xfId="4597"/>
    <cellStyle name="强调文字颜色 5 4 3" xfId="4598"/>
    <cellStyle name="强调文字颜色 5 4 3 2" xfId="4599"/>
    <cellStyle name="强调文字颜色 5 4 4" xfId="4600"/>
    <cellStyle name="强调文字颜色 5 5" xfId="4601"/>
    <cellStyle name="强调文字颜色 5 5 2" xfId="2394"/>
    <cellStyle name="强调文字颜色 5 5 2 2" xfId="4602"/>
    <cellStyle name="强调文字颜色 5 5 2 2 2" xfId="4603"/>
    <cellStyle name="强调文字颜色 5 5 2 3" xfId="4604"/>
    <cellStyle name="强调文字颜色 5 5 3" xfId="4605"/>
    <cellStyle name="强调文字颜色 5 5 3 2" xfId="4606"/>
    <cellStyle name="强调文字颜色 5 5 4" xfId="4607"/>
    <cellStyle name="强调文字颜色 5 6" xfId="4608"/>
    <cellStyle name="强调文字颜色 5 6 2" xfId="4609"/>
    <cellStyle name="强调文字颜色 5 6 2 2" xfId="4610"/>
    <cellStyle name="强调文字颜色 5 6 3" xfId="4611"/>
    <cellStyle name="强调文字颜色 5 7" xfId="2488"/>
    <cellStyle name="强调文字颜色 5 7 2" xfId="4612"/>
    <cellStyle name="强调文字颜色 5 8" xfId="4613"/>
    <cellStyle name="强调文字颜色 5 9" xfId="4614"/>
    <cellStyle name="强调文字颜色 6 2" xfId="4615"/>
    <cellStyle name="强调文字颜色 6 2 2" xfId="4616"/>
    <cellStyle name="强调文字颜色 6 2 2 2" xfId="4617"/>
    <cellStyle name="强调文字颜色 6 2 2 2 2" xfId="4618"/>
    <cellStyle name="强调文字颜色 6 2 2 2 2 2" xfId="4619"/>
    <cellStyle name="强调文字颜色 6 2 2 2 3" xfId="4620"/>
    <cellStyle name="强调文字颜色 6 2 2 3" xfId="4621"/>
    <cellStyle name="强调文字颜色 6 2 2 3 2" xfId="4622"/>
    <cellStyle name="强调文字颜色 6 2 2 4" xfId="4623"/>
    <cellStyle name="强调文字颜色 6 2 3" xfId="4624"/>
    <cellStyle name="强调文字颜色 6 2 3 2" xfId="4625"/>
    <cellStyle name="强调文字颜色 6 2 3 2 2" xfId="4626"/>
    <cellStyle name="强调文字颜色 6 2 3 2 2 2" xfId="4627"/>
    <cellStyle name="强调文字颜色 6 2 3 2 3" xfId="4628"/>
    <cellStyle name="强调文字颜色 6 2 3 3" xfId="4629"/>
    <cellStyle name="强调文字颜色 6 2 3 3 2" xfId="4630"/>
    <cellStyle name="强调文字颜色 6 2 3 4" xfId="4631"/>
    <cellStyle name="强调文字颜色 6 2 3 5" xfId="4632"/>
    <cellStyle name="强调文字颜色 6 2 4" xfId="4633"/>
    <cellStyle name="强调文字颜色 6 2 4 2" xfId="4634"/>
    <cellStyle name="强调文字颜色 6 2 4 2 2" xfId="4635"/>
    <cellStyle name="强调文字颜色 6 2 4 3" xfId="4636"/>
    <cellStyle name="强调文字颜色 6 2 5" xfId="4232"/>
    <cellStyle name="强调文字颜色 6 2 5 2" xfId="4637"/>
    <cellStyle name="强调文字颜色 6 2 6" xfId="4638"/>
    <cellStyle name="强调文字颜色 6 2 7" xfId="4639"/>
    <cellStyle name="强调文字颜色 6 3" xfId="4640"/>
    <cellStyle name="强调文字颜色 6 3 2" xfId="4641"/>
    <cellStyle name="强调文字颜色 6 3 2 2" xfId="4642"/>
    <cellStyle name="强调文字颜色 6 3 2 2 2" xfId="4643"/>
    <cellStyle name="强调文字颜色 6 3 2 2 2 2" xfId="4644"/>
    <cellStyle name="强调文字颜色 6 3 2 2 3" xfId="4645"/>
    <cellStyle name="强调文字颜色 6 3 2 3" xfId="4646"/>
    <cellStyle name="强调文字颜色 6 3 2 3 2" xfId="4647"/>
    <cellStyle name="强调文字颜色 6 3 2 4" xfId="4648"/>
    <cellStyle name="强调文字颜色 6 3 3" xfId="4649"/>
    <cellStyle name="强调文字颜色 6 3 3 2" xfId="4650"/>
    <cellStyle name="强调文字颜色 6 3 3 2 2" xfId="4651"/>
    <cellStyle name="强调文字颜色 6 3 3 3" xfId="4652"/>
    <cellStyle name="强调文字颜色 6 3 4" xfId="4653"/>
    <cellStyle name="强调文字颜色 6 3 4 2" xfId="4654"/>
    <cellStyle name="强调文字颜色 6 3 5" xfId="4235"/>
    <cellStyle name="强调文字颜色 6 4" xfId="4655"/>
    <cellStyle name="强调文字颜色 6 4 2" xfId="4656"/>
    <cellStyle name="强调文字颜色 6 4 2 2" xfId="4657"/>
    <cellStyle name="强调文字颜色 6 4 2 2 2" xfId="4658"/>
    <cellStyle name="强调文字颜色 6 4 2 3" xfId="4659"/>
    <cellStyle name="强调文字颜色 6 4 3" xfId="4660"/>
    <cellStyle name="强调文字颜色 6 4 3 2" xfId="4661"/>
    <cellStyle name="强调文字颜色 6 4 4" xfId="4662"/>
    <cellStyle name="强调文字颜色 6 5" xfId="4663"/>
    <cellStyle name="强调文字颜色 6 5 2" xfId="4664"/>
    <cellStyle name="强调文字颜色 6 5 2 2" xfId="4665"/>
    <cellStyle name="强调文字颜色 6 5 2 2 2" xfId="4666"/>
    <cellStyle name="强调文字颜色 6 5 2 3" xfId="4667"/>
    <cellStyle name="强调文字颜色 6 5 3" xfId="4668"/>
    <cellStyle name="强调文字颜色 6 5 3 2" xfId="4669"/>
    <cellStyle name="强调文字颜色 6 5 4" xfId="4670"/>
    <cellStyle name="强调文字颜色 6 6" xfId="4671"/>
    <cellStyle name="强调文字颜色 6 6 2" xfId="4672"/>
    <cellStyle name="强调文字颜色 6 6 2 2" xfId="4673"/>
    <cellStyle name="强调文字颜色 6 6 3" xfId="4674"/>
    <cellStyle name="强调文字颜色 6 7" xfId="4675"/>
    <cellStyle name="强调文字颜色 6 7 2" xfId="4676"/>
    <cellStyle name="强调文字颜色 6 8" xfId="4677"/>
    <cellStyle name="强调文字颜色 6 9" xfId="4678"/>
    <cellStyle name="适中 2" xfId="4679"/>
    <cellStyle name="适中 2 2" xfId="4680"/>
    <cellStyle name="适中 2 2 2" xfId="4681"/>
    <cellStyle name="适中 2 2 2 2" xfId="4682"/>
    <cellStyle name="适中 2 2 2 2 2" xfId="4683"/>
    <cellStyle name="适中 2 2 2 3" xfId="4684"/>
    <cellStyle name="适中 2 2 3" xfId="4685"/>
    <cellStyle name="适中 2 2 3 2" xfId="4686"/>
    <cellStyle name="适中 2 2 4" xfId="4687"/>
    <cellStyle name="适中 2 3" xfId="4688"/>
    <cellStyle name="适中 2 3 2" xfId="4689"/>
    <cellStyle name="适中 2 3 2 2" xfId="4690"/>
    <cellStyle name="适中 2 3 3" xfId="4691"/>
    <cellStyle name="适中 2 4" xfId="4692"/>
    <cellStyle name="适中 2 4 2" xfId="4693"/>
    <cellStyle name="适中 2 5" xfId="4694"/>
    <cellStyle name="适中 3" xfId="4695"/>
    <cellStyle name="适中 3 2" xfId="4696"/>
    <cellStyle name="适中 3 2 2" xfId="4697"/>
    <cellStyle name="适中 3 2 2 2" xfId="4698"/>
    <cellStyle name="适中 3 2 2 2 2" xfId="111"/>
    <cellStyle name="适中 3 2 2 3" xfId="4699"/>
    <cellStyle name="适中 3 2 3" xfId="4700"/>
    <cellStyle name="适中 3 2 3 2" xfId="4701"/>
    <cellStyle name="适中 3 2 4" xfId="4702"/>
    <cellStyle name="适中 3 3" xfId="4703"/>
    <cellStyle name="适中 3 3 2" xfId="4704"/>
    <cellStyle name="适中 3 3 2 2" xfId="4705"/>
    <cellStyle name="适中 3 3 3" xfId="4706"/>
    <cellStyle name="适中 3 4" xfId="4707"/>
    <cellStyle name="适中 3 4 2" xfId="4708"/>
    <cellStyle name="适中 3 5" xfId="4709"/>
    <cellStyle name="适中 4" xfId="4710"/>
    <cellStyle name="适中 4 2" xfId="4711"/>
    <cellStyle name="适中 4 2 2" xfId="4712"/>
    <cellStyle name="适中 4 2 2 2" xfId="4713"/>
    <cellStyle name="适中 4 2 3" xfId="4714"/>
    <cellStyle name="适中 4 3" xfId="4715"/>
    <cellStyle name="适中 4 3 2" xfId="4716"/>
    <cellStyle name="适中 4 4" xfId="4717"/>
    <cellStyle name="适中 5" xfId="4718"/>
    <cellStyle name="适中 5 2" xfId="4719"/>
    <cellStyle name="适中 5 2 2" xfId="4720"/>
    <cellStyle name="适中 5 2 2 2" xfId="4721"/>
    <cellStyle name="适中 5 2 3" xfId="4722"/>
    <cellStyle name="适中 5 3" xfId="4723"/>
    <cellStyle name="适中 5 3 2" xfId="4724"/>
    <cellStyle name="适中 5 4" xfId="4725"/>
    <cellStyle name="适中 6" xfId="4269"/>
    <cellStyle name="适中 6 2" xfId="4726"/>
    <cellStyle name="适中 6 2 2" xfId="4727"/>
    <cellStyle name="适中 6 3" xfId="4728"/>
    <cellStyle name="适中 7" xfId="4729"/>
    <cellStyle name="适中 7 2" xfId="4730"/>
    <cellStyle name="适中 8" xfId="4731"/>
    <cellStyle name="输出 2" xfId="4732"/>
    <cellStyle name="输出 2 2" xfId="4733"/>
    <cellStyle name="输出 2 2 2" xfId="4734"/>
    <cellStyle name="输出 2 2 2 2" xfId="4735"/>
    <cellStyle name="输出 2 2 2 2 2" xfId="3581"/>
    <cellStyle name="输出 2 2 2 3" xfId="4736"/>
    <cellStyle name="输出 2 2 3" xfId="4737"/>
    <cellStyle name="输出 2 2 3 2" xfId="4738"/>
    <cellStyle name="输出 2 2 4" xfId="4739"/>
    <cellStyle name="输出 2 3" xfId="4740"/>
    <cellStyle name="输出 2 3 2" xfId="4741"/>
    <cellStyle name="输出 2 3 2 2" xfId="4742"/>
    <cellStyle name="输出 2 3 2 2 2" xfId="4743"/>
    <cellStyle name="输出 2 3 2 3" xfId="1081"/>
    <cellStyle name="输出 2 3 3" xfId="4744"/>
    <cellStyle name="输出 2 3 3 2" xfId="4745"/>
    <cellStyle name="输出 2 3 4" xfId="3432"/>
    <cellStyle name="输出 2 3 5" xfId="3488"/>
    <cellStyle name="输出 2 4" xfId="4746"/>
    <cellStyle name="输出 2 4 2" xfId="4747"/>
    <cellStyle name="输出 2 4 2 2" xfId="4748"/>
    <cellStyle name="输出 2 4 3" xfId="4749"/>
    <cellStyle name="输出 2 5" xfId="4750"/>
    <cellStyle name="输出 2 5 2" xfId="4751"/>
    <cellStyle name="输出 2 6" xfId="4752"/>
    <cellStyle name="输出 2 7" xfId="4753"/>
    <cellStyle name="输出 3" xfId="4754"/>
    <cellStyle name="输出 3 2" xfId="4755"/>
    <cellStyle name="输出 3 2 2" xfId="4756"/>
    <cellStyle name="输出 3 2 2 2" xfId="4757"/>
    <cellStyle name="输出 3 2 2 2 2" xfId="4758"/>
    <cellStyle name="输出 3 2 2 3" xfId="3472"/>
    <cellStyle name="输出 3 2 3" xfId="4759"/>
    <cellStyle name="输出 3 2 3 2" xfId="4760"/>
    <cellStyle name="输出 3 2 4" xfId="4761"/>
    <cellStyle name="输出 3 3" xfId="4762"/>
    <cellStyle name="输出 3 3 2" xfId="4763"/>
    <cellStyle name="输出 3 3 2 2" xfId="4764"/>
    <cellStyle name="输出 3 3 3" xfId="4765"/>
    <cellStyle name="输出 3 4" xfId="4766"/>
    <cellStyle name="输出 3 4 2" xfId="4767"/>
    <cellStyle name="输出 3 5" xfId="4768"/>
    <cellStyle name="输出 4" xfId="4769"/>
    <cellStyle name="输出 4 2" xfId="4770"/>
    <cellStyle name="输出 4 2 2" xfId="4771"/>
    <cellStyle name="输出 4 2 2 2" xfId="4772"/>
    <cellStyle name="输出 4 2 3" xfId="4773"/>
    <cellStyle name="输出 4 3" xfId="4774"/>
    <cellStyle name="输出 4 3 2" xfId="4775"/>
    <cellStyle name="输出 4 4" xfId="4776"/>
    <cellStyle name="输出 5" xfId="4777"/>
    <cellStyle name="输出 5 2" xfId="4778"/>
    <cellStyle name="输出 5 2 2" xfId="4779"/>
    <cellStyle name="输出 5 2 2 2" xfId="4780"/>
    <cellStyle name="输出 5 2 3" xfId="4781"/>
    <cellStyle name="输出 5 3" xfId="4782"/>
    <cellStyle name="输出 5 3 2" xfId="4783"/>
    <cellStyle name="输出 5 4" xfId="4784"/>
    <cellStyle name="输出 6" xfId="4215"/>
    <cellStyle name="输出 6 2" xfId="4217"/>
    <cellStyle name="输出 6 2 2" xfId="4574"/>
    <cellStyle name="输出 6 3" xfId="4576"/>
    <cellStyle name="输出 7" xfId="4220"/>
    <cellStyle name="输出 7 2" xfId="4222"/>
    <cellStyle name="输出 8" xfId="4225"/>
    <cellStyle name="输出 9" xfId="4228"/>
    <cellStyle name="输入 2" xfId="3617"/>
    <cellStyle name="输入 2 2" xfId="3619"/>
    <cellStyle name="输入 2 2 2" xfId="4785"/>
    <cellStyle name="输入 2 2 2 2" xfId="4786"/>
    <cellStyle name="输入 2 2 2 2 2" xfId="4787"/>
    <cellStyle name="输入 2 2 2 3" xfId="84"/>
    <cellStyle name="输入 2 2 3" xfId="4788"/>
    <cellStyle name="输入 2 2 3 2" xfId="4789"/>
    <cellStyle name="输入 2 2 4" xfId="4790"/>
    <cellStyle name="输入 2 3" xfId="4791"/>
    <cellStyle name="输入 2 3 2" xfId="4792"/>
    <cellStyle name="输入 2 3 2 2" xfId="4793"/>
    <cellStyle name="输入 2 3 3" xfId="4794"/>
    <cellStyle name="输入 2 4" xfId="4795"/>
    <cellStyle name="输入 2 4 2" xfId="4796"/>
    <cellStyle name="输入 2 5" xfId="3942"/>
    <cellStyle name="输入 3" xfId="1267"/>
    <cellStyle name="输入 3 2" xfId="4797"/>
    <cellStyle name="输入 3 2 2" xfId="4798"/>
    <cellStyle name="输入 3 2 2 2" xfId="4799"/>
    <cellStyle name="输入 3 2 2 2 2" xfId="4800"/>
    <cellStyle name="输入 3 2 2 3" xfId="4801"/>
    <cellStyle name="输入 3 2 3" xfId="4802"/>
    <cellStyle name="输入 3 2 3 2" xfId="4803"/>
    <cellStyle name="输入 3 2 4" xfId="4804"/>
    <cellStyle name="输入 3 3" xfId="4805"/>
    <cellStyle name="输入 3 3 2" xfId="231"/>
    <cellStyle name="输入 3 3 2 2" xfId="4806"/>
    <cellStyle name="输入 3 3 3" xfId="4807"/>
    <cellStyle name="输入 3 4" xfId="4808"/>
    <cellStyle name="输入 3 4 2" xfId="4809"/>
    <cellStyle name="输入 3 5" xfId="3963"/>
    <cellStyle name="输入 4" xfId="4810"/>
    <cellStyle name="输入 4 2" xfId="4811"/>
    <cellStyle name="输入 4 2 2" xfId="4812"/>
    <cellStyle name="输入 4 2 2 2" xfId="4813"/>
    <cellStyle name="输入 4 2 3" xfId="4814"/>
    <cellStyle name="输入 4 3" xfId="4815"/>
    <cellStyle name="输入 4 3 2" xfId="4816"/>
    <cellStyle name="输入 4 4" xfId="4817"/>
    <cellStyle name="输入 5" xfId="4818"/>
    <cellStyle name="输入 5 2" xfId="4819"/>
    <cellStyle name="输入 5 2 2" xfId="4821"/>
    <cellStyle name="输入 5 2 2 2" xfId="4822"/>
    <cellStyle name="输入 5 2 3" xfId="4823"/>
    <cellStyle name="输入 5 3" xfId="4824"/>
    <cellStyle name="输入 5 3 2" xfId="4826"/>
    <cellStyle name="输入 5 4" xfId="4827"/>
    <cellStyle name="输入 6" xfId="4828"/>
    <cellStyle name="输入 6 2" xfId="4829"/>
    <cellStyle name="输入 6 2 2" xfId="4830"/>
    <cellStyle name="输入 6 3" xfId="4820"/>
    <cellStyle name="输入 7" xfId="4831"/>
    <cellStyle name="输入 7 2" xfId="4833"/>
    <cellStyle name="输入 8" xfId="4834"/>
    <cellStyle name="数字" xfId="4835"/>
    <cellStyle name="数字 2" xfId="4836"/>
    <cellStyle name="数字 2 2" xfId="4837"/>
    <cellStyle name="数字 2 2 2" xfId="4838"/>
    <cellStyle name="数字 2 2 2 2" xfId="4839"/>
    <cellStyle name="数字 2 2 3" xfId="4840"/>
    <cellStyle name="数字 2 3" xfId="4841"/>
    <cellStyle name="数字 2 3 2" xfId="4842"/>
    <cellStyle name="数字 2 4" xfId="4843"/>
    <cellStyle name="数字 3" xfId="4844"/>
    <cellStyle name="数字 3 2" xfId="4845"/>
    <cellStyle name="数字 3 2 2" xfId="4846"/>
    <cellStyle name="数字 3 3" xfId="4847"/>
    <cellStyle name="数字 4" xfId="4848"/>
    <cellStyle name="数字 4 2" xfId="4849"/>
    <cellStyle name="数字 5" xfId="4850"/>
    <cellStyle name="未定义" xfId="4851"/>
    <cellStyle name="未定义 2" xfId="4852"/>
    <cellStyle name="小数" xfId="3050"/>
    <cellStyle name="小数 2" xfId="4853"/>
    <cellStyle name="小数 2 2" xfId="4854"/>
    <cellStyle name="小数 2 2 2" xfId="4855"/>
    <cellStyle name="小数 2 2 2 2" xfId="4856"/>
    <cellStyle name="小数 2 2 3" xfId="4857"/>
    <cellStyle name="小数 2 3" xfId="4858"/>
    <cellStyle name="小数 2 3 2" xfId="4859"/>
    <cellStyle name="小数 2 4" xfId="4860"/>
    <cellStyle name="小数 3" xfId="4861"/>
    <cellStyle name="小数 3 2" xfId="4862"/>
    <cellStyle name="小数 3 2 2" xfId="4863"/>
    <cellStyle name="小数 3 3" xfId="4864"/>
    <cellStyle name="小数 4" xfId="762"/>
    <cellStyle name="小数 4 2" xfId="1408"/>
    <cellStyle name="小数 5" xfId="3602"/>
    <cellStyle name="样式 1" xfId="247"/>
    <cellStyle name="样式 1 2" xfId="4865"/>
    <cellStyle name="着色 1 2" xfId="4866"/>
    <cellStyle name="着色 2 2" xfId="4867"/>
    <cellStyle name="着色 3 2" xfId="4868"/>
    <cellStyle name="着色 4 2" xfId="4869"/>
    <cellStyle name="着色 5 2" xfId="4870"/>
    <cellStyle name="着色 6 2" xfId="4871"/>
    <cellStyle name="寘嬫愗傝 [0.00]_Region Orders (2)" xfId="4872"/>
    <cellStyle name="注释 10" xfId="4873"/>
    <cellStyle name="注释 2" xfId="4874"/>
    <cellStyle name="注释 2 2" xfId="4875"/>
    <cellStyle name="注释 2 2 2" xfId="4876"/>
    <cellStyle name="注释 2 2 2 2" xfId="4877"/>
    <cellStyle name="注释 2 2 2 2 2" xfId="4878"/>
    <cellStyle name="注释 2 2 2 3" xfId="4879"/>
    <cellStyle name="注释 2 2 2 4" xfId="4242"/>
    <cellStyle name="注释 2 2 3" xfId="4880"/>
    <cellStyle name="注释 2 2 3 2" xfId="4881"/>
    <cellStyle name="注释 2 2 3 3" xfId="4882"/>
    <cellStyle name="注释 2 2 4" xfId="4883"/>
    <cellStyle name="注释 2 2 5" xfId="4884"/>
    <cellStyle name="注释 2 3" xfId="4885"/>
    <cellStyle name="注释 2 3 2" xfId="4886"/>
    <cellStyle name="注释 2 3 2 2" xfId="4887"/>
    <cellStyle name="注释 2 3 3" xfId="4888"/>
    <cellStyle name="注释 2 3 4" xfId="4889"/>
    <cellStyle name="注释 2 4" xfId="4890"/>
    <cellStyle name="注释 2 4 2" xfId="4891"/>
    <cellStyle name="注释 2 4 3" xfId="525"/>
    <cellStyle name="注释 2 5" xfId="4892"/>
    <cellStyle name="注释 3" xfId="4832"/>
    <cellStyle name="注释 3 2" xfId="4893"/>
    <cellStyle name="注释 3 2 2" xfId="4894"/>
    <cellStyle name="注释 3 2 2 2" xfId="4895"/>
    <cellStyle name="注释 3 2 2 2 2" xfId="4896"/>
    <cellStyle name="注释 3 2 2 3" xfId="4897"/>
    <cellStyle name="注释 3 2 3" xfId="4898"/>
    <cellStyle name="注释 3 2 3 2" xfId="4899"/>
    <cellStyle name="注释 3 2 4" xfId="4900"/>
    <cellStyle name="注释 3 3" xfId="4901"/>
    <cellStyle name="注释 3 3 2" xfId="4902"/>
    <cellStyle name="注释 3 3 2 2" xfId="4903"/>
    <cellStyle name="注释 3 3 3" xfId="4904"/>
    <cellStyle name="注释 3 4" xfId="4905"/>
    <cellStyle name="注释 3 4 2" xfId="4906"/>
    <cellStyle name="注释 3 5" xfId="4907"/>
    <cellStyle name="注释 4" xfId="4825"/>
    <cellStyle name="注释 4 2" xfId="4908"/>
    <cellStyle name="注释 4 2 2" xfId="4909"/>
    <cellStyle name="注释 4 2 2 2" xfId="4910"/>
    <cellStyle name="注释 4 2 3" xfId="4911"/>
    <cellStyle name="注释 4 3" xfId="4912"/>
    <cellStyle name="注释 4 3 2" xfId="4913"/>
    <cellStyle name="注释 4 4" xfId="4914"/>
    <cellStyle name="注释 5" xfId="4915"/>
    <cellStyle name="注释 5 2" xfId="4916"/>
    <cellStyle name="注释 5 2 2" xfId="4917"/>
    <cellStyle name="注释 5 2 2 2" xfId="4918"/>
    <cellStyle name="注释 5 2 3" xfId="4919"/>
    <cellStyle name="注释 5 3" xfId="4920"/>
    <cellStyle name="注释 5 3 2" xfId="4921"/>
    <cellStyle name="注释 5 4" xfId="4922"/>
    <cellStyle name="注释 6" xfId="3980"/>
    <cellStyle name="注释 6 2" xfId="4923"/>
    <cellStyle name="注释 6 2 2" xfId="4924"/>
    <cellStyle name="注释 6 3" xfId="4925"/>
    <cellStyle name="注释 7" xfId="4926"/>
    <cellStyle name="注释 7 2" xfId="4927"/>
    <cellStyle name="注释 8" xfId="4928"/>
    <cellStyle name="注释 9" xfId="4929"/>
  </cellStyles>
  <dxfs count="1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color indexed="10"/>
      </font>
    </dxf>
    <dxf>
      <font>
        <b/>
        <i val="0"/>
      </font>
    </dxf>
    <dxf>
      <font>
        <b val="0"/>
        <color indexed="10"/>
      </font>
    </dxf>
    <dxf>
      <font>
        <b/>
        <i val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2" name="Text Box 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3" name="Text Box 4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4" name="Text Box 5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5" name="Text Box 6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6" name="Text Box 7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7" name="Text Box 8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8" name="Text Box 9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9" name="Text Box 10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10" name="Text Box 1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11" name="Text Box 12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12" name="Text Box 13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3" name="Text Box 1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14" name="Text Box 2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5" name="Text Box 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16" name="Text Box 6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7" name="Text Box 8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18" name="Text Box 10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9" name="Text Box 12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20" name="Text Box 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21" name="Text Box 4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22" name="Text Box 5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23" name="Text Box 6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24" name="Text Box 7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25" name="Text Box 8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26" name="Text Box 9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27" name="Text Box 10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28" name="Text Box 1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29" name="Text Box 12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30" name="Text Box 13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31" name="Text Box 14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32" name="Text Box 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33" name="Text Box 4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34" name="Text Box 5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35" name="Text Box 6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36" name="Text Box 7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37" name="Text Box 8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38" name="Text Box 9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39" name="Text Box 10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226695</xdr:rowOff>
    </xdr:to>
    <xdr:sp macro="" textlink="">
      <xdr:nvSpPr>
        <xdr:cNvPr id="40" name="Text Box 1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123825</xdr:rowOff>
    </xdr:to>
    <xdr:sp macro="" textlink="">
      <xdr:nvSpPr>
        <xdr:cNvPr id="41" name="Text Box 12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78105</xdr:colOff>
      <xdr:row>4</xdr:row>
      <xdr:rowOff>226695</xdr:rowOff>
    </xdr:to>
    <xdr:sp macro="" textlink="">
      <xdr:nvSpPr>
        <xdr:cNvPr id="42" name="Text Box 13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3" name="Text Box 1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44" name="Text Box 2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5" name="Text Box 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46" name="Text Box 6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7" name="Text Box 8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116205</xdr:rowOff>
    </xdr:to>
    <xdr:sp macro="" textlink="">
      <xdr:nvSpPr>
        <xdr:cNvPr id="48" name="Text Box 10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9" name="Text Box 12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50" name="Text Box 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51" name="Text Box 4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52" name="Text Box 5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53" name="Text Box 6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54" name="Text Box 7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55" name="Text Box 8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56" name="Text Box 9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57" name="Text Box 10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75565</xdr:colOff>
      <xdr:row>4</xdr:row>
      <xdr:rowOff>226695</xdr:rowOff>
    </xdr:to>
    <xdr:sp macro="" textlink="">
      <xdr:nvSpPr>
        <xdr:cNvPr id="58" name="Text Box 1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75565</xdr:colOff>
      <xdr:row>5</xdr:row>
      <xdr:rowOff>123825</xdr:rowOff>
    </xdr:to>
    <xdr:sp macro="" textlink="">
      <xdr:nvSpPr>
        <xdr:cNvPr id="59" name="Text Box 12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78105</xdr:colOff>
      <xdr:row>4</xdr:row>
      <xdr:rowOff>226695</xdr:rowOff>
    </xdr:to>
    <xdr:sp macro="" textlink="">
      <xdr:nvSpPr>
        <xdr:cNvPr id="60" name="Text Box 13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61" name="Text Box 14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2" name="AutoShape 1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3" name="AutoShape 2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4" name="AutoShape 3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5" name="AutoShape 4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6" name="AutoShape 1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7" name="AutoShape 2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8" name="AutoShape 3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9" name="AutoShape 4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2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3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4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5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6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7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8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9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1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2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3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4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5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6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7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8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9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20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21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22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23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24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25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26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27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28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29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30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31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32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33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34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35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36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37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38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39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40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1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42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43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44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5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46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47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48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49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50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51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52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53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54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55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56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57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58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59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60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61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62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63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64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65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66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67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68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69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70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71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72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73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74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75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76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77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78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79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80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81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82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83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84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85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86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87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88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89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90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91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92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93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94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95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96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97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98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99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0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01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2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03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4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05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6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07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08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09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10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11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12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13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14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15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16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17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18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19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20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21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22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23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24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25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26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27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28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29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30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31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32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33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34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35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36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37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38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39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40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41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42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43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44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45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46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47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48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49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50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51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52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53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54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55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56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57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58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59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60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61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62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63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64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65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4</xdr:row>
      <xdr:rowOff>221615</xdr:rowOff>
    </xdr:to>
    <xdr:sp macro="" textlink="">
      <xdr:nvSpPr>
        <xdr:cNvPr id="166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76200</xdr:colOff>
      <xdr:row>5</xdr:row>
      <xdr:rowOff>118745</xdr:rowOff>
    </xdr:to>
    <xdr:sp macro="" textlink="">
      <xdr:nvSpPr>
        <xdr:cNvPr id="167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76835</xdr:colOff>
      <xdr:row>4</xdr:row>
      <xdr:rowOff>221615</xdr:rowOff>
    </xdr:to>
    <xdr:sp macro="" textlink="">
      <xdr:nvSpPr>
        <xdr:cNvPr id="168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219075</xdr:rowOff>
    </xdr:to>
    <xdr:sp macro="" textlink="">
      <xdr:nvSpPr>
        <xdr:cNvPr id="169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70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71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72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73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74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75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76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77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78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79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80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75565</xdr:colOff>
      <xdr:row>5</xdr:row>
      <xdr:rowOff>219075</xdr:rowOff>
    </xdr:to>
    <xdr:sp macro="" textlink="">
      <xdr:nvSpPr>
        <xdr:cNvPr id="181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82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83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84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85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86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87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88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89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75565</xdr:colOff>
      <xdr:row>4</xdr:row>
      <xdr:rowOff>221615</xdr:rowOff>
    </xdr:to>
    <xdr:sp macro="" textlink="">
      <xdr:nvSpPr>
        <xdr:cNvPr id="190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152400</xdr:rowOff>
    </xdr:from>
    <xdr:to>
      <xdr:col>8</xdr:col>
      <xdr:colOff>75565</xdr:colOff>
      <xdr:row>5</xdr:row>
      <xdr:rowOff>118745</xdr:rowOff>
    </xdr:to>
    <xdr:sp macro="" textlink="">
      <xdr:nvSpPr>
        <xdr:cNvPr id="191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77470</xdr:colOff>
      <xdr:row>4</xdr:row>
      <xdr:rowOff>221615</xdr:rowOff>
    </xdr:to>
    <xdr:sp macro="" textlink="">
      <xdr:nvSpPr>
        <xdr:cNvPr id="192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78105</xdr:colOff>
      <xdr:row>5</xdr:row>
      <xdr:rowOff>219075</xdr:rowOff>
    </xdr:to>
    <xdr:sp macro="" textlink="">
      <xdr:nvSpPr>
        <xdr:cNvPr id="193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3" name="Text Box 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4" name="Text Box 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" name="Text Box 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" name="Text Box 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7" name="Text Box 6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8" name="Text Box 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" name="Text Box 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0" name="Text Box 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1" name="Text Box 10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2" name="Text Box 1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3" name="Text Box 1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4" name="Text Box 1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5" name="Text Box 14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6" name="Text Box 1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7" name="Text Box 1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8" name="Text Box 1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9" name="Text Box 18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0" name="Text Box 1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1" name="Text Box 2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2" name="Text Box 2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23" name="Text Box 2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4" name="Text Box 2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5" name="Text Box 2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6" name="Text Box 2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27" name="Text Box 2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8" name="Text Box 2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9" name="Text Box 2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0" name="Text Box 2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1" name="Text Box 30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2" name="Text Box 3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3" name="Text Box 3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4" name="Text Box 3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5" name="Text Box 34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6" name="Text Box 3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7" name="Text Box 3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8" name="Text Box 3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9" name="Text Box 38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0" name="Text Box 3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1" name="Text Box 4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2" name="Text Box 4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43" name="Text Box 42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4" name="Text Box 4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5" name="Text Box 4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6" name="Text Box 4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47" name="Text Box 4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8" name="Text Box 4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9" name="Text Box 4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0" name="Text Box 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1" name="Text Box 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2" name="Text Box 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3" name="Text Box 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4" name="Text Box 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5" name="Text Box 6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6" name="Text Box 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7" name="Text Box 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8" name="Text Box 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9" name="Text Box 10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0" name="Text Box 1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1" name="Text Box 1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2" name="Text Box 1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63" name="Text Box 14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4" name="Text Box 1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5" name="Text Box 1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6" name="Text Box 1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67" name="Text Box 18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8" name="Text Box 1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9" name="Text Box 2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0" name="Text Box 2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71" name="Text Box 2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2" name="Text Box 2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3" name="Text Box 2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4" name="Text Box 2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75" name="Text Box 2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6" name="Text Box 2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7" name="Text Box 2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8" name="Text Box 2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79" name="Text Box 30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0" name="Text Box 3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1" name="Text Box 3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2" name="Text Box 3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83" name="Text Box 34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4" name="Text Box 3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5" name="Text Box 3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6" name="Text Box 3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87" name="Text Box 38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8" name="Text Box 3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9" name="Text Box 4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0" name="Text Box 4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91" name="Text Box 42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2" name="Text Box 4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3" name="Text Box 4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4" name="Text Box 4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95" name="Text Box 4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6" name="Text Box 4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7" name="Text Box 4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3" name="Text Box 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4" name="Text Box 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" name="Text Box 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" name="Text Box 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7" name="Text Box 6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8" name="Text Box 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" name="Text Box 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0" name="Text Box 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1" name="Text Box 10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2" name="Text Box 1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3" name="Text Box 1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4" name="Text Box 1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5" name="Text Box 14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6" name="Text Box 1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7" name="Text Box 1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8" name="Text Box 1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9" name="Text Box 18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0" name="Text Box 1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1" name="Text Box 2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2" name="Text Box 2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23" name="Text Box 2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4" name="Text Box 2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5" name="Text Box 2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6" name="Text Box 2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27" name="Text Box 2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8" name="Text Box 2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9" name="Text Box 2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0" name="Text Box 2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1" name="Text Box 30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2" name="Text Box 3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3" name="Text Box 3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4" name="Text Box 3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5" name="Text Box 34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6" name="Text Box 3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7" name="Text Box 3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8" name="Text Box 3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9" name="Text Box 38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0" name="Text Box 3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1" name="Text Box 4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2" name="Text Box 4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43" name="Text Box 42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4" name="Text Box 4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5" name="Text Box 4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6" name="Text Box 4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47" name="Text Box 4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8" name="Text Box 4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9" name="Text Box 4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0" name="Text Box 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1" name="Text Box 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2" name="Text Box 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3" name="Text Box 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4" name="Text Box 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5" name="Text Box 6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6" name="Text Box 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7" name="Text Box 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8" name="Text Box 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9" name="Text Box 10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0" name="Text Box 1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1" name="Text Box 1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2" name="Text Box 1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63" name="Text Box 14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4" name="Text Box 1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5" name="Text Box 1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6" name="Text Box 1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67" name="Text Box 18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8" name="Text Box 1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9" name="Text Box 2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0" name="Text Box 2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71" name="Text Box 2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2" name="Text Box 2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3" name="Text Box 2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4" name="Text Box 2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75" name="Text Box 2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6" name="Text Box 2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7" name="Text Box 2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8" name="Text Box 2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79" name="Text Box 30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0" name="Text Box 3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1" name="Text Box 3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2" name="Text Box 3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83" name="Text Box 34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4" name="Text Box 3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5" name="Text Box 3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6" name="Text Box 3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87" name="Text Box 38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8" name="Text Box 3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9" name="Text Box 4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0" name="Text Box 4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91" name="Text Box 42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2" name="Text Box 4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3" name="Text Box 4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4" name="Text Box 4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95" name="Text Box 4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6" name="Text Box 4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7" name="Text Box 4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52.0.117/DBSERVER/&#39044;&#31639;&#21496;/&#20849;&#20139;&#25968;&#25454;/&#21382;&#24180;&#20915;&#31639;/1996&#24180;/1996&#24180;&#30465;&#25253;&#20915;&#31639;/2021&#28246;&#21271;&#3046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  <sheetName val="事业发展"/>
      <sheetName val="行政区划"/>
      <sheetName val="村级支出"/>
      <sheetName val="工作簿1"/>
      <sheetName val="单位明细"/>
      <sheetName val="表1-6"/>
      <sheetName val="表1-3"/>
      <sheetName val="表2-2"/>
      <sheetName val="表2-1"/>
      <sheetName val="表1-8"/>
      <sheetName val="2007"/>
      <sheetName val="基础数据"/>
      <sheetName val="1-4余额表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5f_x005f_x005f_x0000__x005f"/>
      <sheetName val="_x005f_x005f_x005f_x005f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00__x0000__x005"/>
      <sheetName val="_x005f_x005f_x005f_x0000__x005f"/>
      <sheetName val="_x005f_x0000__x005f"/>
      <sheetName val="_x005f_x005f_x005f_x005f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C40"/>
  <sheetViews>
    <sheetView workbookViewId="0">
      <selection activeCell="C35" sqref="C35"/>
    </sheetView>
  </sheetViews>
  <sheetFormatPr defaultColWidth="69.75" defaultRowHeight="20.100000000000001" customHeight="1"/>
  <cols>
    <col min="1" max="1" width="3.625" style="214" customWidth="1"/>
    <col min="2" max="2" width="65.75" style="214" customWidth="1"/>
    <col min="3" max="3" width="8.375" style="281" customWidth="1"/>
    <col min="4" max="16384" width="69.75" style="283"/>
  </cols>
  <sheetData>
    <row r="1" spans="1:3" ht="50.25" customHeight="1">
      <c r="A1" s="511" t="s">
        <v>1719</v>
      </c>
      <c r="B1" s="512"/>
      <c r="C1" s="512"/>
    </row>
    <row r="2" spans="1:3" ht="21" customHeight="1">
      <c r="A2" s="483"/>
      <c r="B2" s="484"/>
      <c r="C2" s="485"/>
    </row>
    <row r="3" spans="1:3" ht="20.100000000000001" customHeight="1">
      <c r="A3" s="486" t="s">
        <v>0</v>
      </c>
      <c r="B3" s="486" t="s">
        <v>1720</v>
      </c>
      <c r="C3" s="487" t="s">
        <v>1</v>
      </c>
    </row>
    <row r="4" spans="1:3" ht="20.100000000000001" customHeight="1">
      <c r="A4" s="486" t="s">
        <v>2</v>
      </c>
      <c r="B4" s="486" t="s">
        <v>1721</v>
      </c>
      <c r="C4" s="487" t="s">
        <v>1</v>
      </c>
    </row>
    <row r="5" spans="1:3" ht="20.100000000000001" customHeight="1">
      <c r="A5" s="486" t="s">
        <v>3</v>
      </c>
      <c r="B5" s="486" t="s">
        <v>1733</v>
      </c>
      <c r="C5" s="487" t="s">
        <v>4</v>
      </c>
    </row>
    <row r="6" spans="1:3" ht="20.100000000000001" customHeight="1">
      <c r="A6" s="486" t="s">
        <v>5</v>
      </c>
      <c r="B6" s="486" t="s">
        <v>1734</v>
      </c>
      <c r="C6" s="487" t="s">
        <v>4</v>
      </c>
    </row>
    <row r="7" spans="1:3" ht="20.100000000000001" customHeight="1">
      <c r="A7" s="486" t="s">
        <v>6</v>
      </c>
      <c r="B7" s="486" t="s">
        <v>1735</v>
      </c>
      <c r="C7" s="487" t="s">
        <v>4</v>
      </c>
    </row>
    <row r="8" spans="1:3" ht="20.100000000000001" customHeight="1">
      <c r="A8" s="486" t="s">
        <v>7</v>
      </c>
      <c r="B8" s="486" t="s">
        <v>1736</v>
      </c>
      <c r="C8" s="487" t="s">
        <v>4</v>
      </c>
    </row>
    <row r="9" spans="1:3" ht="20.100000000000001" customHeight="1">
      <c r="A9" s="486" t="s">
        <v>8</v>
      </c>
      <c r="B9" s="486" t="s">
        <v>1737</v>
      </c>
      <c r="C9" s="487" t="s">
        <v>4</v>
      </c>
    </row>
    <row r="10" spans="1:3" ht="20.100000000000001" customHeight="1">
      <c r="A10" s="488" t="s">
        <v>9</v>
      </c>
      <c r="B10" s="488" t="s">
        <v>1738</v>
      </c>
      <c r="C10" s="489" t="s">
        <v>4</v>
      </c>
    </row>
    <row r="11" spans="1:3" ht="20.100000000000001" customHeight="1">
      <c r="A11" s="488" t="s">
        <v>10</v>
      </c>
      <c r="B11" s="488" t="s">
        <v>1739</v>
      </c>
      <c r="C11" s="489" t="s">
        <v>4</v>
      </c>
    </row>
    <row r="12" spans="1:3" ht="20.100000000000001" customHeight="1">
      <c r="A12" s="486" t="s">
        <v>11</v>
      </c>
      <c r="B12" s="486" t="s">
        <v>1722</v>
      </c>
      <c r="C12" s="487" t="s">
        <v>1</v>
      </c>
    </row>
    <row r="13" spans="1:3" ht="20.100000000000001" customHeight="1">
      <c r="A13" s="486" t="s">
        <v>12</v>
      </c>
      <c r="B13" s="486" t="s">
        <v>1723</v>
      </c>
      <c r="C13" s="487" t="s">
        <v>1</v>
      </c>
    </row>
    <row r="14" spans="1:3" ht="20.100000000000001" customHeight="1">
      <c r="A14" s="486" t="s">
        <v>13</v>
      </c>
      <c r="B14" s="486" t="s">
        <v>1740</v>
      </c>
      <c r="C14" s="487" t="s">
        <v>4</v>
      </c>
    </row>
    <row r="15" spans="1:3" ht="20.100000000000001" customHeight="1">
      <c r="A15" s="486" t="s">
        <v>14</v>
      </c>
      <c r="B15" s="486" t="s">
        <v>1741</v>
      </c>
      <c r="C15" s="487" t="s">
        <v>4</v>
      </c>
    </row>
    <row r="16" spans="1:3" ht="20.100000000000001" customHeight="1">
      <c r="A16" s="486" t="s">
        <v>15</v>
      </c>
      <c r="B16" s="486" t="s">
        <v>1742</v>
      </c>
      <c r="C16" s="487" t="s">
        <v>4</v>
      </c>
    </row>
    <row r="17" spans="1:3" ht="20.100000000000001" customHeight="1">
      <c r="A17" s="486" t="s">
        <v>16</v>
      </c>
      <c r="B17" s="486" t="s">
        <v>1724</v>
      </c>
      <c r="C17" s="487" t="s">
        <v>1</v>
      </c>
    </row>
    <row r="18" spans="1:3" ht="20.100000000000001" customHeight="1">
      <c r="A18" s="486" t="s">
        <v>17</v>
      </c>
      <c r="B18" s="486" t="s">
        <v>1725</v>
      </c>
      <c r="C18" s="487" t="s">
        <v>1</v>
      </c>
    </row>
    <row r="19" spans="1:3" ht="20.100000000000001" customHeight="1">
      <c r="A19" s="488" t="s">
        <v>18</v>
      </c>
      <c r="B19" s="488" t="s">
        <v>1743</v>
      </c>
      <c r="C19" s="489" t="s">
        <v>4</v>
      </c>
    </row>
    <row r="20" spans="1:3" ht="20.100000000000001" customHeight="1">
      <c r="A20" s="486" t="s">
        <v>19</v>
      </c>
      <c r="B20" s="486" t="s">
        <v>1744</v>
      </c>
      <c r="C20" s="487" t="s">
        <v>4</v>
      </c>
    </row>
    <row r="21" spans="1:3" ht="20.100000000000001" customHeight="1">
      <c r="A21" s="486" t="s">
        <v>20</v>
      </c>
      <c r="B21" s="486" t="s">
        <v>1726</v>
      </c>
      <c r="C21" s="487" t="s">
        <v>1</v>
      </c>
    </row>
    <row r="22" spans="1:3" ht="20.100000000000001" customHeight="1">
      <c r="A22" s="486" t="s">
        <v>21</v>
      </c>
      <c r="B22" s="486" t="s">
        <v>1727</v>
      </c>
      <c r="C22" s="487" t="s">
        <v>1</v>
      </c>
    </row>
    <row r="23" spans="1:3" ht="20.100000000000001" customHeight="1">
      <c r="A23" s="488" t="s">
        <v>22</v>
      </c>
      <c r="B23" s="488" t="s">
        <v>1745</v>
      </c>
      <c r="C23" s="489" t="s">
        <v>4</v>
      </c>
    </row>
    <row r="24" spans="1:3" ht="20.100000000000001" customHeight="1">
      <c r="A24" s="488" t="s">
        <v>23</v>
      </c>
      <c r="B24" s="488" t="s">
        <v>1746</v>
      </c>
      <c r="C24" s="489" t="s">
        <v>4</v>
      </c>
    </row>
    <row r="25" spans="1:3" ht="20.100000000000001" customHeight="1">
      <c r="A25" s="488" t="s">
        <v>24</v>
      </c>
      <c r="B25" s="440" t="s">
        <v>1728</v>
      </c>
      <c r="C25" s="489" t="s">
        <v>1</v>
      </c>
    </row>
    <row r="26" spans="1:3" ht="20.100000000000001" customHeight="1">
      <c r="A26" s="488" t="s">
        <v>25</v>
      </c>
      <c r="B26" s="440" t="s">
        <v>1747</v>
      </c>
      <c r="C26" s="489" t="s">
        <v>4</v>
      </c>
    </row>
    <row r="27" spans="1:3" ht="20.100000000000001" customHeight="1">
      <c r="A27" s="488" t="s">
        <v>26</v>
      </c>
      <c r="B27" s="440" t="s">
        <v>1729</v>
      </c>
      <c r="C27" s="489" t="s">
        <v>1</v>
      </c>
    </row>
    <row r="28" spans="1:3" ht="20.100000000000001" customHeight="1">
      <c r="A28" s="488" t="s">
        <v>27</v>
      </c>
      <c r="B28" s="440" t="s">
        <v>1748</v>
      </c>
      <c r="C28" s="489" t="s">
        <v>4</v>
      </c>
    </row>
    <row r="29" spans="1:3" ht="20.100000000000001" customHeight="1">
      <c r="A29" s="490" t="s">
        <v>28</v>
      </c>
      <c r="B29" s="490" t="s">
        <v>1730</v>
      </c>
      <c r="C29" s="491" t="s">
        <v>1</v>
      </c>
    </row>
    <row r="30" spans="1:3" ht="20.100000000000001" customHeight="1">
      <c r="A30" s="490" t="s">
        <v>29</v>
      </c>
      <c r="B30" s="490" t="s">
        <v>1731</v>
      </c>
      <c r="C30" s="491" t="s">
        <v>1</v>
      </c>
    </row>
    <row r="31" spans="1:3" ht="20.100000000000001" customHeight="1">
      <c r="A31" s="490" t="s">
        <v>30</v>
      </c>
      <c r="B31" s="490" t="s">
        <v>1732</v>
      </c>
      <c r="C31" s="491" t="s">
        <v>1</v>
      </c>
    </row>
    <row r="32" spans="1:3" ht="20.100000000000001" customHeight="1">
      <c r="A32" s="490" t="s">
        <v>31</v>
      </c>
      <c r="B32" s="490" t="s">
        <v>1749</v>
      </c>
      <c r="C32" s="491" t="s">
        <v>4</v>
      </c>
    </row>
    <row r="33" spans="1:3" ht="20.100000000000001" customHeight="1">
      <c r="A33" s="440" t="s">
        <v>32</v>
      </c>
      <c r="B33" s="440" t="s">
        <v>1750</v>
      </c>
      <c r="C33" s="452" t="s">
        <v>4</v>
      </c>
    </row>
    <row r="34" spans="1:3" ht="20.100000000000001" customHeight="1">
      <c r="A34" s="490" t="s">
        <v>33</v>
      </c>
      <c r="B34" s="490" t="s">
        <v>34</v>
      </c>
      <c r="C34" s="491" t="s">
        <v>1</v>
      </c>
    </row>
    <row r="35" spans="1:3" ht="20.100000000000001" customHeight="1">
      <c r="A35" s="492" t="s">
        <v>35</v>
      </c>
      <c r="B35" s="492" t="s">
        <v>1751</v>
      </c>
      <c r="C35" s="487" t="s">
        <v>4</v>
      </c>
    </row>
    <row r="36" spans="1:3" ht="20.100000000000001" customHeight="1">
      <c r="A36" s="493" t="s">
        <v>36</v>
      </c>
      <c r="B36" s="493" t="s">
        <v>37</v>
      </c>
      <c r="C36" s="452" t="s">
        <v>1</v>
      </c>
    </row>
    <row r="37" spans="1:3" ht="20.100000000000001" customHeight="1">
      <c r="A37" s="493" t="s">
        <v>38</v>
      </c>
      <c r="B37" s="493" t="s">
        <v>1752</v>
      </c>
      <c r="C37" s="452" t="s">
        <v>4</v>
      </c>
    </row>
    <row r="38" spans="1:3" ht="20.100000000000001" customHeight="1">
      <c r="A38" s="381"/>
      <c r="B38" s="381"/>
      <c r="C38" s="382"/>
    </row>
    <row r="39" spans="1:3" ht="20.100000000000001" customHeight="1">
      <c r="A39" s="381"/>
      <c r="B39" s="381"/>
      <c r="C39" s="383"/>
    </row>
    <row r="40" spans="1:3" ht="20.100000000000001" customHeight="1">
      <c r="A40" s="381"/>
      <c r="B40" s="384"/>
      <c r="C40" s="383"/>
    </row>
  </sheetData>
  <mergeCells count="1">
    <mergeCell ref="A1:C1"/>
  </mergeCells>
  <phoneticPr fontId="58" type="noConversion"/>
  <printOptions horizontalCentered="1"/>
  <pageMargins left="0.70866141732283505" right="0.70866141732283505" top="0.74803149606299202" bottom="0.74803149606299202" header="0.31496062992126" footer="0.31496062992126"/>
  <pageSetup paperSize="9" scale="90" firstPageNumber="41" orientation="portrait" useFirstPageNumber="1" r:id="rId1"/>
  <headerFooter>
    <oddFooter>&amp;C&amp;P</oddFooter>
  </headerFooter>
  <rowBreaks count="1" manualBreakCount="1">
    <brk id="37" max="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F28"/>
  <sheetViews>
    <sheetView workbookViewId="0">
      <selection activeCell="G10" sqref="G10"/>
    </sheetView>
  </sheetViews>
  <sheetFormatPr defaultColWidth="9" defaultRowHeight="24.95" customHeight="1"/>
  <cols>
    <col min="1" max="1" width="32.75" style="326" customWidth="1"/>
    <col min="2" max="2" width="9.75" style="328" customWidth="1"/>
    <col min="3" max="3" width="11.875" style="329" customWidth="1"/>
    <col min="4" max="4" width="10.25" style="326" customWidth="1"/>
    <col min="5" max="6" width="15" style="326" customWidth="1"/>
    <col min="7" max="16384" width="9" style="326"/>
  </cols>
  <sheetData>
    <row r="1" spans="1:6" s="325" customFormat="1" ht="21.75" customHeight="1">
      <c r="A1" s="325" t="s">
        <v>1319</v>
      </c>
    </row>
    <row r="2" spans="1:6" ht="24.75" customHeight="1">
      <c r="A2" s="528" t="s">
        <v>1814</v>
      </c>
      <c r="B2" s="528"/>
      <c r="C2" s="528"/>
      <c r="D2" s="528"/>
      <c r="E2" s="528"/>
      <c r="F2" s="528"/>
    </row>
    <row r="3" spans="1:6" ht="24" customHeight="1">
      <c r="A3" s="529" t="s">
        <v>1320</v>
      </c>
      <c r="B3" s="529"/>
      <c r="C3" s="529"/>
      <c r="D3" s="529"/>
      <c r="E3" s="529"/>
      <c r="F3" s="529"/>
    </row>
    <row r="4" spans="1:6" ht="19.5" customHeight="1">
      <c r="A4" s="330" t="s">
        <v>1321</v>
      </c>
      <c r="B4" s="331" t="s">
        <v>1322</v>
      </c>
      <c r="C4" s="331" t="s">
        <v>1323</v>
      </c>
      <c r="D4" s="331" t="s">
        <v>1324</v>
      </c>
      <c r="E4" s="331" t="s">
        <v>1325</v>
      </c>
      <c r="F4" s="331" t="s">
        <v>1326</v>
      </c>
    </row>
    <row r="5" spans="1:6" ht="19.5" customHeight="1">
      <c r="A5" s="474" t="s">
        <v>1327</v>
      </c>
      <c r="B5" s="475" t="s">
        <v>1328</v>
      </c>
      <c r="C5" s="475" t="s">
        <v>1328</v>
      </c>
      <c r="D5" s="475" t="s">
        <v>1328</v>
      </c>
      <c r="E5" s="475" t="s">
        <v>1328</v>
      </c>
      <c r="F5" s="475" t="s">
        <v>1328</v>
      </c>
    </row>
    <row r="6" spans="1:6" ht="19.5" customHeight="1">
      <c r="A6" s="474" t="s">
        <v>1329</v>
      </c>
      <c r="B6" s="475">
        <v>343</v>
      </c>
      <c r="C6" s="475">
        <v>628</v>
      </c>
      <c r="D6" s="475">
        <v>661</v>
      </c>
      <c r="E6" s="475">
        <f t="shared" ref="E6:E12" si="0">B6-D6</f>
        <v>-318</v>
      </c>
      <c r="F6" s="476">
        <f>E6/D6*100</f>
        <v>-48</v>
      </c>
    </row>
    <row r="7" spans="1:6" ht="19.5" customHeight="1">
      <c r="A7" s="474" t="s">
        <v>1330</v>
      </c>
      <c r="B7" s="475">
        <v>5</v>
      </c>
      <c r="C7" s="475">
        <v>15</v>
      </c>
      <c r="D7" s="475">
        <v>9</v>
      </c>
      <c r="E7" s="475">
        <f t="shared" si="0"/>
        <v>-4</v>
      </c>
      <c r="F7" s="476">
        <f t="shared" ref="F7:F12" si="1">E7/D7*100</f>
        <v>-44</v>
      </c>
    </row>
    <row r="8" spans="1:6" ht="19.5" customHeight="1">
      <c r="A8" s="474" t="s">
        <v>1331</v>
      </c>
      <c r="B8" s="475">
        <v>183</v>
      </c>
      <c r="C8" s="475">
        <v>426</v>
      </c>
      <c r="D8" s="475">
        <v>312</v>
      </c>
      <c r="E8" s="475">
        <f t="shared" si="0"/>
        <v>-129</v>
      </c>
      <c r="F8" s="476">
        <f t="shared" si="1"/>
        <v>-41</v>
      </c>
    </row>
    <row r="9" spans="1:6" ht="19.5" customHeight="1">
      <c r="A9" s="474" t="s">
        <v>1332</v>
      </c>
      <c r="B9" s="475">
        <v>38</v>
      </c>
      <c r="C9" s="475">
        <v>280</v>
      </c>
      <c r="D9" s="475">
        <v>107</v>
      </c>
      <c r="E9" s="475">
        <f t="shared" si="0"/>
        <v>-69</v>
      </c>
      <c r="F9" s="476">
        <f t="shared" si="1"/>
        <v>-64</v>
      </c>
    </row>
    <row r="10" spans="1:6" ht="19.5" customHeight="1">
      <c r="A10" s="474" t="s">
        <v>1333</v>
      </c>
      <c r="B10" s="475">
        <v>145</v>
      </c>
      <c r="C10" s="475">
        <v>146</v>
      </c>
      <c r="D10" s="475">
        <v>205</v>
      </c>
      <c r="E10" s="475">
        <f t="shared" si="0"/>
        <v>-60</v>
      </c>
      <c r="F10" s="476">
        <f t="shared" si="1"/>
        <v>-29</v>
      </c>
    </row>
    <row r="11" spans="1:6" ht="19.5" customHeight="1">
      <c r="A11" s="474" t="s">
        <v>1334</v>
      </c>
      <c r="B11" s="475">
        <v>155</v>
      </c>
      <c r="C11" s="475">
        <v>187</v>
      </c>
      <c r="D11" s="475">
        <v>341</v>
      </c>
      <c r="E11" s="475">
        <f t="shared" si="0"/>
        <v>-186</v>
      </c>
      <c r="F11" s="476">
        <f t="shared" si="1"/>
        <v>-55</v>
      </c>
    </row>
    <row r="12" spans="1:6" ht="19.5" customHeight="1">
      <c r="A12" s="474" t="s">
        <v>1335</v>
      </c>
      <c r="B12" s="475">
        <v>155</v>
      </c>
      <c r="C12" s="475">
        <v>187</v>
      </c>
      <c r="D12" s="475">
        <v>341</v>
      </c>
      <c r="E12" s="475">
        <f t="shared" si="0"/>
        <v>-186</v>
      </c>
      <c r="F12" s="476">
        <f t="shared" si="1"/>
        <v>-55</v>
      </c>
    </row>
    <row r="13" spans="1:6" ht="19.5" customHeight="1">
      <c r="A13" s="474" t="s">
        <v>1336</v>
      </c>
      <c r="B13" s="475">
        <v>0</v>
      </c>
      <c r="C13" s="475">
        <v>4</v>
      </c>
      <c r="D13" s="475" t="s">
        <v>1328</v>
      </c>
      <c r="E13" s="475" t="s">
        <v>1328</v>
      </c>
      <c r="F13" s="475" t="s">
        <v>1328</v>
      </c>
    </row>
    <row r="14" spans="1:6" ht="19.5" customHeight="1">
      <c r="A14" s="474" t="s">
        <v>1337</v>
      </c>
      <c r="B14" s="475" t="s">
        <v>1328</v>
      </c>
      <c r="C14" s="475" t="s">
        <v>1328</v>
      </c>
      <c r="D14" s="475" t="s">
        <v>1328</v>
      </c>
      <c r="E14" s="475" t="s">
        <v>1328</v>
      </c>
      <c r="F14" s="475" t="s">
        <v>1328</v>
      </c>
    </row>
    <row r="15" spans="1:6" ht="19.5" customHeight="1">
      <c r="A15" s="474" t="s">
        <v>1338</v>
      </c>
      <c r="B15" s="475" t="s">
        <v>1328</v>
      </c>
      <c r="C15" s="475" t="s">
        <v>1328</v>
      </c>
      <c r="D15" s="475" t="s">
        <v>1328</v>
      </c>
      <c r="E15" s="475" t="s">
        <v>1328</v>
      </c>
      <c r="F15" s="475" t="s">
        <v>1328</v>
      </c>
    </row>
    <row r="16" spans="1:6" ht="19.5" customHeight="1">
      <c r="A16" s="474" t="s">
        <v>1339</v>
      </c>
      <c r="B16" s="475">
        <v>3</v>
      </c>
      <c r="C16" s="475">
        <v>4</v>
      </c>
      <c r="D16" s="475" t="s">
        <v>1328</v>
      </c>
      <c r="E16" s="475" t="s">
        <v>1328</v>
      </c>
      <c r="F16" s="475" t="s">
        <v>1328</v>
      </c>
    </row>
    <row r="17" spans="1:6" ht="19.5" customHeight="1">
      <c r="A17" s="474" t="s">
        <v>1340</v>
      </c>
      <c r="B17" s="475">
        <v>4</v>
      </c>
      <c r="C17" s="475">
        <v>6</v>
      </c>
      <c r="D17" s="475" t="s">
        <v>1328</v>
      </c>
      <c r="E17" s="475" t="s">
        <v>1328</v>
      </c>
      <c r="F17" s="475" t="s">
        <v>1328</v>
      </c>
    </row>
    <row r="18" spans="1:6" ht="19.5" customHeight="1">
      <c r="A18" s="474" t="s">
        <v>1341</v>
      </c>
      <c r="B18" s="475">
        <v>2</v>
      </c>
      <c r="C18" s="475">
        <v>17</v>
      </c>
      <c r="D18" s="475" t="s">
        <v>1328</v>
      </c>
      <c r="E18" s="475" t="s">
        <v>1328</v>
      </c>
      <c r="F18" s="475" t="s">
        <v>1328</v>
      </c>
    </row>
    <row r="19" spans="1:6" ht="19.5" customHeight="1">
      <c r="A19" s="474" t="s">
        <v>1342</v>
      </c>
      <c r="B19" s="475">
        <v>266</v>
      </c>
      <c r="C19" s="475">
        <v>282</v>
      </c>
      <c r="D19" s="475" t="s">
        <v>1328</v>
      </c>
      <c r="E19" s="475" t="s">
        <v>1328</v>
      </c>
      <c r="F19" s="475" t="s">
        <v>1328</v>
      </c>
    </row>
    <row r="20" spans="1:6" ht="19.5" customHeight="1">
      <c r="A20" s="474" t="s">
        <v>1343</v>
      </c>
      <c r="B20" s="475">
        <v>1791</v>
      </c>
      <c r="C20" s="475">
        <v>4820</v>
      </c>
      <c r="D20" s="475" t="s">
        <v>1328</v>
      </c>
      <c r="E20" s="475" t="s">
        <v>1328</v>
      </c>
      <c r="F20" s="475" t="s">
        <v>1328</v>
      </c>
    </row>
    <row r="21" spans="1:6" ht="19.5" customHeight="1">
      <c r="A21" s="474" t="s">
        <v>1344</v>
      </c>
      <c r="B21" s="475" t="s">
        <v>1328</v>
      </c>
      <c r="C21" s="475">
        <v>9</v>
      </c>
      <c r="D21" s="475" t="s">
        <v>1328</v>
      </c>
      <c r="E21" s="475" t="s">
        <v>1328</v>
      </c>
      <c r="F21" s="475" t="s">
        <v>1328</v>
      </c>
    </row>
    <row r="22" spans="1:6" ht="19.5" customHeight="1">
      <c r="A22" s="474" t="s">
        <v>1345</v>
      </c>
      <c r="B22" s="475">
        <v>16854</v>
      </c>
      <c r="C22" s="475">
        <v>21355</v>
      </c>
      <c r="D22" s="475" t="s">
        <v>1328</v>
      </c>
      <c r="E22" s="475" t="s">
        <v>1328</v>
      </c>
      <c r="F22" s="475" t="s">
        <v>1328</v>
      </c>
    </row>
    <row r="23" spans="1:6" ht="19.5" customHeight="1">
      <c r="A23" s="474" t="s">
        <v>1346</v>
      </c>
      <c r="B23" s="475" t="s">
        <v>1328</v>
      </c>
      <c r="C23" s="475">
        <v>193</v>
      </c>
      <c r="D23" s="475" t="s">
        <v>1328</v>
      </c>
      <c r="E23" s="475" t="s">
        <v>1328</v>
      </c>
      <c r="F23" s="475" t="s">
        <v>1328</v>
      </c>
    </row>
    <row r="24" spans="1:6" ht="19.5" customHeight="1">
      <c r="A24" s="474" t="s">
        <v>1347</v>
      </c>
      <c r="B24" s="475" t="s">
        <v>1328</v>
      </c>
      <c r="C24" s="475" t="s">
        <v>1328</v>
      </c>
      <c r="D24" s="475" t="s">
        <v>1328</v>
      </c>
      <c r="E24" s="475" t="s">
        <v>1328</v>
      </c>
      <c r="F24" s="475" t="s">
        <v>1328</v>
      </c>
    </row>
    <row r="25" spans="1:6" ht="19.5" customHeight="1">
      <c r="A25" s="474" t="s">
        <v>1348</v>
      </c>
      <c r="B25" s="475" t="s">
        <v>1328</v>
      </c>
      <c r="C25" s="475" t="s">
        <v>1328</v>
      </c>
      <c r="D25" s="475" t="s">
        <v>1328</v>
      </c>
      <c r="E25" s="475" t="s">
        <v>1328</v>
      </c>
      <c r="F25" s="475" t="s">
        <v>1328</v>
      </c>
    </row>
    <row r="26" spans="1:6" s="327" customFormat="1" ht="62.1" customHeight="1">
      <c r="A26" s="530" t="s">
        <v>1349</v>
      </c>
      <c r="B26" s="530"/>
      <c r="C26" s="530"/>
      <c r="D26" s="530"/>
      <c r="E26" s="530"/>
      <c r="F26" s="530"/>
    </row>
    <row r="27" spans="1:6" s="327" customFormat="1" ht="72.95" customHeight="1">
      <c r="A27" s="531" t="s">
        <v>1807</v>
      </c>
      <c r="B27" s="531"/>
      <c r="C27" s="531"/>
      <c r="D27" s="531"/>
      <c r="E27" s="531"/>
      <c r="F27" s="531"/>
    </row>
    <row r="28" spans="1:6" s="327" customFormat="1" ht="39" customHeight="1">
      <c r="A28" s="532" t="s">
        <v>1808</v>
      </c>
      <c r="B28" s="532"/>
      <c r="C28" s="532"/>
      <c r="D28" s="532"/>
      <c r="E28" s="532"/>
      <c r="F28" s="532"/>
    </row>
  </sheetData>
  <mergeCells count="5">
    <mergeCell ref="A2:F2"/>
    <mergeCell ref="A3:F3"/>
    <mergeCell ref="A26:F26"/>
    <mergeCell ref="A27:F27"/>
    <mergeCell ref="A28:F28"/>
  </mergeCells>
  <phoneticPr fontId="58" type="noConversion"/>
  <printOptions horizontalCentered="1"/>
  <pageMargins left="0.11811023622047245" right="0.11811023622047245" top="0.74803149606299213" bottom="0.74803149606299213" header="0.31496062992125984" footer="0.31496062992125984"/>
  <pageSetup paperSize="9" scale="99" orientation="portrait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WUP30"/>
  <sheetViews>
    <sheetView showZeros="0" workbookViewId="0">
      <selection activeCell="C30" sqref="C30"/>
    </sheetView>
  </sheetViews>
  <sheetFormatPr defaultColWidth="8.75" defaultRowHeight="24.95" customHeight="1"/>
  <cols>
    <col min="1" max="1" width="35.5" style="304" customWidth="1"/>
    <col min="2" max="2" width="15.625" style="305" customWidth="1"/>
    <col min="3" max="3" width="14.75" style="306" customWidth="1"/>
    <col min="4" max="4" width="13.25" style="307" customWidth="1"/>
    <col min="5" max="5" width="12.125" style="307" customWidth="1"/>
    <col min="6" max="232" width="8.75" style="307"/>
    <col min="233" max="233" width="44.25" style="307" customWidth="1"/>
    <col min="234" max="235" width="13.25" style="307" customWidth="1"/>
    <col min="236" max="236" width="10.375" style="307" customWidth="1"/>
    <col min="237" max="237" width="12.125" style="307" customWidth="1"/>
    <col min="238" max="238" width="8.75" style="307" hidden="1" customWidth="1"/>
    <col min="239" max="488" width="8.75" style="307"/>
    <col min="489" max="489" width="44.25" style="307" customWidth="1"/>
    <col min="490" max="491" width="13.25" style="307" customWidth="1"/>
    <col min="492" max="492" width="10.375" style="307" customWidth="1"/>
    <col min="493" max="493" width="12.125" style="307" customWidth="1"/>
    <col min="494" max="494" width="8.75" style="307" hidden="1" customWidth="1"/>
    <col min="495" max="744" width="8.75" style="307"/>
    <col min="745" max="745" width="44.25" style="307" customWidth="1"/>
    <col min="746" max="747" width="13.25" style="307" customWidth="1"/>
    <col min="748" max="748" width="10.375" style="307" customWidth="1"/>
    <col min="749" max="749" width="12.125" style="307" customWidth="1"/>
    <col min="750" max="750" width="8.75" style="307" hidden="1" customWidth="1"/>
    <col min="751" max="1000" width="8.75" style="307"/>
    <col min="1001" max="1001" width="44.25" style="307" customWidth="1"/>
    <col min="1002" max="1003" width="13.25" style="307" customWidth="1"/>
    <col min="1004" max="1004" width="10.375" style="307" customWidth="1"/>
    <col min="1005" max="1005" width="12.125" style="307" customWidth="1"/>
    <col min="1006" max="1006" width="8.75" style="307" hidden="1" customWidth="1"/>
    <col min="1007" max="1256" width="8.75" style="307"/>
    <col min="1257" max="1257" width="44.25" style="307" customWidth="1"/>
    <col min="1258" max="1259" width="13.25" style="307" customWidth="1"/>
    <col min="1260" max="1260" width="10.375" style="307" customWidth="1"/>
    <col min="1261" max="1261" width="12.125" style="307" customWidth="1"/>
    <col min="1262" max="1262" width="8.75" style="307" hidden="1" customWidth="1"/>
    <col min="1263" max="1512" width="8.75" style="307"/>
    <col min="1513" max="1513" width="44.25" style="307" customWidth="1"/>
    <col min="1514" max="1515" width="13.25" style="307" customWidth="1"/>
    <col min="1516" max="1516" width="10.375" style="307" customWidth="1"/>
    <col min="1517" max="1517" width="12.125" style="307" customWidth="1"/>
    <col min="1518" max="1518" width="8.75" style="307" hidden="1" customWidth="1"/>
    <col min="1519" max="1768" width="8.75" style="307"/>
    <col min="1769" max="1769" width="44.25" style="307" customWidth="1"/>
    <col min="1770" max="1771" width="13.25" style="307" customWidth="1"/>
    <col min="1772" max="1772" width="10.375" style="307" customWidth="1"/>
    <col min="1773" max="1773" width="12.125" style="307" customWidth="1"/>
    <col min="1774" max="1774" width="8.75" style="307" hidden="1" customWidth="1"/>
    <col min="1775" max="2024" width="8.75" style="307"/>
    <col min="2025" max="2025" width="44.25" style="307" customWidth="1"/>
    <col min="2026" max="2027" width="13.25" style="307" customWidth="1"/>
    <col min="2028" max="2028" width="10.375" style="307" customWidth="1"/>
    <col min="2029" max="2029" width="12.125" style="307" customWidth="1"/>
    <col min="2030" max="2030" width="8.75" style="307" hidden="1" customWidth="1"/>
    <col min="2031" max="2280" width="8.75" style="307"/>
    <col min="2281" max="2281" width="44.25" style="307" customWidth="1"/>
    <col min="2282" max="2283" width="13.25" style="307" customWidth="1"/>
    <col min="2284" max="2284" width="10.375" style="307" customWidth="1"/>
    <col min="2285" max="2285" width="12.125" style="307" customWidth="1"/>
    <col min="2286" max="2286" width="8.75" style="307" hidden="1" customWidth="1"/>
    <col min="2287" max="2536" width="8.75" style="307"/>
    <col min="2537" max="2537" width="44.25" style="307" customWidth="1"/>
    <col min="2538" max="2539" width="13.25" style="307" customWidth="1"/>
    <col min="2540" max="2540" width="10.375" style="307" customWidth="1"/>
    <col min="2541" max="2541" width="12.125" style="307" customWidth="1"/>
    <col min="2542" max="2542" width="8.75" style="307" hidden="1" customWidth="1"/>
    <col min="2543" max="2792" width="8.75" style="307"/>
    <col min="2793" max="2793" width="44.25" style="307" customWidth="1"/>
    <col min="2794" max="2795" width="13.25" style="307" customWidth="1"/>
    <col min="2796" max="2796" width="10.375" style="307" customWidth="1"/>
    <col min="2797" max="2797" width="12.125" style="307" customWidth="1"/>
    <col min="2798" max="2798" width="8.75" style="307" hidden="1" customWidth="1"/>
    <col min="2799" max="3048" width="8.75" style="307"/>
    <col min="3049" max="3049" width="44.25" style="307" customWidth="1"/>
    <col min="3050" max="3051" width="13.25" style="307" customWidth="1"/>
    <col min="3052" max="3052" width="10.375" style="307" customWidth="1"/>
    <col min="3053" max="3053" width="12.125" style="307" customWidth="1"/>
    <col min="3054" max="3054" width="8.75" style="307" hidden="1" customWidth="1"/>
    <col min="3055" max="3304" width="8.75" style="307"/>
    <col min="3305" max="3305" width="44.25" style="307" customWidth="1"/>
    <col min="3306" max="3307" width="13.25" style="307" customWidth="1"/>
    <col min="3308" max="3308" width="10.375" style="307" customWidth="1"/>
    <col min="3309" max="3309" width="12.125" style="307" customWidth="1"/>
    <col min="3310" max="3310" width="8.75" style="307" hidden="1" customWidth="1"/>
    <col min="3311" max="3560" width="8.75" style="307"/>
    <col min="3561" max="3561" width="44.25" style="307" customWidth="1"/>
    <col min="3562" max="3563" width="13.25" style="307" customWidth="1"/>
    <col min="3564" max="3564" width="10.375" style="307" customWidth="1"/>
    <col min="3565" max="3565" width="12.125" style="307" customWidth="1"/>
    <col min="3566" max="3566" width="8.75" style="307" hidden="1" customWidth="1"/>
    <col min="3567" max="3816" width="8.75" style="307"/>
    <col min="3817" max="3817" width="44.25" style="307" customWidth="1"/>
    <col min="3818" max="3819" width="13.25" style="307" customWidth="1"/>
    <col min="3820" max="3820" width="10.375" style="307" customWidth="1"/>
    <col min="3821" max="3821" width="12.125" style="307" customWidth="1"/>
    <col min="3822" max="3822" width="8.75" style="307" hidden="1" customWidth="1"/>
    <col min="3823" max="4072" width="8.75" style="307"/>
    <col min="4073" max="4073" width="44.25" style="307" customWidth="1"/>
    <col min="4074" max="4075" width="13.25" style="307" customWidth="1"/>
    <col min="4076" max="4076" width="10.375" style="307" customWidth="1"/>
    <col min="4077" max="4077" width="12.125" style="307" customWidth="1"/>
    <col min="4078" max="4078" width="8.75" style="307" hidden="1" customWidth="1"/>
    <col min="4079" max="4328" width="8.75" style="307"/>
    <col min="4329" max="4329" width="44.25" style="307" customWidth="1"/>
    <col min="4330" max="4331" width="13.25" style="307" customWidth="1"/>
    <col min="4332" max="4332" width="10.375" style="307" customWidth="1"/>
    <col min="4333" max="4333" width="12.125" style="307" customWidth="1"/>
    <col min="4334" max="4334" width="8.75" style="307" hidden="1" customWidth="1"/>
    <col min="4335" max="4584" width="8.75" style="307"/>
    <col min="4585" max="4585" width="44.25" style="307" customWidth="1"/>
    <col min="4586" max="4587" width="13.25" style="307" customWidth="1"/>
    <col min="4588" max="4588" width="10.375" style="307" customWidth="1"/>
    <col min="4589" max="4589" width="12.125" style="307" customWidth="1"/>
    <col min="4590" max="4590" width="8.75" style="307" hidden="1" customWidth="1"/>
    <col min="4591" max="4840" width="8.75" style="307"/>
    <col min="4841" max="4841" width="44.25" style="307" customWidth="1"/>
    <col min="4842" max="4843" width="13.25" style="307" customWidth="1"/>
    <col min="4844" max="4844" width="10.375" style="307" customWidth="1"/>
    <col min="4845" max="4845" width="12.125" style="307" customWidth="1"/>
    <col min="4846" max="4846" width="8.75" style="307" hidden="1" customWidth="1"/>
    <col min="4847" max="5096" width="8.75" style="307"/>
    <col min="5097" max="5097" width="44.25" style="307" customWidth="1"/>
    <col min="5098" max="5099" width="13.25" style="307" customWidth="1"/>
    <col min="5100" max="5100" width="10.375" style="307" customWidth="1"/>
    <col min="5101" max="5101" width="12.125" style="307" customWidth="1"/>
    <col min="5102" max="5102" width="8.75" style="307" hidden="1" customWidth="1"/>
    <col min="5103" max="5352" width="8.75" style="307"/>
    <col min="5353" max="5353" width="44.25" style="307" customWidth="1"/>
    <col min="5354" max="5355" width="13.25" style="307" customWidth="1"/>
    <col min="5356" max="5356" width="10.375" style="307" customWidth="1"/>
    <col min="5357" max="5357" width="12.125" style="307" customWidth="1"/>
    <col min="5358" max="5358" width="8.75" style="307" hidden="1" customWidth="1"/>
    <col min="5359" max="5608" width="8.75" style="307"/>
    <col min="5609" max="5609" width="44.25" style="307" customWidth="1"/>
    <col min="5610" max="5611" width="13.25" style="307" customWidth="1"/>
    <col min="5612" max="5612" width="10.375" style="307" customWidth="1"/>
    <col min="5613" max="5613" width="12.125" style="307" customWidth="1"/>
    <col min="5614" max="5614" width="8.75" style="307" hidden="1" customWidth="1"/>
    <col min="5615" max="5864" width="8.75" style="307"/>
    <col min="5865" max="5865" width="44.25" style="307" customWidth="1"/>
    <col min="5866" max="5867" width="13.25" style="307" customWidth="1"/>
    <col min="5868" max="5868" width="10.375" style="307" customWidth="1"/>
    <col min="5869" max="5869" width="12.125" style="307" customWidth="1"/>
    <col min="5870" max="5870" width="8.75" style="307" hidden="1" customWidth="1"/>
    <col min="5871" max="6120" width="8.75" style="307"/>
    <col min="6121" max="6121" width="44.25" style="307" customWidth="1"/>
    <col min="6122" max="6123" width="13.25" style="307" customWidth="1"/>
    <col min="6124" max="6124" width="10.375" style="307" customWidth="1"/>
    <col min="6125" max="6125" width="12.125" style="307" customWidth="1"/>
    <col min="6126" max="6126" width="8.75" style="307" hidden="1" customWidth="1"/>
    <col min="6127" max="6376" width="8.75" style="307"/>
    <col min="6377" max="6377" width="44.25" style="307" customWidth="1"/>
    <col min="6378" max="6379" width="13.25" style="307" customWidth="1"/>
    <col min="6380" max="6380" width="10.375" style="307" customWidth="1"/>
    <col min="6381" max="6381" width="12.125" style="307" customWidth="1"/>
    <col min="6382" max="6382" width="8.75" style="307" hidden="1" customWidth="1"/>
    <col min="6383" max="6632" width="8.75" style="307"/>
    <col min="6633" max="6633" width="44.25" style="307" customWidth="1"/>
    <col min="6634" max="6635" width="13.25" style="307" customWidth="1"/>
    <col min="6636" max="6636" width="10.375" style="307" customWidth="1"/>
    <col min="6637" max="6637" width="12.125" style="307" customWidth="1"/>
    <col min="6638" max="6638" width="8.75" style="307" hidden="1" customWidth="1"/>
    <col min="6639" max="6888" width="8.75" style="307"/>
    <col min="6889" max="6889" width="44.25" style="307" customWidth="1"/>
    <col min="6890" max="6891" width="13.25" style="307" customWidth="1"/>
    <col min="6892" max="6892" width="10.375" style="307" customWidth="1"/>
    <col min="6893" max="6893" width="12.125" style="307" customWidth="1"/>
    <col min="6894" max="6894" width="8.75" style="307" hidden="1" customWidth="1"/>
    <col min="6895" max="7144" width="8.75" style="307"/>
    <col min="7145" max="7145" width="44.25" style="307" customWidth="1"/>
    <col min="7146" max="7147" width="13.25" style="307" customWidth="1"/>
    <col min="7148" max="7148" width="10.375" style="307" customWidth="1"/>
    <col min="7149" max="7149" width="12.125" style="307" customWidth="1"/>
    <col min="7150" max="7150" width="8.75" style="307" hidden="1" customWidth="1"/>
    <col min="7151" max="7400" width="8.75" style="307"/>
    <col min="7401" max="7401" width="44.25" style="307" customWidth="1"/>
    <col min="7402" max="7403" width="13.25" style="307" customWidth="1"/>
    <col min="7404" max="7404" width="10.375" style="307" customWidth="1"/>
    <col min="7405" max="7405" width="12.125" style="307" customWidth="1"/>
    <col min="7406" max="7406" width="8.75" style="307" hidden="1" customWidth="1"/>
    <col min="7407" max="7656" width="8.75" style="307"/>
    <col min="7657" max="7657" width="44.25" style="307" customWidth="1"/>
    <col min="7658" max="7659" width="13.25" style="307" customWidth="1"/>
    <col min="7660" max="7660" width="10.375" style="307" customWidth="1"/>
    <col min="7661" max="7661" width="12.125" style="307" customWidth="1"/>
    <col min="7662" max="7662" width="8.75" style="307" hidden="1" customWidth="1"/>
    <col min="7663" max="7912" width="8.75" style="307"/>
    <col min="7913" max="7913" width="44.25" style="307" customWidth="1"/>
    <col min="7914" max="7915" width="13.25" style="307" customWidth="1"/>
    <col min="7916" max="7916" width="10.375" style="307" customWidth="1"/>
    <col min="7917" max="7917" width="12.125" style="307" customWidth="1"/>
    <col min="7918" max="7918" width="8.75" style="307" hidden="1" customWidth="1"/>
    <col min="7919" max="8168" width="8.75" style="307"/>
    <col min="8169" max="8169" width="44.25" style="307" customWidth="1"/>
    <col min="8170" max="8171" width="13.25" style="307" customWidth="1"/>
    <col min="8172" max="8172" width="10.375" style="307" customWidth="1"/>
    <col min="8173" max="8173" width="12.125" style="307" customWidth="1"/>
    <col min="8174" max="8174" width="8.75" style="307" hidden="1" customWidth="1"/>
    <col min="8175" max="8424" width="8.75" style="307"/>
    <col min="8425" max="8425" width="44.25" style="307" customWidth="1"/>
    <col min="8426" max="8427" width="13.25" style="307" customWidth="1"/>
    <col min="8428" max="8428" width="10.375" style="307" customWidth="1"/>
    <col min="8429" max="8429" width="12.125" style="307" customWidth="1"/>
    <col min="8430" max="8430" width="8.75" style="307" hidden="1" customWidth="1"/>
    <col min="8431" max="8680" width="8.75" style="307"/>
    <col min="8681" max="8681" width="44.25" style="307" customWidth="1"/>
    <col min="8682" max="8683" width="13.25" style="307" customWidth="1"/>
    <col min="8684" max="8684" width="10.375" style="307" customWidth="1"/>
    <col min="8685" max="8685" width="12.125" style="307" customWidth="1"/>
    <col min="8686" max="8686" width="8.75" style="307" hidden="1" customWidth="1"/>
    <col min="8687" max="8936" width="8.75" style="307"/>
    <col min="8937" max="8937" width="44.25" style="307" customWidth="1"/>
    <col min="8938" max="8939" width="13.25" style="307" customWidth="1"/>
    <col min="8940" max="8940" width="10.375" style="307" customWidth="1"/>
    <col min="8941" max="8941" width="12.125" style="307" customWidth="1"/>
    <col min="8942" max="8942" width="8.75" style="307" hidden="1" customWidth="1"/>
    <col min="8943" max="9192" width="8.75" style="307"/>
    <col min="9193" max="9193" width="44.25" style="307" customWidth="1"/>
    <col min="9194" max="9195" width="13.25" style="307" customWidth="1"/>
    <col min="9196" max="9196" width="10.375" style="307" customWidth="1"/>
    <col min="9197" max="9197" width="12.125" style="307" customWidth="1"/>
    <col min="9198" max="9198" width="8.75" style="307" hidden="1" customWidth="1"/>
    <col min="9199" max="9448" width="8.75" style="307"/>
    <col min="9449" max="9449" width="44.25" style="307" customWidth="1"/>
    <col min="9450" max="9451" width="13.25" style="307" customWidth="1"/>
    <col min="9452" max="9452" width="10.375" style="307" customWidth="1"/>
    <col min="9453" max="9453" width="12.125" style="307" customWidth="1"/>
    <col min="9454" max="9454" width="8.75" style="307" hidden="1" customWidth="1"/>
    <col min="9455" max="9704" width="8.75" style="307"/>
    <col min="9705" max="9705" width="44.25" style="307" customWidth="1"/>
    <col min="9706" max="9707" width="13.25" style="307" customWidth="1"/>
    <col min="9708" max="9708" width="10.375" style="307" customWidth="1"/>
    <col min="9709" max="9709" width="12.125" style="307" customWidth="1"/>
    <col min="9710" max="9710" width="8.75" style="307" hidden="1" customWidth="1"/>
    <col min="9711" max="9960" width="8.75" style="307"/>
    <col min="9961" max="9961" width="44.25" style="307" customWidth="1"/>
    <col min="9962" max="9963" width="13.25" style="307" customWidth="1"/>
    <col min="9964" max="9964" width="10.375" style="307" customWidth="1"/>
    <col min="9965" max="9965" width="12.125" style="307" customWidth="1"/>
    <col min="9966" max="9966" width="8.75" style="307" hidden="1" customWidth="1"/>
    <col min="9967" max="10216" width="8.75" style="307"/>
    <col min="10217" max="10217" width="44.25" style="307" customWidth="1"/>
    <col min="10218" max="10219" width="13.25" style="307" customWidth="1"/>
    <col min="10220" max="10220" width="10.375" style="307" customWidth="1"/>
    <col min="10221" max="10221" width="12.125" style="307" customWidth="1"/>
    <col min="10222" max="10222" width="8.75" style="307" hidden="1" customWidth="1"/>
    <col min="10223" max="10472" width="8.75" style="307"/>
    <col min="10473" max="10473" width="44.25" style="307" customWidth="1"/>
    <col min="10474" max="10475" width="13.25" style="307" customWidth="1"/>
    <col min="10476" max="10476" width="10.375" style="307" customWidth="1"/>
    <col min="10477" max="10477" width="12.125" style="307" customWidth="1"/>
    <col min="10478" max="10478" width="8.75" style="307" hidden="1" customWidth="1"/>
    <col min="10479" max="10728" width="8.75" style="307"/>
    <col min="10729" max="10729" width="44.25" style="307" customWidth="1"/>
    <col min="10730" max="10731" width="13.25" style="307" customWidth="1"/>
    <col min="10732" max="10732" width="10.375" style="307" customWidth="1"/>
    <col min="10733" max="10733" width="12.125" style="307" customWidth="1"/>
    <col min="10734" max="10734" width="8.75" style="307" hidden="1" customWidth="1"/>
    <col min="10735" max="10984" width="8.75" style="307"/>
    <col min="10985" max="10985" width="44.25" style="307" customWidth="1"/>
    <col min="10986" max="10987" width="13.25" style="307" customWidth="1"/>
    <col min="10988" max="10988" width="10.375" style="307" customWidth="1"/>
    <col min="10989" max="10989" width="12.125" style="307" customWidth="1"/>
    <col min="10990" max="10990" width="8.75" style="307" hidden="1" customWidth="1"/>
    <col min="10991" max="11240" width="8.75" style="307"/>
    <col min="11241" max="11241" width="44.25" style="307" customWidth="1"/>
    <col min="11242" max="11243" width="13.25" style="307" customWidth="1"/>
    <col min="11244" max="11244" width="10.375" style="307" customWidth="1"/>
    <col min="11245" max="11245" width="12.125" style="307" customWidth="1"/>
    <col min="11246" max="11246" width="8.75" style="307" hidden="1" customWidth="1"/>
    <col min="11247" max="11496" width="8.75" style="307"/>
    <col min="11497" max="11497" width="44.25" style="307" customWidth="1"/>
    <col min="11498" max="11499" width="13.25" style="307" customWidth="1"/>
    <col min="11500" max="11500" width="10.375" style="307" customWidth="1"/>
    <col min="11501" max="11501" width="12.125" style="307" customWidth="1"/>
    <col min="11502" max="11502" width="8.75" style="307" hidden="1" customWidth="1"/>
    <col min="11503" max="11752" width="8.75" style="307"/>
    <col min="11753" max="11753" width="44.25" style="307" customWidth="1"/>
    <col min="11754" max="11755" width="13.25" style="307" customWidth="1"/>
    <col min="11756" max="11756" width="10.375" style="307" customWidth="1"/>
    <col min="11757" max="11757" width="12.125" style="307" customWidth="1"/>
    <col min="11758" max="11758" width="8.75" style="307" hidden="1" customWidth="1"/>
    <col min="11759" max="12008" width="8.75" style="307"/>
    <col min="12009" max="12009" width="44.25" style="307" customWidth="1"/>
    <col min="12010" max="12011" width="13.25" style="307" customWidth="1"/>
    <col min="12012" max="12012" width="10.375" style="307" customWidth="1"/>
    <col min="12013" max="12013" width="12.125" style="307" customWidth="1"/>
    <col min="12014" max="12014" width="8.75" style="307" hidden="1" customWidth="1"/>
    <col min="12015" max="12264" width="8.75" style="307"/>
    <col min="12265" max="12265" width="44.25" style="307" customWidth="1"/>
    <col min="12266" max="12267" width="13.25" style="307" customWidth="1"/>
    <col min="12268" max="12268" width="10.375" style="307" customWidth="1"/>
    <col min="12269" max="12269" width="12.125" style="307" customWidth="1"/>
    <col min="12270" max="12270" width="8.75" style="307" hidden="1" customWidth="1"/>
    <col min="12271" max="12520" width="8.75" style="307"/>
    <col min="12521" max="12521" width="44.25" style="307" customWidth="1"/>
    <col min="12522" max="12523" width="13.25" style="307" customWidth="1"/>
    <col min="12524" max="12524" width="10.375" style="307" customWidth="1"/>
    <col min="12525" max="12525" width="12.125" style="307" customWidth="1"/>
    <col min="12526" max="12526" width="8.75" style="307" hidden="1" customWidth="1"/>
    <col min="12527" max="12776" width="8.75" style="307"/>
    <col min="12777" max="12777" width="44.25" style="307" customWidth="1"/>
    <col min="12778" max="12779" width="13.25" style="307" customWidth="1"/>
    <col min="12780" max="12780" width="10.375" style="307" customWidth="1"/>
    <col min="12781" max="12781" width="12.125" style="307" customWidth="1"/>
    <col min="12782" max="12782" width="8.75" style="307" hidden="1" customWidth="1"/>
    <col min="12783" max="13032" width="8.75" style="307"/>
    <col min="13033" max="13033" width="44.25" style="307" customWidth="1"/>
    <col min="13034" max="13035" width="13.25" style="307" customWidth="1"/>
    <col min="13036" max="13036" width="10.375" style="307" customWidth="1"/>
    <col min="13037" max="13037" width="12.125" style="307" customWidth="1"/>
    <col min="13038" max="13038" width="8.75" style="307" hidden="1" customWidth="1"/>
    <col min="13039" max="13288" width="8.75" style="307"/>
    <col min="13289" max="13289" width="44.25" style="307" customWidth="1"/>
    <col min="13290" max="13291" width="13.25" style="307" customWidth="1"/>
    <col min="13292" max="13292" width="10.375" style="307" customWidth="1"/>
    <col min="13293" max="13293" width="12.125" style="307" customWidth="1"/>
    <col min="13294" max="13294" width="8.75" style="307" hidden="1" customWidth="1"/>
    <col min="13295" max="13544" width="8.75" style="307"/>
    <col min="13545" max="13545" width="44.25" style="307" customWidth="1"/>
    <col min="13546" max="13547" width="13.25" style="307" customWidth="1"/>
    <col min="13548" max="13548" width="10.375" style="307" customWidth="1"/>
    <col min="13549" max="13549" width="12.125" style="307" customWidth="1"/>
    <col min="13550" max="13550" width="8.75" style="307" hidden="1" customWidth="1"/>
    <col min="13551" max="13800" width="8.75" style="307"/>
    <col min="13801" max="13801" width="44.25" style="307" customWidth="1"/>
    <col min="13802" max="13803" width="13.25" style="307" customWidth="1"/>
    <col min="13804" max="13804" width="10.375" style="307" customWidth="1"/>
    <col min="13805" max="13805" width="12.125" style="307" customWidth="1"/>
    <col min="13806" max="13806" width="8.75" style="307" hidden="1" customWidth="1"/>
    <col min="13807" max="14056" width="8.75" style="307"/>
    <col min="14057" max="14057" width="44.25" style="307" customWidth="1"/>
    <col min="14058" max="14059" width="13.25" style="307" customWidth="1"/>
    <col min="14060" max="14060" width="10.375" style="307" customWidth="1"/>
    <col min="14061" max="14061" width="12.125" style="307" customWidth="1"/>
    <col min="14062" max="14062" width="8.75" style="307" hidden="1" customWidth="1"/>
    <col min="14063" max="14312" width="8.75" style="307"/>
    <col min="14313" max="14313" width="44.25" style="307" customWidth="1"/>
    <col min="14314" max="14315" width="13.25" style="307" customWidth="1"/>
    <col min="14316" max="14316" width="10.375" style="307" customWidth="1"/>
    <col min="14317" max="14317" width="12.125" style="307" customWidth="1"/>
    <col min="14318" max="14318" width="8.75" style="307" hidden="1" customWidth="1"/>
    <col min="14319" max="14568" width="8.75" style="307"/>
    <col min="14569" max="14569" width="44.25" style="307" customWidth="1"/>
    <col min="14570" max="14571" width="13.25" style="307" customWidth="1"/>
    <col min="14572" max="14572" width="10.375" style="307" customWidth="1"/>
    <col min="14573" max="14573" width="12.125" style="307" customWidth="1"/>
    <col min="14574" max="14574" width="8.75" style="307" hidden="1" customWidth="1"/>
    <col min="14575" max="14824" width="8.75" style="307"/>
    <col min="14825" max="14825" width="44.25" style="307" customWidth="1"/>
    <col min="14826" max="14827" width="13.25" style="307" customWidth="1"/>
    <col min="14828" max="14828" width="10.375" style="307" customWidth="1"/>
    <col min="14829" max="14829" width="12.125" style="307" customWidth="1"/>
    <col min="14830" max="14830" width="8.75" style="307" hidden="1" customWidth="1"/>
    <col min="14831" max="15080" width="8.75" style="307"/>
    <col min="15081" max="15081" width="44.25" style="307" customWidth="1"/>
    <col min="15082" max="15083" width="13.25" style="307" customWidth="1"/>
    <col min="15084" max="15084" width="10.375" style="307" customWidth="1"/>
    <col min="15085" max="15085" width="12.125" style="307" customWidth="1"/>
    <col min="15086" max="15086" width="8.75" style="307" hidden="1" customWidth="1"/>
    <col min="15087" max="15336" width="8.75" style="307"/>
    <col min="15337" max="15337" width="44.25" style="307" customWidth="1"/>
    <col min="15338" max="15339" width="13.25" style="307" customWidth="1"/>
    <col min="15340" max="15340" width="10.375" style="307" customWidth="1"/>
    <col min="15341" max="15341" width="12.125" style="307" customWidth="1"/>
    <col min="15342" max="15342" width="8.75" style="307" hidden="1" customWidth="1"/>
    <col min="15343" max="15592" width="8.75" style="307"/>
    <col min="15593" max="15593" width="44.25" style="307" customWidth="1"/>
    <col min="15594" max="15595" width="13.25" style="307" customWidth="1"/>
    <col min="15596" max="15596" width="10.375" style="307" customWidth="1"/>
    <col min="15597" max="15597" width="12.125" style="307" customWidth="1"/>
    <col min="15598" max="15598" width="8.75" style="307" hidden="1" customWidth="1"/>
    <col min="15599" max="15848" width="8.75" style="307"/>
    <col min="15849" max="15849" width="44.25" style="307" customWidth="1"/>
    <col min="15850" max="15851" width="13.25" style="307" customWidth="1"/>
    <col min="15852" max="15852" width="10.375" style="307" customWidth="1"/>
    <col min="15853" max="15853" width="12.125" style="307" customWidth="1"/>
    <col min="15854" max="15854" width="8.75" style="307" hidden="1" customWidth="1"/>
    <col min="15855" max="16104" width="8.75" style="307"/>
    <col min="16105" max="16105" width="44.25" style="307" customWidth="1"/>
    <col min="16106" max="16107" width="13.25" style="307" customWidth="1"/>
    <col min="16108" max="16108" width="10.375" style="307" customWidth="1"/>
    <col min="16109" max="16109" width="12.125" style="307" customWidth="1"/>
    <col min="16110" max="16110" width="8.75" style="307" hidden="1" customWidth="1"/>
    <col min="16111" max="16384" width="8.75" style="307"/>
  </cols>
  <sheetData>
    <row r="1" spans="1:5" ht="24.95" customHeight="1">
      <c r="A1" s="304" t="s">
        <v>1350</v>
      </c>
    </row>
    <row r="2" spans="1:5" ht="24.95" customHeight="1">
      <c r="A2" s="533" t="s">
        <v>1774</v>
      </c>
      <c r="B2" s="534"/>
      <c r="C2" s="534"/>
      <c r="D2" s="533"/>
      <c r="E2" s="533"/>
    </row>
    <row r="3" spans="1:5" s="322" customFormat="1" ht="21" customHeight="1">
      <c r="A3" s="302"/>
      <c r="B3" s="308"/>
      <c r="C3" s="309"/>
      <c r="D3" s="310"/>
      <c r="E3" s="310" t="s">
        <v>40</v>
      </c>
    </row>
    <row r="4" spans="1:5" ht="31.5" customHeight="1">
      <c r="A4" s="252" t="s">
        <v>41</v>
      </c>
      <c r="B4" s="296" t="s">
        <v>42</v>
      </c>
      <c r="C4" s="253" t="s">
        <v>43</v>
      </c>
      <c r="D4" s="237" t="s">
        <v>1205</v>
      </c>
      <c r="E4" s="237" t="s">
        <v>45</v>
      </c>
    </row>
    <row r="5" spans="1:5" ht="26.25" customHeight="1">
      <c r="A5" s="324" t="s">
        <v>1351</v>
      </c>
      <c r="B5" s="255">
        <v>0</v>
      </c>
      <c r="C5" s="255"/>
      <c r="D5" s="256"/>
      <c r="E5" s="256"/>
    </row>
    <row r="6" spans="1:5" ht="26.25" customHeight="1">
      <c r="A6" s="324" t="s">
        <v>1352</v>
      </c>
      <c r="B6" s="255">
        <v>0</v>
      </c>
      <c r="C6" s="255"/>
      <c r="D6" s="256"/>
      <c r="E6" s="256"/>
    </row>
    <row r="7" spans="1:5" ht="26.25" customHeight="1">
      <c r="A7" s="324" t="s">
        <v>1353</v>
      </c>
      <c r="B7" s="255">
        <v>0</v>
      </c>
      <c r="C7" s="255"/>
      <c r="D7" s="256"/>
      <c r="E7" s="256"/>
    </row>
    <row r="8" spans="1:5" ht="26.25" customHeight="1">
      <c r="A8" s="324" t="s">
        <v>1354</v>
      </c>
      <c r="B8" s="255"/>
      <c r="C8" s="257"/>
      <c r="D8" s="256">
        <v>0</v>
      </c>
      <c r="E8" s="256"/>
    </row>
    <row r="9" spans="1:5" ht="26.25" customHeight="1">
      <c r="A9" s="324" t="s">
        <v>1355</v>
      </c>
      <c r="B9" s="255"/>
      <c r="C9" s="255"/>
      <c r="D9" s="256"/>
      <c r="E9" s="256"/>
    </row>
    <row r="10" spans="1:5" ht="26.25" customHeight="1">
      <c r="A10" s="324" t="s">
        <v>1356</v>
      </c>
      <c r="B10" s="255"/>
      <c r="C10" s="257"/>
      <c r="D10" s="256">
        <v>0</v>
      </c>
      <c r="E10" s="256">
        <v>0</v>
      </c>
    </row>
    <row r="11" spans="1:5" ht="26.25" customHeight="1">
      <c r="A11" s="324" t="s">
        <v>1357</v>
      </c>
      <c r="B11" s="255"/>
      <c r="C11" s="257"/>
      <c r="D11" s="256"/>
      <c r="E11" s="256"/>
    </row>
    <row r="12" spans="1:5" ht="26.25" customHeight="1">
      <c r="A12" s="324" t="s">
        <v>1358</v>
      </c>
      <c r="B12" s="255">
        <v>30</v>
      </c>
      <c r="C12" s="257">
        <v>32</v>
      </c>
      <c r="D12" s="256">
        <v>106.7</v>
      </c>
      <c r="E12" s="256">
        <v>91.4</v>
      </c>
    </row>
    <row r="13" spans="1:5" ht="26.25" customHeight="1">
      <c r="A13" s="324" t="s">
        <v>1359</v>
      </c>
      <c r="B13" s="255">
        <v>73260</v>
      </c>
      <c r="C13" s="257">
        <v>73403</v>
      </c>
      <c r="D13" s="256">
        <v>100.2</v>
      </c>
      <c r="E13" s="256">
        <v>163</v>
      </c>
    </row>
    <row r="14" spans="1:5" ht="26.25" customHeight="1">
      <c r="A14" s="324" t="s">
        <v>1360</v>
      </c>
      <c r="B14" s="255"/>
      <c r="C14" s="255"/>
      <c r="D14" s="256"/>
      <c r="E14" s="256"/>
    </row>
    <row r="15" spans="1:5" ht="26.25" customHeight="1">
      <c r="A15" s="324" t="s">
        <v>1361</v>
      </c>
      <c r="B15" s="255">
        <v>330</v>
      </c>
      <c r="C15" s="257">
        <v>325</v>
      </c>
      <c r="D15" s="256">
        <v>98.5</v>
      </c>
      <c r="E15" s="256">
        <v>62.1</v>
      </c>
    </row>
    <row r="16" spans="1:5" ht="26.25" customHeight="1">
      <c r="A16" s="324" t="s">
        <v>1362</v>
      </c>
      <c r="B16" s="255">
        <v>1080</v>
      </c>
      <c r="C16" s="257">
        <v>1141</v>
      </c>
      <c r="D16" s="256">
        <v>105.6</v>
      </c>
      <c r="E16" s="256">
        <v>143.9</v>
      </c>
    </row>
    <row r="17" spans="1:5" ht="26.25" customHeight="1">
      <c r="A17" s="324" t="s">
        <v>1363</v>
      </c>
      <c r="B17" s="255"/>
      <c r="C17" s="255"/>
      <c r="D17" s="256"/>
      <c r="E17" s="256"/>
    </row>
    <row r="18" spans="1:5" ht="26.25" customHeight="1">
      <c r="A18" s="324" t="s">
        <v>1364</v>
      </c>
      <c r="B18" s="255"/>
      <c r="C18" s="255"/>
      <c r="D18" s="256"/>
      <c r="E18" s="256"/>
    </row>
    <row r="19" spans="1:5" ht="26.25" customHeight="1">
      <c r="A19" s="324" t="s">
        <v>1365</v>
      </c>
      <c r="B19" s="255"/>
      <c r="C19" s="255"/>
      <c r="D19" s="256"/>
      <c r="E19" s="256"/>
    </row>
    <row r="20" spans="1:5" ht="26.25" customHeight="1">
      <c r="A20" s="324" t="s">
        <v>1366</v>
      </c>
      <c r="B20" s="255">
        <v>800</v>
      </c>
      <c r="C20" s="257">
        <v>820</v>
      </c>
      <c r="D20" s="256">
        <v>102.5</v>
      </c>
      <c r="E20" s="256">
        <v>99.4</v>
      </c>
    </row>
    <row r="21" spans="1:5" ht="26.25" customHeight="1">
      <c r="A21" s="324" t="s">
        <v>1367</v>
      </c>
      <c r="B21" s="255">
        <v>0</v>
      </c>
      <c r="C21" s="257">
        <v>-11</v>
      </c>
      <c r="D21" s="256"/>
      <c r="E21" s="256">
        <v>-9.1999999999999993</v>
      </c>
    </row>
    <row r="22" spans="1:5" ht="26.25" customHeight="1">
      <c r="A22" s="324" t="s">
        <v>1368</v>
      </c>
      <c r="B22" s="255"/>
      <c r="C22" s="255"/>
      <c r="D22" s="256"/>
      <c r="E22" s="256"/>
    </row>
    <row r="23" spans="1:5" s="323" customFormat="1" ht="26.25" customHeight="1">
      <c r="A23" s="312" t="s">
        <v>1369</v>
      </c>
      <c r="B23" s="259">
        <v>75500</v>
      </c>
      <c r="C23" s="259">
        <v>75710</v>
      </c>
      <c r="D23" s="261">
        <v>100.3</v>
      </c>
      <c r="E23" s="261">
        <v>160</v>
      </c>
    </row>
    <row r="24" spans="1:5" s="323" customFormat="1" ht="26.25" customHeight="1">
      <c r="A24" s="313" t="s">
        <v>1370</v>
      </c>
      <c r="B24" s="255"/>
      <c r="C24" s="257">
        <v>41300</v>
      </c>
      <c r="D24" s="256"/>
      <c r="E24" s="256">
        <v>150.69999999999999</v>
      </c>
    </row>
    <row r="25" spans="1:5" s="323" customFormat="1" ht="26.25" customHeight="1">
      <c r="A25" s="313" t="s">
        <v>1371</v>
      </c>
      <c r="B25" s="255"/>
      <c r="C25" s="255">
        <v>3986</v>
      </c>
      <c r="D25" s="256"/>
      <c r="E25" s="256">
        <v>63</v>
      </c>
    </row>
    <row r="26" spans="1:5" ht="26.25" customHeight="1">
      <c r="A26" s="311" t="s">
        <v>73</v>
      </c>
      <c r="B26" s="255"/>
      <c r="C26" s="257">
        <v>3350</v>
      </c>
      <c r="D26" s="256"/>
      <c r="E26" s="256">
        <v>72.7</v>
      </c>
    </row>
    <row r="27" spans="1:5" ht="26.25" customHeight="1">
      <c r="A27" s="311" t="s">
        <v>1372</v>
      </c>
      <c r="B27" s="255"/>
      <c r="C27" s="255"/>
      <c r="D27" s="256"/>
      <c r="E27" s="256"/>
    </row>
    <row r="28" spans="1:5" ht="26.25" customHeight="1">
      <c r="A28" s="311" t="s">
        <v>1373</v>
      </c>
      <c r="B28" s="255"/>
      <c r="C28" s="257">
        <v>434</v>
      </c>
      <c r="D28" s="256"/>
      <c r="E28" s="256">
        <v>25.3</v>
      </c>
    </row>
    <row r="29" spans="1:5" ht="26.25" customHeight="1">
      <c r="A29" s="311" t="s">
        <v>81</v>
      </c>
      <c r="B29" s="255"/>
      <c r="C29" s="257">
        <v>202</v>
      </c>
      <c r="D29" s="256"/>
      <c r="E29" s="256"/>
    </row>
    <row r="30" spans="1:5" s="323" customFormat="1" ht="26.25" customHeight="1">
      <c r="A30" s="312" t="s">
        <v>82</v>
      </c>
      <c r="B30" s="259"/>
      <c r="C30" s="260">
        <v>120996</v>
      </c>
      <c r="D30" s="261"/>
      <c r="E30" s="261">
        <v>149.30000000000001</v>
      </c>
    </row>
  </sheetData>
  <mergeCells count="1">
    <mergeCell ref="A2:E2"/>
  </mergeCells>
  <phoneticPr fontId="58" type="noConversion"/>
  <printOptions horizontalCentered="1"/>
  <pageMargins left="0.39370078740157499" right="0.39370078740157499" top="0.94488188976377996" bottom="0.74803149606299202" header="0.511811023622047" footer="0.511811023622047"/>
  <pageSetup paperSize="9" scale="85" orientation="portrait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WUA23"/>
  <sheetViews>
    <sheetView showZeros="0" defaultGridColor="0" colorId="8" workbookViewId="0">
      <selection activeCell="O18" sqref="O18"/>
    </sheetView>
  </sheetViews>
  <sheetFormatPr defaultColWidth="8.75" defaultRowHeight="30" customHeight="1"/>
  <cols>
    <col min="1" max="1" width="27.375" style="290" customWidth="1"/>
    <col min="2" max="3" width="13.625" style="291" customWidth="1"/>
    <col min="4" max="4" width="11.375" style="290" customWidth="1"/>
    <col min="5" max="5" width="12.75" style="290" customWidth="1"/>
    <col min="6" max="6" width="10.875" style="290" hidden="1" customWidth="1"/>
    <col min="7" max="10" width="9" style="290" hidden="1" customWidth="1"/>
    <col min="11" max="217" width="8.75" style="290"/>
    <col min="218" max="218" width="62.75" style="290" customWidth="1"/>
    <col min="219" max="220" width="13.25" style="290" customWidth="1"/>
    <col min="221" max="221" width="10.5" style="290" customWidth="1"/>
    <col min="222" max="222" width="12.25" style="290" customWidth="1"/>
    <col min="223" max="223" width="8.75" style="290" hidden="1" customWidth="1"/>
    <col min="224" max="240" width="9" style="290" customWidth="1"/>
    <col min="241" max="473" width="8.75" style="290"/>
    <col min="474" max="474" width="62.75" style="290" customWidth="1"/>
    <col min="475" max="476" width="13.25" style="290" customWidth="1"/>
    <col min="477" max="477" width="10.5" style="290" customWidth="1"/>
    <col min="478" max="478" width="12.25" style="290" customWidth="1"/>
    <col min="479" max="479" width="8.75" style="290" hidden="1" customWidth="1"/>
    <col min="480" max="496" width="9" style="290" customWidth="1"/>
    <col min="497" max="729" width="8.75" style="290"/>
    <col min="730" max="730" width="62.75" style="290" customWidth="1"/>
    <col min="731" max="732" width="13.25" style="290" customWidth="1"/>
    <col min="733" max="733" width="10.5" style="290" customWidth="1"/>
    <col min="734" max="734" width="12.25" style="290" customWidth="1"/>
    <col min="735" max="735" width="8.75" style="290" hidden="1" customWidth="1"/>
    <col min="736" max="752" width="9" style="290" customWidth="1"/>
    <col min="753" max="985" width="8.75" style="290"/>
    <col min="986" max="986" width="62.75" style="290" customWidth="1"/>
    <col min="987" max="988" width="13.25" style="290" customWidth="1"/>
    <col min="989" max="989" width="10.5" style="290" customWidth="1"/>
    <col min="990" max="990" width="12.25" style="290" customWidth="1"/>
    <col min="991" max="991" width="8.75" style="290" hidden="1" customWidth="1"/>
    <col min="992" max="1008" width="9" style="290" customWidth="1"/>
    <col min="1009" max="1241" width="8.75" style="290"/>
    <col min="1242" max="1242" width="62.75" style="290" customWidth="1"/>
    <col min="1243" max="1244" width="13.25" style="290" customWidth="1"/>
    <col min="1245" max="1245" width="10.5" style="290" customWidth="1"/>
    <col min="1246" max="1246" width="12.25" style="290" customWidth="1"/>
    <col min="1247" max="1247" width="8.75" style="290" hidden="1" customWidth="1"/>
    <col min="1248" max="1264" width="9" style="290" customWidth="1"/>
    <col min="1265" max="1497" width="8.75" style="290"/>
    <col min="1498" max="1498" width="62.75" style="290" customWidth="1"/>
    <col min="1499" max="1500" width="13.25" style="290" customWidth="1"/>
    <col min="1501" max="1501" width="10.5" style="290" customWidth="1"/>
    <col min="1502" max="1502" width="12.25" style="290" customWidth="1"/>
    <col min="1503" max="1503" width="8.75" style="290" hidden="1" customWidth="1"/>
    <col min="1504" max="1520" width="9" style="290" customWidth="1"/>
    <col min="1521" max="1753" width="8.75" style="290"/>
    <col min="1754" max="1754" width="62.75" style="290" customWidth="1"/>
    <col min="1755" max="1756" width="13.25" style="290" customWidth="1"/>
    <col min="1757" max="1757" width="10.5" style="290" customWidth="1"/>
    <col min="1758" max="1758" width="12.25" style="290" customWidth="1"/>
    <col min="1759" max="1759" width="8.75" style="290" hidden="1" customWidth="1"/>
    <col min="1760" max="1776" width="9" style="290" customWidth="1"/>
    <col min="1777" max="2009" width="8.75" style="290"/>
    <col min="2010" max="2010" width="62.75" style="290" customWidth="1"/>
    <col min="2011" max="2012" width="13.25" style="290" customWidth="1"/>
    <col min="2013" max="2013" width="10.5" style="290" customWidth="1"/>
    <col min="2014" max="2014" width="12.25" style="290" customWidth="1"/>
    <col min="2015" max="2015" width="8.75" style="290" hidden="1" customWidth="1"/>
    <col min="2016" max="2032" width="9" style="290" customWidth="1"/>
    <col min="2033" max="2265" width="8.75" style="290"/>
    <col min="2266" max="2266" width="62.75" style="290" customWidth="1"/>
    <col min="2267" max="2268" width="13.25" style="290" customWidth="1"/>
    <col min="2269" max="2269" width="10.5" style="290" customWidth="1"/>
    <col min="2270" max="2270" width="12.25" style="290" customWidth="1"/>
    <col min="2271" max="2271" width="8.75" style="290" hidden="1" customWidth="1"/>
    <col min="2272" max="2288" width="9" style="290" customWidth="1"/>
    <col min="2289" max="2521" width="8.75" style="290"/>
    <col min="2522" max="2522" width="62.75" style="290" customWidth="1"/>
    <col min="2523" max="2524" width="13.25" style="290" customWidth="1"/>
    <col min="2525" max="2525" width="10.5" style="290" customWidth="1"/>
    <col min="2526" max="2526" width="12.25" style="290" customWidth="1"/>
    <col min="2527" max="2527" width="8.75" style="290" hidden="1" customWidth="1"/>
    <col min="2528" max="2544" width="9" style="290" customWidth="1"/>
    <col min="2545" max="2777" width="8.75" style="290"/>
    <col min="2778" max="2778" width="62.75" style="290" customWidth="1"/>
    <col min="2779" max="2780" width="13.25" style="290" customWidth="1"/>
    <col min="2781" max="2781" width="10.5" style="290" customWidth="1"/>
    <col min="2782" max="2782" width="12.25" style="290" customWidth="1"/>
    <col min="2783" max="2783" width="8.75" style="290" hidden="1" customWidth="1"/>
    <col min="2784" max="2800" width="9" style="290" customWidth="1"/>
    <col min="2801" max="3033" width="8.75" style="290"/>
    <col min="3034" max="3034" width="62.75" style="290" customWidth="1"/>
    <col min="3035" max="3036" width="13.25" style="290" customWidth="1"/>
    <col min="3037" max="3037" width="10.5" style="290" customWidth="1"/>
    <col min="3038" max="3038" width="12.25" style="290" customWidth="1"/>
    <col min="3039" max="3039" width="8.75" style="290" hidden="1" customWidth="1"/>
    <col min="3040" max="3056" width="9" style="290" customWidth="1"/>
    <col min="3057" max="3289" width="8.75" style="290"/>
    <col min="3290" max="3290" width="62.75" style="290" customWidth="1"/>
    <col min="3291" max="3292" width="13.25" style="290" customWidth="1"/>
    <col min="3293" max="3293" width="10.5" style="290" customWidth="1"/>
    <col min="3294" max="3294" width="12.25" style="290" customWidth="1"/>
    <col min="3295" max="3295" width="8.75" style="290" hidden="1" customWidth="1"/>
    <col min="3296" max="3312" width="9" style="290" customWidth="1"/>
    <col min="3313" max="3545" width="8.75" style="290"/>
    <col min="3546" max="3546" width="62.75" style="290" customWidth="1"/>
    <col min="3547" max="3548" width="13.25" style="290" customWidth="1"/>
    <col min="3549" max="3549" width="10.5" style="290" customWidth="1"/>
    <col min="3550" max="3550" width="12.25" style="290" customWidth="1"/>
    <col min="3551" max="3551" width="8.75" style="290" hidden="1" customWidth="1"/>
    <col min="3552" max="3568" width="9" style="290" customWidth="1"/>
    <col min="3569" max="3801" width="8.75" style="290"/>
    <col min="3802" max="3802" width="62.75" style="290" customWidth="1"/>
    <col min="3803" max="3804" width="13.25" style="290" customWidth="1"/>
    <col min="3805" max="3805" width="10.5" style="290" customWidth="1"/>
    <col min="3806" max="3806" width="12.25" style="290" customWidth="1"/>
    <col min="3807" max="3807" width="8.75" style="290" hidden="1" customWidth="1"/>
    <col min="3808" max="3824" width="9" style="290" customWidth="1"/>
    <col min="3825" max="4057" width="8.75" style="290"/>
    <col min="4058" max="4058" width="62.75" style="290" customWidth="1"/>
    <col min="4059" max="4060" width="13.25" style="290" customWidth="1"/>
    <col min="4061" max="4061" width="10.5" style="290" customWidth="1"/>
    <col min="4062" max="4062" width="12.25" style="290" customWidth="1"/>
    <col min="4063" max="4063" width="8.75" style="290" hidden="1" customWidth="1"/>
    <col min="4064" max="4080" width="9" style="290" customWidth="1"/>
    <col min="4081" max="4313" width="8.75" style="290"/>
    <col min="4314" max="4314" width="62.75" style="290" customWidth="1"/>
    <col min="4315" max="4316" width="13.25" style="290" customWidth="1"/>
    <col min="4317" max="4317" width="10.5" style="290" customWidth="1"/>
    <col min="4318" max="4318" width="12.25" style="290" customWidth="1"/>
    <col min="4319" max="4319" width="8.75" style="290" hidden="1" customWidth="1"/>
    <col min="4320" max="4336" width="9" style="290" customWidth="1"/>
    <col min="4337" max="4569" width="8.75" style="290"/>
    <col min="4570" max="4570" width="62.75" style="290" customWidth="1"/>
    <col min="4571" max="4572" width="13.25" style="290" customWidth="1"/>
    <col min="4573" max="4573" width="10.5" style="290" customWidth="1"/>
    <col min="4574" max="4574" width="12.25" style="290" customWidth="1"/>
    <col min="4575" max="4575" width="8.75" style="290" hidden="1" customWidth="1"/>
    <col min="4576" max="4592" width="9" style="290" customWidth="1"/>
    <col min="4593" max="4825" width="8.75" style="290"/>
    <col min="4826" max="4826" width="62.75" style="290" customWidth="1"/>
    <col min="4827" max="4828" width="13.25" style="290" customWidth="1"/>
    <col min="4829" max="4829" width="10.5" style="290" customWidth="1"/>
    <col min="4830" max="4830" width="12.25" style="290" customWidth="1"/>
    <col min="4831" max="4831" width="8.75" style="290" hidden="1" customWidth="1"/>
    <col min="4832" max="4848" width="9" style="290" customWidth="1"/>
    <col min="4849" max="5081" width="8.75" style="290"/>
    <col min="5082" max="5082" width="62.75" style="290" customWidth="1"/>
    <col min="5083" max="5084" width="13.25" style="290" customWidth="1"/>
    <col min="5085" max="5085" width="10.5" style="290" customWidth="1"/>
    <col min="5086" max="5086" width="12.25" style="290" customWidth="1"/>
    <col min="5087" max="5087" width="8.75" style="290" hidden="1" customWidth="1"/>
    <col min="5088" max="5104" width="9" style="290" customWidth="1"/>
    <col min="5105" max="5337" width="8.75" style="290"/>
    <col min="5338" max="5338" width="62.75" style="290" customWidth="1"/>
    <col min="5339" max="5340" width="13.25" style="290" customWidth="1"/>
    <col min="5341" max="5341" width="10.5" style="290" customWidth="1"/>
    <col min="5342" max="5342" width="12.25" style="290" customWidth="1"/>
    <col min="5343" max="5343" width="8.75" style="290" hidden="1" customWidth="1"/>
    <col min="5344" max="5360" width="9" style="290" customWidth="1"/>
    <col min="5361" max="5593" width="8.75" style="290"/>
    <col min="5594" max="5594" width="62.75" style="290" customWidth="1"/>
    <col min="5595" max="5596" width="13.25" style="290" customWidth="1"/>
    <col min="5597" max="5597" width="10.5" style="290" customWidth="1"/>
    <col min="5598" max="5598" width="12.25" style="290" customWidth="1"/>
    <col min="5599" max="5599" width="8.75" style="290" hidden="1" customWidth="1"/>
    <col min="5600" max="5616" width="9" style="290" customWidth="1"/>
    <col min="5617" max="5849" width="8.75" style="290"/>
    <col min="5850" max="5850" width="62.75" style="290" customWidth="1"/>
    <col min="5851" max="5852" width="13.25" style="290" customWidth="1"/>
    <col min="5853" max="5853" width="10.5" style="290" customWidth="1"/>
    <col min="5854" max="5854" width="12.25" style="290" customWidth="1"/>
    <col min="5855" max="5855" width="8.75" style="290" hidden="1" customWidth="1"/>
    <col min="5856" max="5872" width="9" style="290" customWidth="1"/>
    <col min="5873" max="6105" width="8.75" style="290"/>
    <col min="6106" max="6106" width="62.75" style="290" customWidth="1"/>
    <col min="6107" max="6108" width="13.25" style="290" customWidth="1"/>
    <col min="6109" max="6109" width="10.5" style="290" customWidth="1"/>
    <col min="6110" max="6110" width="12.25" style="290" customWidth="1"/>
    <col min="6111" max="6111" width="8.75" style="290" hidden="1" customWidth="1"/>
    <col min="6112" max="6128" width="9" style="290" customWidth="1"/>
    <col min="6129" max="6361" width="8.75" style="290"/>
    <col min="6362" max="6362" width="62.75" style="290" customWidth="1"/>
    <col min="6363" max="6364" width="13.25" style="290" customWidth="1"/>
    <col min="6365" max="6365" width="10.5" style="290" customWidth="1"/>
    <col min="6366" max="6366" width="12.25" style="290" customWidth="1"/>
    <col min="6367" max="6367" width="8.75" style="290" hidden="1" customWidth="1"/>
    <col min="6368" max="6384" width="9" style="290" customWidth="1"/>
    <col min="6385" max="6617" width="8.75" style="290"/>
    <col min="6618" max="6618" width="62.75" style="290" customWidth="1"/>
    <col min="6619" max="6620" width="13.25" style="290" customWidth="1"/>
    <col min="6621" max="6621" width="10.5" style="290" customWidth="1"/>
    <col min="6622" max="6622" width="12.25" style="290" customWidth="1"/>
    <col min="6623" max="6623" width="8.75" style="290" hidden="1" customWidth="1"/>
    <col min="6624" max="6640" width="9" style="290" customWidth="1"/>
    <col min="6641" max="6873" width="8.75" style="290"/>
    <col min="6874" max="6874" width="62.75" style="290" customWidth="1"/>
    <col min="6875" max="6876" width="13.25" style="290" customWidth="1"/>
    <col min="6877" max="6877" width="10.5" style="290" customWidth="1"/>
    <col min="6878" max="6878" width="12.25" style="290" customWidth="1"/>
    <col min="6879" max="6879" width="8.75" style="290" hidden="1" customWidth="1"/>
    <col min="6880" max="6896" width="9" style="290" customWidth="1"/>
    <col min="6897" max="7129" width="8.75" style="290"/>
    <col min="7130" max="7130" width="62.75" style="290" customWidth="1"/>
    <col min="7131" max="7132" width="13.25" style="290" customWidth="1"/>
    <col min="7133" max="7133" width="10.5" style="290" customWidth="1"/>
    <col min="7134" max="7134" width="12.25" style="290" customWidth="1"/>
    <col min="7135" max="7135" width="8.75" style="290" hidden="1" customWidth="1"/>
    <col min="7136" max="7152" width="9" style="290" customWidth="1"/>
    <col min="7153" max="7385" width="8.75" style="290"/>
    <col min="7386" max="7386" width="62.75" style="290" customWidth="1"/>
    <col min="7387" max="7388" width="13.25" style="290" customWidth="1"/>
    <col min="7389" max="7389" width="10.5" style="290" customWidth="1"/>
    <col min="7390" max="7390" width="12.25" style="290" customWidth="1"/>
    <col min="7391" max="7391" width="8.75" style="290" hidden="1" customWidth="1"/>
    <col min="7392" max="7408" width="9" style="290" customWidth="1"/>
    <col min="7409" max="7641" width="8.75" style="290"/>
    <col min="7642" max="7642" width="62.75" style="290" customWidth="1"/>
    <col min="7643" max="7644" width="13.25" style="290" customWidth="1"/>
    <col min="7645" max="7645" width="10.5" style="290" customWidth="1"/>
    <col min="7646" max="7646" width="12.25" style="290" customWidth="1"/>
    <col min="7647" max="7647" width="8.75" style="290" hidden="1" customWidth="1"/>
    <col min="7648" max="7664" width="9" style="290" customWidth="1"/>
    <col min="7665" max="7897" width="8.75" style="290"/>
    <col min="7898" max="7898" width="62.75" style="290" customWidth="1"/>
    <col min="7899" max="7900" width="13.25" style="290" customWidth="1"/>
    <col min="7901" max="7901" width="10.5" style="290" customWidth="1"/>
    <col min="7902" max="7902" width="12.25" style="290" customWidth="1"/>
    <col min="7903" max="7903" width="8.75" style="290" hidden="1" customWidth="1"/>
    <col min="7904" max="7920" width="9" style="290" customWidth="1"/>
    <col min="7921" max="8153" width="8.75" style="290"/>
    <col min="8154" max="8154" width="62.75" style="290" customWidth="1"/>
    <col min="8155" max="8156" width="13.25" style="290" customWidth="1"/>
    <col min="8157" max="8157" width="10.5" style="290" customWidth="1"/>
    <col min="8158" max="8158" width="12.25" style="290" customWidth="1"/>
    <col min="8159" max="8159" width="8.75" style="290" hidden="1" customWidth="1"/>
    <col min="8160" max="8176" width="9" style="290" customWidth="1"/>
    <col min="8177" max="8409" width="8.75" style="290"/>
    <col min="8410" max="8410" width="62.75" style="290" customWidth="1"/>
    <col min="8411" max="8412" width="13.25" style="290" customWidth="1"/>
    <col min="8413" max="8413" width="10.5" style="290" customWidth="1"/>
    <col min="8414" max="8414" width="12.25" style="290" customWidth="1"/>
    <col min="8415" max="8415" width="8.75" style="290" hidden="1" customWidth="1"/>
    <col min="8416" max="8432" width="9" style="290" customWidth="1"/>
    <col min="8433" max="8665" width="8.75" style="290"/>
    <col min="8666" max="8666" width="62.75" style="290" customWidth="1"/>
    <col min="8667" max="8668" width="13.25" style="290" customWidth="1"/>
    <col min="8669" max="8669" width="10.5" style="290" customWidth="1"/>
    <col min="8670" max="8670" width="12.25" style="290" customWidth="1"/>
    <col min="8671" max="8671" width="8.75" style="290" hidden="1" customWidth="1"/>
    <col min="8672" max="8688" width="9" style="290" customWidth="1"/>
    <col min="8689" max="8921" width="8.75" style="290"/>
    <col min="8922" max="8922" width="62.75" style="290" customWidth="1"/>
    <col min="8923" max="8924" width="13.25" style="290" customWidth="1"/>
    <col min="8925" max="8925" width="10.5" style="290" customWidth="1"/>
    <col min="8926" max="8926" width="12.25" style="290" customWidth="1"/>
    <col min="8927" max="8927" width="8.75" style="290" hidden="1" customWidth="1"/>
    <col min="8928" max="8944" width="9" style="290" customWidth="1"/>
    <col min="8945" max="9177" width="8.75" style="290"/>
    <col min="9178" max="9178" width="62.75" style="290" customWidth="1"/>
    <col min="9179" max="9180" width="13.25" style="290" customWidth="1"/>
    <col min="9181" max="9181" width="10.5" style="290" customWidth="1"/>
    <col min="9182" max="9182" width="12.25" style="290" customWidth="1"/>
    <col min="9183" max="9183" width="8.75" style="290" hidden="1" customWidth="1"/>
    <col min="9184" max="9200" width="9" style="290" customWidth="1"/>
    <col min="9201" max="9433" width="8.75" style="290"/>
    <col min="9434" max="9434" width="62.75" style="290" customWidth="1"/>
    <col min="9435" max="9436" width="13.25" style="290" customWidth="1"/>
    <col min="9437" max="9437" width="10.5" style="290" customWidth="1"/>
    <col min="9438" max="9438" width="12.25" style="290" customWidth="1"/>
    <col min="9439" max="9439" width="8.75" style="290" hidden="1" customWidth="1"/>
    <col min="9440" max="9456" width="9" style="290" customWidth="1"/>
    <col min="9457" max="9689" width="8.75" style="290"/>
    <col min="9690" max="9690" width="62.75" style="290" customWidth="1"/>
    <col min="9691" max="9692" width="13.25" style="290" customWidth="1"/>
    <col min="9693" max="9693" width="10.5" style="290" customWidth="1"/>
    <col min="9694" max="9694" width="12.25" style="290" customWidth="1"/>
    <col min="9695" max="9695" width="8.75" style="290" hidden="1" customWidth="1"/>
    <col min="9696" max="9712" width="9" style="290" customWidth="1"/>
    <col min="9713" max="9945" width="8.75" style="290"/>
    <col min="9946" max="9946" width="62.75" style="290" customWidth="1"/>
    <col min="9947" max="9948" width="13.25" style="290" customWidth="1"/>
    <col min="9949" max="9949" width="10.5" style="290" customWidth="1"/>
    <col min="9950" max="9950" width="12.25" style="290" customWidth="1"/>
    <col min="9951" max="9951" width="8.75" style="290" hidden="1" customWidth="1"/>
    <col min="9952" max="9968" width="9" style="290" customWidth="1"/>
    <col min="9969" max="10201" width="8.75" style="290"/>
    <col min="10202" max="10202" width="62.75" style="290" customWidth="1"/>
    <col min="10203" max="10204" width="13.25" style="290" customWidth="1"/>
    <col min="10205" max="10205" width="10.5" style="290" customWidth="1"/>
    <col min="10206" max="10206" width="12.25" style="290" customWidth="1"/>
    <col min="10207" max="10207" width="8.75" style="290" hidden="1" customWidth="1"/>
    <col min="10208" max="10224" width="9" style="290" customWidth="1"/>
    <col min="10225" max="10457" width="8.75" style="290"/>
    <col min="10458" max="10458" width="62.75" style="290" customWidth="1"/>
    <col min="10459" max="10460" width="13.25" style="290" customWidth="1"/>
    <col min="10461" max="10461" width="10.5" style="290" customWidth="1"/>
    <col min="10462" max="10462" width="12.25" style="290" customWidth="1"/>
    <col min="10463" max="10463" width="8.75" style="290" hidden="1" customWidth="1"/>
    <col min="10464" max="10480" width="9" style="290" customWidth="1"/>
    <col min="10481" max="10713" width="8.75" style="290"/>
    <col min="10714" max="10714" width="62.75" style="290" customWidth="1"/>
    <col min="10715" max="10716" width="13.25" style="290" customWidth="1"/>
    <col min="10717" max="10717" width="10.5" style="290" customWidth="1"/>
    <col min="10718" max="10718" width="12.25" style="290" customWidth="1"/>
    <col min="10719" max="10719" width="8.75" style="290" hidden="1" customWidth="1"/>
    <col min="10720" max="10736" width="9" style="290" customWidth="1"/>
    <col min="10737" max="10969" width="8.75" style="290"/>
    <col min="10970" max="10970" width="62.75" style="290" customWidth="1"/>
    <col min="10971" max="10972" width="13.25" style="290" customWidth="1"/>
    <col min="10973" max="10973" width="10.5" style="290" customWidth="1"/>
    <col min="10974" max="10974" width="12.25" style="290" customWidth="1"/>
    <col min="10975" max="10975" width="8.75" style="290" hidden="1" customWidth="1"/>
    <col min="10976" max="10992" width="9" style="290" customWidth="1"/>
    <col min="10993" max="11225" width="8.75" style="290"/>
    <col min="11226" max="11226" width="62.75" style="290" customWidth="1"/>
    <col min="11227" max="11228" width="13.25" style="290" customWidth="1"/>
    <col min="11229" max="11229" width="10.5" style="290" customWidth="1"/>
    <col min="11230" max="11230" width="12.25" style="290" customWidth="1"/>
    <col min="11231" max="11231" width="8.75" style="290" hidden="1" customWidth="1"/>
    <col min="11232" max="11248" width="9" style="290" customWidth="1"/>
    <col min="11249" max="11481" width="8.75" style="290"/>
    <col min="11482" max="11482" width="62.75" style="290" customWidth="1"/>
    <col min="11483" max="11484" width="13.25" style="290" customWidth="1"/>
    <col min="11485" max="11485" width="10.5" style="290" customWidth="1"/>
    <col min="11486" max="11486" width="12.25" style="290" customWidth="1"/>
    <col min="11487" max="11487" width="8.75" style="290" hidden="1" customWidth="1"/>
    <col min="11488" max="11504" width="9" style="290" customWidth="1"/>
    <col min="11505" max="11737" width="8.75" style="290"/>
    <col min="11738" max="11738" width="62.75" style="290" customWidth="1"/>
    <col min="11739" max="11740" width="13.25" style="290" customWidth="1"/>
    <col min="11741" max="11741" width="10.5" style="290" customWidth="1"/>
    <col min="11742" max="11742" width="12.25" style="290" customWidth="1"/>
    <col min="11743" max="11743" width="8.75" style="290" hidden="1" customWidth="1"/>
    <col min="11744" max="11760" width="9" style="290" customWidth="1"/>
    <col min="11761" max="11993" width="8.75" style="290"/>
    <col min="11994" max="11994" width="62.75" style="290" customWidth="1"/>
    <col min="11995" max="11996" width="13.25" style="290" customWidth="1"/>
    <col min="11997" max="11997" width="10.5" style="290" customWidth="1"/>
    <col min="11998" max="11998" width="12.25" style="290" customWidth="1"/>
    <col min="11999" max="11999" width="8.75" style="290" hidden="1" customWidth="1"/>
    <col min="12000" max="12016" width="9" style="290" customWidth="1"/>
    <col min="12017" max="12249" width="8.75" style="290"/>
    <col min="12250" max="12250" width="62.75" style="290" customWidth="1"/>
    <col min="12251" max="12252" width="13.25" style="290" customWidth="1"/>
    <col min="12253" max="12253" width="10.5" style="290" customWidth="1"/>
    <col min="12254" max="12254" width="12.25" style="290" customWidth="1"/>
    <col min="12255" max="12255" width="8.75" style="290" hidden="1" customWidth="1"/>
    <col min="12256" max="12272" width="9" style="290" customWidth="1"/>
    <col min="12273" max="12505" width="8.75" style="290"/>
    <col min="12506" max="12506" width="62.75" style="290" customWidth="1"/>
    <col min="12507" max="12508" width="13.25" style="290" customWidth="1"/>
    <col min="12509" max="12509" width="10.5" style="290" customWidth="1"/>
    <col min="12510" max="12510" width="12.25" style="290" customWidth="1"/>
    <col min="12511" max="12511" width="8.75" style="290" hidden="1" customWidth="1"/>
    <col min="12512" max="12528" width="9" style="290" customWidth="1"/>
    <col min="12529" max="12761" width="8.75" style="290"/>
    <col min="12762" max="12762" width="62.75" style="290" customWidth="1"/>
    <col min="12763" max="12764" width="13.25" style="290" customWidth="1"/>
    <col min="12765" max="12765" width="10.5" style="290" customWidth="1"/>
    <col min="12766" max="12766" width="12.25" style="290" customWidth="1"/>
    <col min="12767" max="12767" width="8.75" style="290" hidden="1" customWidth="1"/>
    <col min="12768" max="12784" width="9" style="290" customWidth="1"/>
    <col min="12785" max="13017" width="8.75" style="290"/>
    <col min="13018" max="13018" width="62.75" style="290" customWidth="1"/>
    <col min="13019" max="13020" width="13.25" style="290" customWidth="1"/>
    <col min="13021" max="13021" width="10.5" style="290" customWidth="1"/>
    <col min="13022" max="13022" width="12.25" style="290" customWidth="1"/>
    <col min="13023" max="13023" width="8.75" style="290" hidden="1" customWidth="1"/>
    <col min="13024" max="13040" width="9" style="290" customWidth="1"/>
    <col min="13041" max="13273" width="8.75" style="290"/>
    <col min="13274" max="13274" width="62.75" style="290" customWidth="1"/>
    <col min="13275" max="13276" width="13.25" style="290" customWidth="1"/>
    <col min="13277" max="13277" width="10.5" style="290" customWidth="1"/>
    <col min="13278" max="13278" width="12.25" style="290" customWidth="1"/>
    <col min="13279" max="13279" width="8.75" style="290" hidden="1" customWidth="1"/>
    <col min="13280" max="13296" width="9" style="290" customWidth="1"/>
    <col min="13297" max="13529" width="8.75" style="290"/>
    <col min="13530" max="13530" width="62.75" style="290" customWidth="1"/>
    <col min="13531" max="13532" width="13.25" style="290" customWidth="1"/>
    <col min="13533" max="13533" width="10.5" style="290" customWidth="1"/>
    <col min="13534" max="13534" width="12.25" style="290" customWidth="1"/>
    <col min="13535" max="13535" width="8.75" style="290" hidden="1" customWidth="1"/>
    <col min="13536" max="13552" width="9" style="290" customWidth="1"/>
    <col min="13553" max="13785" width="8.75" style="290"/>
    <col min="13786" max="13786" width="62.75" style="290" customWidth="1"/>
    <col min="13787" max="13788" width="13.25" style="290" customWidth="1"/>
    <col min="13789" max="13789" width="10.5" style="290" customWidth="1"/>
    <col min="13790" max="13790" width="12.25" style="290" customWidth="1"/>
    <col min="13791" max="13791" width="8.75" style="290" hidden="1" customWidth="1"/>
    <col min="13792" max="13808" width="9" style="290" customWidth="1"/>
    <col min="13809" max="14041" width="8.75" style="290"/>
    <col min="14042" max="14042" width="62.75" style="290" customWidth="1"/>
    <col min="14043" max="14044" width="13.25" style="290" customWidth="1"/>
    <col min="14045" max="14045" width="10.5" style="290" customWidth="1"/>
    <col min="14046" max="14046" width="12.25" style="290" customWidth="1"/>
    <col min="14047" max="14047" width="8.75" style="290" hidden="1" customWidth="1"/>
    <col min="14048" max="14064" width="9" style="290" customWidth="1"/>
    <col min="14065" max="14297" width="8.75" style="290"/>
    <col min="14298" max="14298" width="62.75" style="290" customWidth="1"/>
    <col min="14299" max="14300" width="13.25" style="290" customWidth="1"/>
    <col min="14301" max="14301" width="10.5" style="290" customWidth="1"/>
    <col min="14302" max="14302" width="12.25" style="290" customWidth="1"/>
    <col min="14303" max="14303" width="8.75" style="290" hidden="1" customWidth="1"/>
    <col min="14304" max="14320" width="9" style="290" customWidth="1"/>
    <col min="14321" max="14553" width="8.75" style="290"/>
    <col min="14554" max="14554" width="62.75" style="290" customWidth="1"/>
    <col min="14555" max="14556" width="13.25" style="290" customWidth="1"/>
    <col min="14557" max="14557" width="10.5" style="290" customWidth="1"/>
    <col min="14558" max="14558" width="12.25" style="290" customWidth="1"/>
    <col min="14559" max="14559" width="8.75" style="290" hidden="1" customWidth="1"/>
    <col min="14560" max="14576" width="9" style="290" customWidth="1"/>
    <col min="14577" max="14809" width="8.75" style="290"/>
    <col min="14810" max="14810" width="62.75" style="290" customWidth="1"/>
    <col min="14811" max="14812" width="13.25" style="290" customWidth="1"/>
    <col min="14813" max="14813" width="10.5" style="290" customWidth="1"/>
    <col min="14814" max="14814" width="12.25" style="290" customWidth="1"/>
    <col min="14815" max="14815" width="8.75" style="290" hidden="1" customWidth="1"/>
    <col min="14816" max="14832" width="9" style="290" customWidth="1"/>
    <col min="14833" max="15065" width="8.75" style="290"/>
    <col min="15066" max="15066" width="62.75" style="290" customWidth="1"/>
    <col min="15067" max="15068" width="13.25" style="290" customWidth="1"/>
    <col min="15069" max="15069" width="10.5" style="290" customWidth="1"/>
    <col min="15070" max="15070" width="12.25" style="290" customWidth="1"/>
    <col min="15071" max="15071" width="8.75" style="290" hidden="1" customWidth="1"/>
    <col min="15072" max="15088" width="9" style="290" customWidth="1"/>
    <col min="15089" max="15321" width="8.75" style="290"/>
    <col min="15322" max="15322" width="62.75" style="290" customWidth="1"/>
    <col min="15323" max="15324" width="13.25" style="290" customWidth="1"/>
    <col min="15325" max="15325" width="10.5" style="290" customWidth="1"/>
    <col min="15326" max="15326" width="12.25" style="290" customWidth="1"/>
    <col min="15327" max="15327" width="8.75" style="290" hidden="1" customWidth="1"/>
    <col min="15328" max="15344" width="9" style="290" customWidth="1"/>
    <col min="15345" max="15577" width="8.75" style="290"/>
    <col min="15578" max="15578" width="62.75" style="290" customWidth="1"/>
    <col min="15579" max="15580" width="13.25" style="290" customWidth="1"/>
    <col min="15581" max="15581" width="10.5" style="290" customWidth="1"/>
    <col min="15582" max="15582" width="12.25" style="290" customWidth="1"/>
    <col min="15583" max="15583" width="8.75" style="290" hidden="1" customWidth="1"/>
    <col min="15584" max="15600" width="9" style="290" customWidth="1"/>
    <col min="15601" max="15833" width="8.75" style="290"/>
    <col min="15834" max="15834" width="62.75" style="290" customWidth="1"/>
    <col min="15835" max="15836" width="13.25" style="290" customWidth="1"/>
    <col min="15837" max="15837" width="10.5" style="290" customWidth="1"/>
    <col min="15838" max="15838" width="12.25" style="290" customWidth="1"/>
    <col min="15839" max="15839" width="8.75" style="290" hidden="1" customWidth="1"/>
    <col min="15840" max="15856" width="9" style="290" customWidth="1"/>
    <col min="15857" max="16089" width="8.75" style="290"/>
    <col min="16090" max="16090" width="62.75" style="290" customWidth="1"/>
    <col min="16091" max="16092" width="13.25" style="290" customWidth="1"/>
    <col min="16093" max="16093" width="10.5" style="290" customWidth="1"/>
    <col min="16094" max="16094" width="12.25" style="290" customWidth="1"/>
    <col min="16095" max="16095" width="8.75" style="290" hidden="1" customWidth="1"/>
    <col min="16096" max="16112" width="9" style="290" customWidth="1"/>
    <col min="16113" max="16384" width="8.75" style="290"/>
  </cols>
  <sheetData>
    <row r="1" spans="1:10" ht="24" customHeight="1">
      <c r="A1" s="290" t="s">
        <v>1374</v>
      </c>
    </row>
    <row r="2" spans="1:10" ht="30" customHeight="1">
      <c r="A2" s="535" t="s">
        <v>1804</v>
      </c>
      <c r="B2" s="536"/>
      <c r="C2" s="536"/>
      <c r="D2" s="535"/>
      <c r="E2" s="535"/>
    </row>
    <row r="3" spans="1:10" s="314" customFormat="1" ht="30" customHeight="1">
      <c r="A3" s="293"/>
      <c r="B3" s="294"/>
      <c r="C3" s="294"/>
      <c r="D3" s="295"/>
      <c r="E3" s="295" t="s">
        <v>40</v>
      </c>
    </row>
    <row r="4" spans="1:10" s="315" customFormat="1" ht="31.5" customHeight="1">
      <c r="A4" s="252" t="s">
        <v>41</v>
      </c>
      <c r="B4" s="253" t="s">
        <v>42</v>
      </c>
      <c r="C4" s="253" t="s">
        <v>43</v>
      </c>
      <c r="D4" s="237" t="s">
        <v>44</v>
      </c>
      <c r="E4" s="237" t="s">
        <v>45</v>
      </c>
    </row>
    <row r="5" spans="1:10" s="315" customFormat="1" ht="31.5" customHeight="1">
      <c r="A5" s="272" t="s">
        <v>1375</v>
      </c>
      <c r="B5" s="255">
        <v>70</v>
      </c>
      <c r="C5" s="255">
        <v>67</v>
      </c>
      <c r="D5" s="256">
        <v>95.7</v>
      </c>
      <c r="E5" s="256"/>
      <c r="G5" s="315" t="e">
        <f t="shared" ref="G5:G23" si="0">C5/F5*100</f>
        <v>#DIV/0!</v>
      </c>
      <c r="I5" s="315">
        <v>0</v>
      </c>
      <c r="J5" s="321" t="e">
        <f>C5/I5*100</f>
        <v>#DIV/0!</v>
      </c>
    </row>
    <row r="6" spans="1:10" s="315" customFormat="1" ht="31.5" customHeight="1">
      <c r="A6" s="272" t="s">
        <v>1376</v>
      </c>
      <c r="B6" s="255">
        <v>698</v>
      </c>
      <c r="C6" s="255">
        <v>698</v>
      </c>
      <c r="D6" s="256">
        <v>100</v>
      </c>
      <c r="E6" s="256">
        <v>96.7</v>
      </c>
      <c r="F6" s="317"/>
      <c r="G6" s="315" t="e">
        <f t="shared" si="0"/>
        <v>#DIV/0!</v>
      </c>
      <c r="I6" s="315">
        <v>13169</v>
      </c>
      <c r="J6" s="321">
        <f t="shared" ref="J6:J23" si="1">C6/I6*100</f>
        <v>5.3</v>
      </c>
    </row>
    <row r="7" spans="1:10" s="315" customFormat="1" ht="31.5" customHeight="1">
      <c r="A7" s="272" t="s">
        <v>1377</v>
      </c>
      <c r="B7" s="255">
        <v>0</v>
      </c>
      <c r="C7" s="255">
        <v>0</v>
      </c>
      <c r="D7" s="256"/>
      <c r="E7" s="256"/>
      <c r="G7" s="315" t="e">
        <f t="shared" si="0"/>
        <v>#DIV/0!</v>
      </c>
      <c r="I7" s="315">
        <v>0</v>
      </c>
      <c r="J7" s="321" t="e">
        <f t="shared" si="1"/>
        <v>#DIV/0!</v>
      </c>
    </row>
    <row r="8" spans="1:10" s="315" customFormat="1" ht="31.5" customHeight="1">
      <c r="A8" s="272" t="s">
        <v>1378</v>
      </c>
      <c r="B8" s="255">
        <v>65812</v>
      </c>
      <c r="C8" s="255">
        <v>65812</v>
      </c>
      <c r="D8" s="256">
        <v>100</v>
      </c>
      <c r="E8" s="256">
        <v>95.3</v>
      </c>
      <c r="F8" s="317"/>
      <c r="G8" s="315" t="e">
        <f t="shared" si="0"/>
        <v>#DIV/0!</v>
      </c>
      <c r="I8" s="315">
        <v>749401</v>
      </c>
      <c r="J8" s="321">
        <f t="shared" si="1"/>
        <v>8.7799999999999994</v>
      </c>
    </row>
    <row r="9" spans="1:10" s="315" customFormat="1" ht="31.5" customHeight="1">
      <c r="A9" s="272" t="s">
        <v>1379</v>
      </c>
      <c r="B9" s="255">
        <v>194</v>
      </c>
      <c r="C9" s="255">
        <v>194</v>
      </c>
      <c r="D9" s="256">
        <v>100</v>
      </c>
      <c r="E9" s="256">
        <v>21.9</v>
      </c>
      <c r="F9" s="317"/>
      <c r="G9" s="315" t="e">
        <f t="shared" si="0"/>
        <v>#DIV/0!</v>
      </c>
      <c r="I9" s="315">
        <v>12347</v>
      </c>
      <c r="J9" s="321">
        <f t="shared" si="1"/>
        <v>1.57</v>
      </c>
    </row>
    <row r="10" spans="1:10" s="315" customFormat="1" ht="31.5" customHeight="1">
      <c r="A10" s="272" t="s">
        <v>1380</v>
      </c>
      <c r="B10" s="255"/>
      <c r="C10" s="255"/>
      <c r="D10" s="256"/>
      <c r="E10" s="262"/>
      <c r="F10" s="317"/>
      <c r="G10" s="315" t="e">
        <f t="shared" si="0"/>
        <v>#DIV/0!</v>
      </c>
      <c r="I10" s="315">
        <v>86</v>
      </c>
      <c r="J10" s="321">
        <f t="shared" si="1"/>
        <v>0</v>
      </c>
    </row>
    <row r="11" spans="1:10" s="315" customFormat="1" ht="31.5" customHeight="1">
      <c r="A11" s="272" t="s">
        <v>1381</v>
      </c>
      <c r="B11" s="255"/>
      <c r="C11" s="255"/>
      <c r="D11" s="256"/>
      <c r="E11" s="256"/>
      <c r="F11" s="317"/>
      <c r="G11" s="315" t="e">
        <f t="shared" si="0"/>
        <v>#DIV/0!</v>
      </c>
      <c r="I11" s="315">
        <v>773</v>
      </c>
      <c r="J11" s="321">
        <f t="shared" si="1"/>
        <v>0</v>
      </c>
    </row>
    <row r="12" spans="1:10" s="315" customFormat="1" ht="31.5" customHeight="1">
      <c r="A12" s="272" t="s">
        <v>1382</v>
      </c>
      <c r="B12" s="255"/>
      <c r="C12" s="255"/>
      <c r="D12" s="256"/>
      <c r="E12" s="256">
        <v>0</v>
      </c>
      <c r="F12" s="317"/>
      <c r="G12" s="315" t="e">
        <f t="shared" si="0"/>
        <v>#DIV/0!</v>
      </c>
      <c r="I12" s="315">
        <v>173</v>
      </c>
      <c r="J12" s="321">
        <f t="shared" si="1"/>
        <v>0</v>
      </c>
    </row>
    <row r="13" spans="1:10" s="315" customFormat="1" ht="31.5" customHeight="1">
      <c r="A13" s="272" t="s">
        <v>1383</v>
      </c>
      <c r="B13" s="255">
        <v>32104</v>
      </c>
      <c r="C13" s="255">
        <v>31965</v>
      </c>
      <c r="D13" s="256">
        <v>99.6</v>
      </c>
      <c r="E13" s="256">
        <v>1131.9000000000001</v>
      </c>
      <c r="F13" s="317"/>
      <c r="G13" s="315" t="e">
        <f t="shared" si="0"/>
        <v>#DIV/0!</v>
      </c>
      <c r="I13" s="315">
        <v>16296</v>
      </c>
      <c r="J13" s="321">
        <f t="shared" si="1"/>
        <v>196.15</v>
      </c>
    </row>
    <row r="14" spans="1:10" s="315" customFormat="1" ht="31.5" customHeight="1">
      <c r="A14" s="272" t="s">
        <v>1384</v>
      </c>
      <c r="B14" s="255">
        <v>4655</v>
      </c>
      <c r="C14" s="255">
        <v>4655</v>
      </c>
      <c r="D14" s="256">
        <v>100</v>
      </c>
      <c r="E14" s="256">
        <v>136.19999999999999</v>
      </c>
      <c r="F14" s="317"/>
      <c r="G14" s="315" t="e">
        <f t="shared" si="0"/>
        <v>#DIV/0!</v>
      </c>
      <c r="I14" s="315">
        <v>60019</v>
      </c>
      <c r="J14" s="321">
        <f t="shared" si="1"/>
        <v>7.76</v>
      </c>
    </row>
    <row r="15" spans="1:10" s="315" customFormat="1" ht="31.5" customHeight="1">
      <c r="A15" s="272" t="s">
        <v>1385</v>
      </c>
      <c r="B15" s="255">
        <v>56</v>
      </c>
      <c r="C15" s="255">
        <v>56</v>
      </c>
      <c r="D15" s="256">
        <v>100</v>
      </c>
      <c r="E15" s="256">
        <v>155.6</v>
      </c>
      <c r="F15" s="317"/>
      <c r="G15" s="315" t="e">
        <f t="shared" si="0"/>
        <v>#DIV/0!</v>
      </c>
      <c r="I15" s="315">
        <v>321</v>
      </c>
      <c r="J15" s="321">
        <f t="shared" si="1"/>
        <v>17.45</v>
      </c>
    </row>
    <row r="16" spans="1:10" s="316" customFormat="1" ht="31.5" customHeight="1">
      <c r="A16" s="275" t="s">
        <v>1188</v>
      </c>
      <c r="B16" s="259">
        <v>103589</v>
      </c>
      <c r="C16" s="259">
        <v>103447</v>
      </c>
      <c r="D16" s="261">
        <v>99.9</v>
      </c>
      <c r="E16" s="261">
        <v>134.4</v>
      </c>
      <c r="F16" s="318"/>
      <c r="G16" s="316" t="e">
        <f t="shared" si="0"/>
        <v>#DIV/0!</v>
      </c>
      <c r="I16" s="316">
        <v>852585</v>
      </c>
      <c r="J16" s="321">
        <f t="shared" si="1"/>
        <v>12.13</v>
      </c>
    </row>
    <row r="17" spans="1:10" s="315" customFormat="1" ht="31.5" customHeight="1">
      <c r="A17" s="319" t="s">
        <v>110</v>
      </c>
      <c r="B17" s="255"/>
      <c r="C17" s="257"/>
      <c r="D17" s="256"/>
      <c r="E17" s="256"/>
      <c r="F17" s="317"/>
      <c r="G17" s="315" t="e">
        <f t="shared" si="0"/>
        <v>#DIV/0!</v>
      </c>
      <c r="I17" s="315">
        <v>290786</v>
      </c>
      <c r="J17" s="321">
        <f t="shared" si="1"/>
        <v>0</v>
      </c>
    </row>
    <row r="18" spans="1:10" s="315" customFormat="1" ht="31.5" customHeight="1">
      <c r="A18" s="319" t="s">
        <v>111</v>
      </c>
      <c r="B18" s="255"/>
      <c r="C18" s="255">
        <v>17549</v>
      </c>
      <c r="D18" s="256"/>
      <c r="E18" s="256">
        <v>428.2</v>
      </c>
      <c r="F18" s="317"/>
      <c r="G18" s="315" t="e">
        <f t="shared" si="0"/>
        <v>#DIV/0!</v>
      </c>
      <c r="I18" s="315">
        <v>165772</v>
      </c>
      <c r="J18" s="321">
        <f t="shared" si="1"/>
        <v>10.59</v>
      </c>
    </row>
    <row r="19" spans="1:10" s="315" customFormat="1" ht="31.5" customHeight="1">
      <c r="A19" s="319" t="s">
        <v>1386</v>
      </c>
      <c r="B19" s="255"/>
      <c r="C19" s="255"/>
      <c r="D19" s="256"/>
      <c r="E19" s="256">
        <v>0</v>
      </c>
      <c r="F19" s="317"/>
      <c r="G19" s="315" t="e">
        <f t="shared" si="0"/>
        <v>#DIV/0!</v>
      </c>
      <c r="J19" s="321" t="e">
        <f t="shared" si="1"/>
        <v>#DIV/0!</v>
      </c>
    </row>
    <row r="20" spans="1:10" s="315" customFormat="1" ht="31.5" customHeight="1">
      <c r="A20" s="319" t="s">
        <v>1387</v>
      </c>
      <c r="B20" s="255"/>
      <c r="C20" s="257">
        <v>17407</v>
      </c>
      <c r="D20" s="256"/>
      <c r="E20" s="256">
        <v>486.4</v>
      </c>
      <c r="F20" s="317"/>
      <c r="G20" s="315" t="e">
        <f t="shared" si="0"/>
        <v>#DIV/0!</v>
      </c>
      <c r="I20" s="315">
        <v>48409</v>
      </c>
      <c r="J20" s="321">
        <f t="shared" si="1"/>
        <v>35.96</v>
      </c>
    </row>
    <row r="21" spans="1:10" s="315" customFormat="1" ht="31.5" customHeight="1">
      <c r="A21" s="319" t="s">
        <v>1388</v>
      </c>
      <c r="B21" s="255"/>
      <c r="C21" s="255"/>
      <c r="D21" s="256"/>
      <c r="E21" s="256"/>
      <c r="G21" s="315" t="e">
        <f t="shared" si="0"/>
        <v>#DIV/0!</v>
      </c>
      <c r="J21" s="321" t="e">
        <f t="shared" si="1"/>
        <v>#DIV/0!</v>
      </c>
    </row>
    <row r="22" spans="1:10" s="315" customFormat="1" ht="31.5" customHeight="1">
      <c r="A22" s="319" t="s">
        <v>1389</v>
      </c>
      <c r="B22" s="255"/>
      <c r="C22" s="257">
        <v>142</v>
      </c>
      <c r="D22" s="256"/>
      <c r="E22" s="256">
        <v>32.700000000000003</v>
      </c>
      <c r="F22" s="317"/>
      <c r="G22" s="315" t="e">
        <f t="shared" si="0"/>
        <v>#DIV/0!</v>
      </c>
      <c r="I22" s="315">
        <v>117363</v>
      </c>
      <c r="J22" s="321">
        <f t="shared" si="1"/>
        <v>0.12</v>
      </c>
    </row>
    <row r="23" spans="1:10" s="316" customFormat="1" ht="31.5" customHeight="1">
      <c r="A23" s="320" t="s">
        <v>120</v>
      </c>
      <c r="B23" s="259"/>
      <c r="C23" s="259">
        <v>120996</v>
      </c>
      <c r="D23" s="256"/>
      <c r="E23" s="261">
        <v>149.30000000000001</v>
      </c>
      <c r="F23" s="317"/>
      <c r="G23" s="315" t="e">
        <f t="shared" si="0"/>
        <v>#DIV/0!</v>
      </c>
      <c r="I23" s="316">
        <v>1309143</v>
      </c>
      <c r="J23" s="321">
        <f t="shared" si="1"/>
        <v>9.24</v>
      </c>
    </row>
  </sheetData>
  <mergeCells count="1">
    <mergeCell ref="A2:E2"/>
  </mergeCells>
  <phoneticPr fontId="58" type="noConversion"/>
  <printOptions horizontalCentered="1"/>
  <pageMargins left="0.39370078740157499" right="0.39370078740157499" top="0.94488188976377996" bottom="0.78740157480314998" header="0.511811023622047" footer="0.511811023622047"/>
  <pageSetup paperSize="9" scale="90" orientation="portrait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WUO40"/>
  <sheetViews>
    <sheetView showZeros="0" workbookViewId="0">
      <selection activeCell="I34" sqref="I34"/>
    </sheetView>
  </sheetViews>
  <sheetFormatPr defaultColWidth="9" defaultRowHeight="20.100000000000001" customHeight="1"/>
  <cols>
    <col min="1" max="1" width="44.375" style="304" customWidth="1"/>
    <col min="2" max="2" width="11.75" style="305" customWidth="1"/>
    <col min="3" max="3" width="14.125" style="306" customWidth="1"/>
    <col min="4" max="4" width="12.625" style="307" customWidth="1"/>
    <col min="5" max="5" width="12.375" style="307" customWidth="1"/>
    <col min="6" max="231" width="9" style="304"/>
    <col min="232" max="232" width="44.25" style="304" customWidth="1"/>
    <col min="233" max="234" width="13.25" style="304" customWidth="1"/>
    <col min="235" max="235" width="10.375" style="304" customWidth="1"/>
    <col min="236" max="236" width="12.125" style="304" customWidth="1"/>
    <col min="237" max="237" width="9" style="304" hidden="1" customWidth="1"/>
    <col min="238" max="487" width="9" style="304"/>
    <col min="488" max="488" width="44.25" style="304" customWidth="1"/>
    <col min="489" max="490" width="13.25" style="304" customWidth="1"/>
    <col min="491" max="491" width="10.375" style="304" customWidth="1"/>
    <col min="492" max="492" width="12.125" style="304" customWidth="1"/>
    <col min="493" max="493" width="9" style="304" hidden="1" customWidth="1"/>
    <col min="494" max="743" width="9" style="304"/>
    <col min="744" max="744" width="44.25" style="304" customWidth="1"/>
    <col min="745" max="746" width="13.25" style="304" customWidth="1"/>
    <col min="747" max="747" width="10.375" style="304" customWidth="1"/>
    <col min="748" max="748" width="12.125" style="304" customWidth="1"/>
    <col min="749" max="749" width="9" style="304" hidden="1" customWidth="1"/>
    <col min="750" max="999" width="9" style="304"/>
    <col min="1000" max="1000" width="44.25" style="304" customWidth="1"/>
    <col min="1001" max="1002" width="13.25" style="304" customWidth="1"/>
    <col min="1003" max="1003" width="10.375" style="304" customWidth="1"/>
    <col min="1004" max="1004" width="12.125" style="304" customWidth="1"/>
    <col min="1005" max="1005" width="9" style="304" hidden="1" customWidth="1"/>
    <col min="1006" max="1255" width="9" style="304"/>
    <col min="1256" max="1256" width="44.25" style="304" customWidth="1"/>
    <col min="1257" max="1258" width="13.25" style="304" customWidth="1"/>
    <col min="1259" max="1259" width="10.375" style="304" customWidth="1"/>
    <col min="1260" max="1260" width="12.125" style="304" customWidth="1"/>
    <col min="1261" max="1261" width="9" style="304" hidden="1" customWidth="1"/>
    <col min="1262" max="1511" width="9" style="304"/>
    <col min="1512" max="1512" width="44.25" style="304" customWidth="1"/>
    <col min="1513" max="1514" width="13.25" style="304" customWidth="1"/>
    <col min="1515" max="1515" width="10.375" style="304" customWidth="1"/>
    <col min="1516" max="1516" width="12.125" style="304" customWidth="1"/>
    <col min="1517" max="1517" width="9" style="304" hidden="1" customWidth="1"/>
    <col min="1518" max="1767" width="9" style="304"/>
    <col min="1768" max="1768" width="44.25" style="304" customWidth="1"/>
    <col min="1769" max="1770" width="13.25" style="304" customWidth="1"/>
    <col min="1771" max="1771" width="10.375" style="304" customWidth="1"/>
    <col min="1772" max="1772" width="12.125" style="304" customWidth="1"/>
    <col min="1773" max="1773" width="9" style="304" hidden="1" customWidth="1"/>
    <col min="1774" max="2023" width="9" style="304"/>
    <col min="2024" max="2024" width="44.25" style="304" customWidth="1"/>
    <col min="2025" max="2026" width="13.25" style="304" customWidth="1"/>
    <col min="2027" max="2027" width="10.375" style="304" customWidth="1"/>
    <col min="2028" max="2028" width="12.125" style="304" customWidth="1"/>
    <col min="2029" max="2029" width="9" style="304" hidden="1" customWidth="1"/>
    <col min="2030" max="2279" width="9" style="304"/>
    <col min="2280" max="2280" width="44.25" style="304" customWidth="1"/>
    <col min="2281" max="2282" width="13.25" style="304" customWidth="1"/>
    <col min="2283" max="2283" width="10.375" style="304" customWidth="1"/>
    <col min="2284" max="2284" width="12.125" style="304" customWidth="1"/>
    <col min="2285" max="2285" width="9" style="304" hidden="1" customWidth="1"/>
    <col min="2286" max="2535" width="9" style="304"/>
    <col min="2536" max="2536" width="44.25" style="304" customWidth="1"/>
    <col min="2537" max="2538" width="13.25" style="304" customWidth="1"/>
    <col min="2539" max="2539" width="10.375" style="304" customWidth="1"/>
    <col min="2540" max="2540" width="12.125" style="304" customWidth="1"/>
    <col min="2541" max="2541" width="9" style="304" hidden="1" customWidth="1"/>
    <col min="2542" max="2791" width="9" style="304"/>
    <col min="2792" max="2792" width="44.25" style="304" customWidth="1"/>
    <col min="2793" max="2794" width="13.25" style="304" customWidth="1"/>
    <col min="2795" max="2795" width="10.375" style="304" customWidth="1"/>
    <col min="2796" max="2796" width="12.125" style="304" customWidth="1"/>
    <col min="2797" max="2797" width="9" style="304" hidden="1" customWidth="1"/>
    <col min="2798" max="3047" width="9" style="304"/>
    <col min="3048" max="3048" width="44.25" style="304" customWidth="1"/>
    <col min="3049" max="3050" width="13.25" style="304" customWidth="1"/>
    <col min="3051" max="3051" width="10.375" style="304" customWidth="1"/>
    <col min="3052" max="3052" width="12.125" style="304" customWidth="1"/>
    <col min="3053" max="3053" width="9" style="304" hidden="1" customWidth="1"/>
    <col min="3054" max="3303" width="9" style="304"/>
    <col min="3304" max="3304" width="44.25" style="304" customWidth="1"/>
    <col min="3305" max="3306" width="13.25" style="304" customWidth="1"/>
    <col min="3307" max="3307" width="10.375" style="304" customWidth="1"/>
    <col min="3308" max="3308" width="12.125" style="304" customWidth="1"/>
    <col min="3309" max="3309" width="9" style="304" hidden="1" customWidth="1"/>
    <col min="3310" max="3559" width="9" style="304"/>
    <col min="3560" max="3560" width="44.25" style="304" customWidth="1"/>
    <col min="3561" max="3562" width="13.25" style="304" customWidth="1"/>
    <col min="3563" max="3563" width="10.375" style="304" customWidth="1"/>
    <col min="3564" max="3564" width="12.125" style="304" customWidth="1"/>
    <col min="3565" max="3565" width="9" style="304" hidden="1" customWidth="1"/>
    <col min="3566" max="3815" width="9" style="304"/>
    <col min="3816" max="3816" width="44.25" style="304" customWidth="1"/>
    <col min="3817" max="3818" width="13.25" style="304" customWidth="1"/>
    <col min="3819" max="3819" width="10.375" style="304" customWidth="1"/>
    <col min="3820" max="3820" width="12.125" style="304" customWidth="1"/>
    <col min="3821" max="3821" width="9" style="304" hidden="1" customWidth="1"/>
    <col min="3822" max="4071" width="9" style="304"/>
    <col min="4072" max="4072" width="44.25" style="304" customWidth="1"/>
    <col min="4073" max="4074" width="13.25" style="304" customWidth="1"/>
    <col min="4075" max="4075" width="10.375" style="304" customWidth="1"/>
    <col min="4076" max="4076" width="12.125" style="304" customWidth="1"/>
    <col min="4077" max="4077" width="9" style="304" hidden="1" customWidth="1"/>
    <col min="4078" max="4327" width="9" style="304"/>
    <col min="4328" max="4328" width="44.25" style="304" customWidth="1"/>
    <col min="4329" max="4330" width="13.25" style="304" customWidth="1"/>
    <col min="4331" max="4331" width="10.375" style="304" customWidth="1"/>
    <col min="4332" max="4332" width="12.125" style="304" customWidth="1"/>
    <col min="4333" max="4333" width="9" style="304" hidden="1" customWidth="1"/>
    <col min="4334" max="4583" width="9" style="304"/>
    <col min="4584" max="4584" width="44.25" style="304" customWidth="1"/>
    <col min="4585" max="4586" width="13.25" style="304" customWidth="1"/>
    <col min="4587" max="4587" width="10.375" style="304" customWidth="1"/>
    <col min="4588" max="4588" width="12.125" style="304" customWidth="1"/>
    <col min="4589" max="4589" width="9" style="304" hidden="1" customWidth="1"/>
    <col min="4590" max="4839" width="9" style="304"/>
    <col min="4840" max="4840" width="44.25" style="304" customWidth="1"/>
    <col min="4841" max="4842" width="13.25" style="304" customWidth="1"/>
    <col min="4843" max="4843" width="10.375" style="304" customWidth="1"/>
    <col min="4844" max="4844" width="12.125" style="304" customWidth="1"/>
    <col min="4845" max="4845" width="9" style="304" hidden="1" customWidth="1"/>
    <col min="4846" max="5095" width="9" style="304"/>
    <col min="5096" max="5096" width="44.25" style="304" customWidth="1"/>
    <col min="5097" max="5098" width="13.25" style="304" customWidth="1"/>
    <col min="5099" max="5099" width="10.375" style="304" customWidth="1"/>
    <col min="5100" max="5100" width="12.125" style="304" customWidth="1"/>
    <col min="5101" max="5101" width="9" style="304" hidden="1" customWidth="1"/>
    <col min="5102" max="5351" width="9" style="304"/>
    <col min="5352" max="5352" width="44.25" style="304" customWidth="1"/>
    <col min="5353" max="5354" width="13.25" style="304" customWidth="1"/>
    <col min="5355" max="5355" width="10.375" style="304" customWidth="1"/>
    <col min="5356" max="5356" width="12.125" style="304" customWidth="1"/>
    <col min="5357" max="5357" width="9" style="304" hidden="1" customWidth="1"/>
    <col min="5358" max="5607" width="9" style="304"/>
    <col min="5608" max="5608" width="44.25" style="304" customWidth="1"/>
    <col min="5609" max="5610" width="13.25" style="304" customWidth="1"/>
    <col min="5611" max="5611" width="10.375" style="304" customWidth="1"/>
    <col min="5612" max="5612" width="12.125" style="304" customWidth="1"/>
    <col min="5613" max="5613" width="9" style="304" hidden="1" customWidth="1"/>
    <col min="5614" max="5863" width="9" style="304"/>
    <col min="5864" max="5864" width="44.25" style="304" customWidth="1"/>
    <col min="5865" max="5866" width="13.25" style="304" customWidth="1"/>
    <col min="5867" max="5867" width="10.375" style="304" customWidth="1"/>
    <col min="5868" max="5868" width="12.125" style="304" customWidth="1"/>
    <col min="5869" max="5869" width="9" style="304" hidden="1" customWidth="1"/>
    <col min="5870" max="6119" width="9" style="304"/>
    <col min="6120" max="6120" width="44.25" style="304" customWidth="1"/>
    <col min="6121" max="6122" width="13.25" style="304" customWidth="1"/>
    <col min="6123" max="6123" width="10.375" style="304" customWidth="1"/>
    <col min="6124" max="6124" width="12.125" style="304" customWidth="1"/>
    <col min="6125" max="6125" width="9" style="304" hidden="1" customWidth="1"/>
    <col min="6126" max="6375" width="9" style="304"/>
    <col min="6376" max="6376" width="44.25" style="304" customWidth="1"/>
    <col min="6377" max="6378" width="13.25" style="304" customWidth="1"/>
    <col min="6379" max="6379" width="10.375" style="304" customWidth="1"/>
    <col min="6380" max="6380" width="12.125" style="304" customWidth="1"/>
    <col min="6381" max="6381" width="9" style="304" hidden="1" customWidth="1"/>
    <col min="6382" max="6631" width="9" style="304"/>
    <col min="6632" max="6632" width="44.25" style="304" customWidth="1"/>
    <col min="6633" max="6634" width="13.25" style="304" customWidth="1"/>
    <col min="6635" max="6635" width="10.375" style="304" customWidth="1"/>
    <col min="6636" max="6636" width="12.125" style="304" customWidth="1"/>
    <col min="6637" max="6637" width="9" style="304" hidden="1" customWidth="1"/>
    <col min="6638" max="6887" width="9" style="304"/>
    <col min="6888" max="6888" width="44.25" style="304" customWidth="1"/>
    <col min="6889" max="6890" width="13.25" style="304" customWidth="1"/>
    <col min="6891" max="6891" width="10.375" style="304" customWidth="1"/>
    <col min="6892" max="6892" width="12.125" style="304" customWidth="1"/>
    <col min="6893" max="6893" width="9" style="304" hidden="1" customWidth="1"/>
    <col min="6894" max="7143" width="9" style="304"/>
    <col min="7144" max="7144" width="44.25" style="304" customWidth="1"/>
    <col min="7145" max="7146" width="13.25" style="304" customWidth="1"/>
    <col min="7147" max="7147" width="10.375" style="304" customWidth="1"/>
    <col min="7148" max="7148" width="12.125" style="304" customWidth="1"/>
    <col min="7149" max="7149" width="9" style="304" hidden="1" customWidth="1"/>
    <col min="7150" max="7399" width="9" style="304"/>
    <col min="7400" max="7400" width="44.25" style="304" customWidth="1"/>
    <col min="7401" max="7402" width="13.25" style="304" customWidth="1"/>
    <col min="7403" max="7403" width="10.375" style="304" customWidth="1"/>
    <col min="7404" max="7404" width="12.125" style="304" customWidth="1"/>
    <col min="7405" max="7405" width="9" style="304" hidden="1" customWidth="1"/>
    <col min="7406" max="7655" width="9" style="304"/>
    <col min="7656" max="7656" width="44.25" style="304" customWidth="1"/>
    <col min="7657" max="7658" width="13.25" style="304" customWidth="1"/>
    <col min="7659" max="7659" width="10.375" style="304" customWidth="1"/>
    <col min="7660" max="7660" width="12.125" style="304" customWidth="1"/>
    <col min="7661" max="7661" width="9" style="304" hidden="1" customWidth="1"/>
    <col min="7662" max="7911" width="9" style="304"/>
    <col min="7912" max="7912" width="44.25" style="304" customWidth="1"/>
    <col min="7913" max="7914" width="13.25" style="304" customWidth="1"/>
    <col min="7915" max="7915" width="10.375" style="304" customWidth="1"/>
    <col min="7916" max="7916" width="12.125" style="304" customWidth="1"/>
    <col min="7917" max="7917" width="9" style="304" hidden="1" customWidth="1"/>
    <col min="7918" max="8167" width="9" style="304"/>
    <col min="8168" max="8168" width="44.25" style="304" customWidth="1"/>
    <col min="8169" max="8170" width="13.25" style="304" customWidth="1"/>
    <col min="8171" max="8171" width="10.375" style="304" customWidth="1"/>
    <col min="8172" max="8172" width="12.125" style="304" customWidth="1"/>
    <col min="8173" max="8173" width="9" style="304" hidden="1" customWidth="1"/>
    <col min="8174" max="8423" width="9" style="304"/>
    <col min="8424" max="8424" width="44.25" style="304" customWidth="1"/>
    <col min="8425" max="8426" width="13.25" style="304" customWidth="1"/>
    <col min="8427" max="8427" width="10.375" style="304" customWidth="1"/>
    <col min="8428" max="8428" width="12.125" style="304" customWidth="1"/>
    <col min="8429" max="8429" width="9" style="304" hidden="1" customWidth="1"/>
    <col min="8430" max="8679" width="9" style="304"/>
    <col min="8680" max="8680" width="44.25" style="304" customWidth="1"/>
    <col min="8681" max="8682" width="13.25" style="304" customWidth="1"/>
    <col min="8683" max="8683" width="10.375" style="304" customWidth="1"/>
    <col min="8684" max="8684" width="12.125" style="304" customWidth="1"/>
    <col min="8685" max="8685" width="9" style="304" hidden="1" customWidth="1"/>
    <col min="8686" max="8935" width="9" style="304"/>
    <col min="8936" max="8936" width="44.25" style="304" customWidth="1"/>
    <col min="8937" max="8938" width="13.25" style="304" customWidth="1"/>
    <col min="8939" max="8939" width="10.375" style="304" customWidth="1"/>
    <col min="8940" max="8940" width="12.125" style="304" customWidth="1"/>
    <col min="8941" max="8941" width="9" style="304" hidden="1" customWidth="1"/>
    <col min="8942" max="9191" width="9" style="304"/>
    <col min="9192" max="9192" width="44.25" style="304" customWidth="1"/>
    <col min="9193" max="9194" width="13.25" style="304" customWidth="1"/>
    <col min="9195" max="9195" width="10.375" style="304" customWidth="1"/>
    <col min="9196" max="9196" width="12.125" style="304" customWidth="1"/>
    <col min="9197" max="9197" width="9" style="304" hidden="1" customWidth="1"/>
    <col min="9198" max="9447" width="9" style="304"/>
    <col min="9448" max="9448" width="44.25" style="304" customWidth="1"/>
    <col min="9449" max="9450" width="13.25" style="304" customWidth="1"/>
    <col min="9451" max="9451" width="10.375" style="304" customWidth="1"/>
    <col min="9452" max="9452" width="12.125" style="304" customWidth="1"/>
    <col min="9453" max="9453" width="9" style="304" hidden="1" customWidth="1"/>
    <col min="9454" max="9703" width="9" style="304"/>
    <col min="9704" max="9704" width="44.25" style="304" customWidth="1"/>
    <col min="9705" max="9706" width="13.25" style="304" customWidth="1"/>
    <col min="9707" max="9707" width="10.375" style="304" customWidth="1"/>
    <col min="9708" max="9708" width="12.125" style="304" customWidth="1"/>
    <col min="9709" max="9709" width="9" style="304" hidden="1" customWidth="1"/>
    <col min="9710" max="9959" width="9" style="304"/>
    <col min="9960" max="9960" width="44.25" style="304" customWidth="1"/>
    <col min="9961" max="9962" width="13.25" style="304" customWidth="1"/>
    <col min="9963" max="9963" width="10.375" style="304" customWidth="1"/>
    <col min="9964" max="9964" width="12.125" style="304" customWidth="1"/>
    <col min="9965" max="9965" width="9" style="304" hidden="1" customWidth="1"/>
    <col min="9966" max="10215" width="9" style="304"/>
    <col min="10216" max="10216" width="44.25" style="304" customWidth="1"/>
    <col min="10217" max="10218" width="13.25" style="304" customWidth="1"/>
    <col min="10219" max="10219" width="10.375" style="304" customWidth="1"/>
    <col min="10220" max="10220" width="12.125" style="304" customWidth="1"/>
    <col min="10221" max="10221" width="9" style="304" hidden="1" customWidth="1"/>
    <col min="10222" max="10471" width="9" style="304"/>
    <col min="10472" max="10472" width="44.25" style="304" customWidth="1"/>
    <col min="10473" max="10474" width="13.25" style="304" customWidth="1"/>
    <col min="10475" max="10475" width="10.375" style="304" customWidth="1"/>
    <col min="10476" max="10476" width="12.125" style="304" customWidth="1"/>
    <col min="10477" max="10477" width="9" style="304" hidden="1" customWidth="1"/>
    <col min="10478" max="10727" width="9" style="304"/>
    <col min="10728" max="10728" width="44.25" style="304" customWidth="1"/>
    <col min="10729" max="10730" width="13.25" style="304" customWidth="1"/>
    <col min="10731" max="10731" width="10.375" style="304" customWidth="1"/>
    <col min="10732" max="10732" width="12.125" style="304" customWidth="1"/>
    <col min="10733" max="10733" width="9" style="304" hidden="1" customWidth="1"/>
    <col min="10734" max="10983" width="9" style="304"/>
    <col min="10984" max="10984" width="44.25" style="304" customWidth="1"/>
    <col min="10985" max="10986" width="13.25" style="304" customWidth="1"/>
    <col min="10987" max="10987" width="10.375" style="304" customWidth="1"/>
    <col min="10988" max="10988" width="12.125" style="304" customWidth="1"/>
    <col min="10989" max="10989" width="9" style="304" hidden="1" customWidth="1"/>
    <col min="10990" max="11239" width="9" style="304"/>
    <col min="11240" max="11240" width="44.25" style="304" customWidth="1"/>
    <col min="11241" max="11242" width="13.25" style="304" customWidth="1"/>
    <col min="11243" max="11243" width="10.375" style="304" customWidth="1"/>
    <col min="11244" max="11244" width="12.125" style="304" customWidth="1"/>
    <col min="11245" max="11245" width="9" style="304" hidden="1" customWidth="1"/>
    <col min="11246" max="11495" width="9" style="304"/>
    <col min="11496" max="11496" width="44.25" style="304" customWidth="1"/>
    <col min="11497" max="11498" width="13.25" style="304" customWidth="1"/>
    <col min="11499" max="11499" width="10.375" style="304" customWidth="1"/>
    <col min="11500" max="11500" width="12.125" style="304" customWidth="1"/>
    <col min="11501" max="11501" width="9" style="304" hidden="1" customWidth="1"/>
    <col min="11502" max="11751" width="9" style="304"/>
    <col min="11752" max="11752" width="44.25" style="304" customWidth="1"/>
    <col min="11753" max="11754" width="13.25" style="304" customWidth="1"/>
    <col min="11755" max="11755" width="10.375" style="304" customWidth="1"/>
    <col min="11756" max="11756" width="12.125" style="304" customWidth="1"/>
    <col min="11757" max="11757" width="9" style="304" hidden="1" customWidth="1"/>
    <col min="11758" max="12007" width="9" style="304"/>
    <col min="12008" max="12008" width="44.25" style="304" customWidth="1"/>
    <col min="12009" max="12010" width="13.25" style="304" customWidth="1"/>
    <col min="12011" max="12011" width="10.375" style="304" customWidth="1"/>
    <col min="12012" max="12012" width="12.125" style="304" customWidth="1"/>
    <col min="12013" max="12013" width="9" style="304" hidden="1" customWidth="1"/>
    <col min="12014" max="12263" width="9" style="304"/>
    <col min="12264" max="12264" width="44.25" style="304" customWidth="1"/>
    <col min="12265" max="12266" width="13.25" style="304" customWidth="1"/>
    <col min="12267" max="12267" width="10.375" style="304" customWidth="1"/>
    <col min="12268" max="12268" width="12.125" style="304" customWidth="1"/>
    <col min="12269" max="12269" width="9" style="304" hidden="1" customWidth="1"/>
    <col min="12270" max="12519" width="9" style="304"/>
    <col min="12520" max="12520" width="44.25" style="304" customWidth="1"/>
    <col min="12521" max="12522" width="13.25" style="304" customWidth="1"/>
    <col min="12523" max="12523" width="10.375" style="304" customWidth="1"/>
    <col min="12524" max="12524" width="12.125" style="304" customWidth="1"/>
    <col min="12525" max="12525" width="9" style="304" hidden="1" customWidth="1"/>
    <col min="12526" max="12775" width="9" style="304"/>
    <col min="12776" max="12776" width="44.25" style="304" customWidth="1"/>
    <col min="12777" max="12778" width="13.25" style="304" customWidth="1"/>
    <col min="12779" max="12779" width="10.375" style="304" customWidth="1"/>
    <col min="12780" max="12780" width="12.125" style="304" customWidth="1"/>
    <col min="12781" max="12781" width="9" style="304" hidden="1" customWidth="1"/>
    <col min="12782" max="13031" width="9" style="304"/>
    <col min="13032" max="13032" width="44.25" style="304" customWidth="1"/>
    <col min="13033" max="13034" width="13.25" style="304" customWidth="1"/>
    <col min="13035" max="13035" width="10.375" style="304" customWidth="1"/>
    <col min="13036" max="13036" width="12.125" style="304" customWidth="1"/>
    <col min="13037" max="13037" width="9" style="304" hidden="1" customWidth="1"/>
    <col min="13038" max="13287" width="9" style="304"/>
    <col min="13288" max="13288" width="44.25" style="304" customWidth="1"/>
    <col min="13289" max="13290" width="13.25" style="304" customWidth="1"/>
    <col min="13291" max="13291" width="10.375" style="304" customWidth="1"/>
    <col min="13292" max="13292" width="12.125" style="304" customWidth="1"/>
    <col min="13293" max="13293" width="9" style="304" hidden="1" customWidth="1"/>
    <col min="13294" max="13543" width="9" style="304"/>
    <col min="13544" max="13544" width="44.25" style="304" customWidth="1"/>
    <col min="13545" max="13546" width="13.25" style="304" customWidth="1"/>
    <col min="13547" max="13547" width="10.375" style="304" customWidth="1"/>
    <col min="13548" max="13548" width="12.125" style="304" customWidth="1"/>
    <col min="13549" max="13549" width="9" style="304" hidden="1" customWidth="1"/>
    <col min="13550" max="13799" width="9" style="304"/>
    <col min="13800" max="13800" width="44.25" style="304" customWidth="1"/>
    <col min="13801" max="13802" width="13.25" style="304" customWidth="1"/>
    <col min="13803" max="13803" width="10.375" style="304" customWidth="1"/>
    <col min="13804" max="13804" width="12.125" style="304" customWidth="1"/>
    <col min="13805" max="13805" width="9" style="304" hidden="1" customWidth="1"/>
    <col min="13806" max="14055" width="9" style="304"/>
    <col min="14056" max="14056" width="44.25" style="304" customWidth="1"/>
    <col min="14057" max="14058" width="13.25" style="304" customWidth="1"/>
    <col min="14059" max="14059" width="10.375" style="304" customWidth="1"/>
    <col min="14060" max="14060" width="12.125" style="304" customWidth="1"/>
    <col min="14061" max="14061" width="9" style="304" hidden="1" customWidth="1"/>
    <col min="14062" max="14311" width="9" style="304"/>
    <col min="14312" max="14312" width="44.25" style="304" customWidth="1"/>
    <col min="14313" max="14314" width="13.25" style="304" customWidth="1"/>
    <col min="14315" max="14315" width="10.375" style="304" customWidth="1"/>
    <col min="14316" max="14316" width="12.125" style="304" customWidth="1"/>
    <col min="14317" max="14317" width="9" style="304" hidden="1" customWidth="1"/>
    <col min="14318" max="14567" width="9" style="304"/>
    <col min="14568" max="14568" width="44.25" style="304" customWidth="1"/>
    <col min="14569" max="14570" width="13.25" style="304" customWidth="1"/>
    <col min="14571" max="14571" width="10.375" style="304" customWidth="1"/>
    <col min="14572" max="14572" width="12.125" style="304" customWidth="1"/>
    <col min="14573" max="14573" width="9" style="304" hidden="1" customWidth="1"/>
    <col min="14574" max="14823" width="9" style="304"/>
    <col min="14824" max="14824" width="44.25" style="304" customWidth="1"/>
    <col min="14825" max="14826" width="13.25" style="304" customWidth="1"/>
    <col min="14827" max="14827" width="10.375" style="304" customWidth="1"/>
    <col min="14828" max="14828" width="12.125" style="304" customWidth="1"/>
    <col min="14829" max="14829" width="9" style="304" hidden="1" customWidth="1"/>
    <col min="14830" max="15079" width="9" style="304"/>
    <col min="15080" max="15080" width="44.25" style="304" customWidth="1"/>
    <col min="15081" max="15082" width="13.25" style="304" customWidth="1"/>
    <col min="15083" max="15083" width="10.375" style="304" customWidth="1"/>
    <col min="15084" max="15084" width="12.125" style="304" customWidth="1"/>
    <col min="15085" max="15085" width="9" style="304" hidden="1" customWidth="1"/>
    <col min="15086" max="15335" width="9" style="304"/>
    <col min="15336" max="15336" width="44.25" style="304" customWidth="1"/>
    <col min="15337" max="15338" width="13.25" style="304" customWidth="1"/>
    <col min="15339" max="15339" width="10.375" style="304" customWidth="1"/>
    <col min="15340" max="15340" width="12.125" style="304" customWidth="1"/>
    <col min="15341" max="15341" width="9" style="304" hidden="1" customWidth="1"/>
    <col min="15342" max="15591" width="9" style="304"/>
    <col min="15592" max="15592" width="44.25" style="304" customWidth="1"/>
    <col min="15593" max="15594" width="13.25" style="304" customWidth="1"/>
    <col min="15595" max="15595" width="10.375" style="304" customWidth="1"/>
    <col min="15596" max="15596" width="12.125" style="304" customWidth="1"/>
    <col min="15597" max="15597" width="9" style="304" hidden="1" customWidth="1"/>
    <col min="15598" max="15847" width="9" style="304"/>
    <col min="15848" max="15848" width="44.25" style="304" customWidth="1"/>
    <col min="15849" max="15850" width="13.25" style="304" customWidth="1"/>
    <col min="15851" max="15851" width="10.375" style="304" customWidth="1"/>
    <col min="15852" max="15852" width="12.125" style="304" customWidth="1"/>
    <col min="15853" max="15853" width="9" style="304" hidden="1" customWidth="1"/>
    <col min="15854" max="16103" width="9" style="304"/>
    <col min="16104" max="16104" width="44.25" style="304" customWidth="1"/>
    <col min="16105" max="16106" width="13.25" style="304" customWidth="1"/>
    <col min="16107" max="16107" width="10.375" style="304" customWidth="1"/>
    <col min="16108" max="16108" width="12.125" style="304" customWidth="1"/>
    <col min="16109" max="16109" width="9" style="304" hidden="1" customWidth="1"/>
    <col min="16110" max="16384" width="9" style="304"/>
  </cols>
  <sheetData>
    <row r="1" spans="1:5" ht="20.100000000000001" customHeight="1">
      <c r="A1" s="304" t="s">
        <v>1390</v>
      </c>
    </row>
    <row r="2" spans="1:5" ht="24.75" customHeight="1">
      <c r="A2" s="533" t="s">
        <v>1815</v>
      </c>
      <c r="B2" s="534"/>
      <c r="C2" s="534"/>
      <c r="D2" s="533"/>
      <c r="E2" s="533"/>
    </row>
    <row r="3" spans="1:5" s="302" customFormat="1" ht="20.100000000000001" customHeight="1">
      <c r="B3" s="308"/>
      <c r="C3" s="309"/>
      <c r="D3" s="310"/>
      <c r="E3" s="310" t="s">
        <v>40</v>
      </c>
    </row>
    <row r="4" spans="1:5" ht="33" customHeight="1">
      <c r="A4" s="252" t="s">
        <v>41</v>
      </c>
      <c r="B4" s="296" t="s">
        <v>42</v>
      </c>
      <c r="C4" s="253" t="s">
        <v>43</v>
      </c>
      <c r="D4" s="237" t="s">
        <v>44</v>
      </c>
      <c r="E4" s="237" t="s">
        <v>45</v>
      </c>
    </row>
    <row r="5" spans="1:5" ht="30" customHeight="1">
      <c r="A5" s="311" t="s">
        <v>1391</v>
      </c>
      <c r="B5" s="255"/>
      <c r="C5" s="255"/>
      <c r="D5" s="256"/>
      <c r="E5" s="256"/>
    </row>
    <row r="6" spans="1:5" ht="30" customHeight="1">
      <c r="A6" s="311" t="s">
        <v>1392</v>
      </c>
      <c r="B6" s="255"/>
      <c r="C6" s="255"/>
      <c r="D6" s="256"/>
      <c r="E6" s="256"/>
    </row>
    <row r="7" spans="1:5" ht="30" customHeight="1">
      <c r="A7" s="311" t="s">
        <v>1393</v>
      </c>
      <c r="B7" s="255"/>
      <c r="C7" s="255"/>
      <c r="D7" s="256"/>
      <c r="E7" s="256"/>
    </row>
    <row r="8" spans="1:5" ht="30" customHeight="1">
      <c r="A8" s="311" t="s">
        <v>1394</v>
      </c>
      <c r="B8" s="255"/>
      <c r="C8" s="255"/>
      <c r="D8" s="256"/>
      <c r="E8" s="256"/>
    </row>
    <row r="9" spans="1:5" ht="30" customHeight="1">
      <c r="A9" s="311" t="s">
        <v>1395</v>
      </c>
      <c r="B9" s="255"/>
      <c r="C9" s="255"/>
      <c r="D9" s="256"/>
      <c r="E9" s="256"/>
    </row>
    <row r="10" spans="1:5" ht="30" customHeight="1">
      <c r="A10" s="311" t="s">
        <v>1396</v>
      </c>
      <c r="B10" s="255"/>
      <c r="C10" s="255"/>
      <c r="D10" s="256"/>
      <c r="E10" s="256"/>
    </row>
    <row r="11" spans="1:5" ht="30" customHeight="1">
      <c r="A11" s="311" t="s">
        <v>1397</v>
      </c>
      <c r="B11" s="255"/>
      <c r="C11" s="255"/>
      <c r="D11" s="256"/>
      <c r="E11" s="256"/>
    </row>
    <row r="12" spans="1:5" ht="30" customHeight="1">
      <c r="A12" s="311" t="s">
        <v>1398</v>
      </c>
      <c r="B12" s="255"/>
      <c r="C12" s="255"/>
      <c r="D12" s="256"/>
      <c r="E12" s="256"/>
    </row>
    <row r="13" spans="1:5" ht="30" customHeight="1">
      <c r="A13" s="311" t="s">
        <v>1399</v>
      </c>
      <c r="B13" s="255">
        <v>30</v>
      </c>
      <c r="C13" s="255">
        <v>32</v>
      </c>
      <c r="D13" s="256">
        <v>106.7</v>
      </c>
      <c r="E13" s="256">
        <v>91.4</v>
      </c>
    </row>
    <row r="14" spans="1:5" ht="30" customHeight="1">
      <c r="A14" s="311" t="s">
        <v>1400</v>
      </c>
      <c r="B14" s="255">
        <v>73260</v>
      </c>
      <c r="C14" s="255">
        <v>73403</v>
      </c>
      <c r="D14" s="256">
        <v>100.2</v>
      </c>
      <c r="E14" s="256">
        <v>163</v>
      </c>
    </row>
    <row r="15" spans="1:5" ht="30" customHeight="1">
      <c r="A15" s="311" t="s">
        <v>1401</v>
      </c>
      <c r="B15" s="255"/>
      <c r="C15" s="255"/>
      <c r="D15" s="256"/>
      <c r="E15" s="256"/>
    </row>
    <row r="16" spans="1:5" ht="30" customHeight="1">
      <c r="A16" s="311" t="s">
        <v>1402</v>
      </c>
      <c r="B16" s="255"/>
      <c r="C16" s="255"/>
      <c r="D16" s="256"/>
      <c r="E16" s="256"/>
    </row>
    <row r="17" spans="1:5" ht="30" customHeight="1">
      <c r="A17" s="311" t="s">
        <v>1403</v>
      </c>
      <c r="B17" s="255"/>
      <c r="C17" s="255"/>
      <c r="D17" s="256"/>
      <c r="E17" s="256"/>
    </row>
    <row r="18" spans="1:5" ht="30" customHeight="1">
      <c r="A18" s="311" t="s">
        <v>1404</v>
      </c>
      <c r="B18" s="255"/>
      <c r="C18" s="255"/>
      <c r="D18" s="256"/>
      <c r="E18" s="256"/>
    </row>
    <row r="19" spans="1:5" ht="30" customHeight="1">
      <c r="A19" s="311" t="s">
        <v>1405</v>
      </c>
      <c r="B19" s="255"/>
      <c r="C19" s="255"/>
      <c r="D19" s="256"/>
      <c r="E19" s="256"/>
    </row>
    <row r="20" spans="1:5" ht="30" customHeight="1">
      <c r="A20" s="311" t="s">
        <v>1406</v>
      </c>
      <c r="B20" s="255">
        <v>330</v>
      </c>
      <c r="C20" s="255">
        <v>325</v>
      </c>
      <c r="D20" s="256">
        <v>98.5</v>
      </c>
      <c r="E20" s="256">
        <v>62.1</v>
      </c>
    </row>
    <row r="21" spans="1:5" ht="30" customHeight="1">
      <c r="A21" s="311" t="s">
        <v>1407</v>
      </c>
      <c r="B21" s="255">
        <v>1080</v>
      </c>
      <c r="C21" s="255">
        <v>1141</v>
      </c>
      <c r="D21" s="256">
        <v>105.6</v>
      </c>
      <c r="E21" s="256">
        <v>143.9</v>
      </c>
    </row>
    <row r="22" spans="1:5" ht="30" customHeight="1">
      <c r="A22" s="311" t="s">
        <v>1408</v>
      </c>
      <c r="B22" s="255"/>
      <c r="C22" s="255"/>
      <c r="D22" s="256"/>
      <c r="E22" s="256"/>
    </row>
    <row r="23" spans="1:5" ht="30" customHeight="1">
      <c r="A23" s="311" t="s">
        <v>1409</v>
      </c>
      <c r="B23" s="255"/>
      <c r="C23" s="255"/>
      <c r="D23" s="256"/>
      <c r="E23" s="256"/>
    </row>
    <row r="24" spans="1:5" ht="30" customHeight="1">
      <c r="A24" s="311" t="s">
        <v>1410</v>
      </c>
      <c r="B24" s="255"/>
      <c r="C24" s="255"/>
      <c r="D24" s="256"/>
      <c r="E24" s="256"/>
    </row>
    <row r="25" spans="1:5" ht="30" customHeight="1">
      <c r="A25" s="311" t="s">
        <v>1411</v>
      </c>
      <c r="B25" s="255"/>
      <c r="C25" s="255"/>
      <c r="D25" s="256"/>
      <c r="E25" s="256"/>
    </row>
    <row r="26" spans="1:5" ht="30" customHeight="1">
      <c r="A26" s="311" t="s">
        <v>1412</v>
      </c>
      <c r="B26" s="255"/>
      <c r="C26" s="255"/>
      <c r="D26" s="256"/>
      <c r="E26" s="256"/>
    </row>
    <row r="27" spans="1:5" ht="30" customHeight="1">
      <c r="A27" s="311" t="s">
        <v>1413</v>
      </c>
      <c r="B27" s="255"/>
      <c r="C27" s="255"/>
      <c r="D27" s="256"/>
      <c r="E27" s="256"/>
    </row>
    <row r="28" spans="1:5" ht="30" customHeight="1">
      <c r="A28" s="311" t="s">
        <v>1414</v>
      </c>
      <c r="B28" s="255"/>
      <c r="C28" s="255"/>
      <c r="D28" s="256"/>
      <c r="E28" s="256"/>
    </row>
    <row r="29" spans="1:5" ht="30" customHeight="1">
      <c r="A29" s="311" t="s">
        <v>1415</v>
      </c>
      <c r="B29" s="255">
        <v>800</v>
      </c>
      <c r="C29" s="255">
        <v>820</v>
      </c>
      <c r="D29" s="256">
        <v>102.5</v>
      </c>
      <c r="E29" s="256">
        <v>99.4</v>
      </c>
    </row>
    <row r="30" spans="1:5" ht="30" customHeight="1">
      <c r="A30" s="311" t="s">
        <v>1416</v>
      </c>
      <c r="B30" s="255"/>
      <c r="C30" s="255"/>
      <c r="D30" s="256"/>
      <c r="E30" s="256"/>
    </row>
    <row r="31" spans="1:5" ht="30" customHeight="1">
      <c r="A31" s="311" t="s">
        <v>1417</v>
      </c>
      <c r="B31" s="255">
        <v>0</v>
      </c>
      <c r="C31" s="255">
        <v>-11</v>
      </c>
      <c r="D31" s="256"/>
      <c r="E31" s="256">
        <v>-9.1999999999999993</v>
      </c>
    </row>
    <row r="32" spans="1:5" s="303" customFormat="1" ht="30" customHeight="1">
      <c r="A32" s="312" t="s">
        <v>1369</v>
      </c>
      <c r="B32" s="259">
        <v>75500</v>
      </c>
      <c r="C32" s="259">
        <v>75710</v>
      </c>
      <c r="D32" s="261">
        <v>100.3</v>
      </c>
      <c r="E32" s="261">
        <v>160</v>
      </c>
    </row>
    <row r="33" spans="1:5" ht="30" customHeight="1">
      <c r="A33" s="313" t="s">
        <v>1418</v>
      </c>
      <c r="B33" s="255"/>
      <c r="C33" s="259">
        <v>41300</v>
      </c>
      <c r="D33" s="261"/>
      <c r="E33" s="261">
        <v>150.69999999999999</v>
      </c>
    </row>
    <row r="34" spans="1:5" ht="30" customHeight="1">
      <c r="A34" s="313" t="s">
        <v>1371</v>
      </c>
      <c r="B34" s="255"/>
      <c r="C34" s="259">
        <v>3986</v>
      </c>
      <c r="D34" s="261"/>
      <c r="E34" s="261">
        <v>63</v>
      </c>
    </row>
    <row r="35" spans="1:5" ht="30" customHeight="1">
      <c r="A35" s="311" t="s">
        <v>73</v>
      </c>
      <c r="B35" s="255"/>
      <c r="C35" s="255">
        <v>3350</v>
      </c>
      <c r="D35" s="256"/>
      <c r="E35" s="256">
        <v>72.7</v>
      </c>
    </row>
    <row r="36" spans="1:5" ht="30" customHeight="1">
      <c r="A36" s="311" t="s">
        <v>144</v>
      </c>
      <c r="B36" s="255"/>
      <c r="C36" s="255"/>
      <c r="D36" s="256"/>
      <c r="E36" s="256"/>
    </row>
    <row r="37" spans="1:5" ht="30" customHeight="1">
      <c r="A37" s="311" t="s">
        <v>1372</v>
      </c>
      <c r="B37" s="255"/>
      <c r="C37" s="255"/>
      <c r="D37" s="256"/>
      <c r="E37" s="256"/>
    </row>
    <row r="38" spans="1:5" ht="30" customHeight="1">
      <c r="A38" s="311" t="s">
        <v>1373</v>
      </c>
      <c r="B38" s="255"/>
      <c r="C38" s="255">
        <v>434</v>
      </c>
      <c r="D38" s="256"/>
      <c r="E38" s="256">
        <v>25.3</v>
      </c>
    </row>
    <row r="39" spans="1:5" ht="30" customHeight="1">
      <c r="A39" s="311" t="s">
        <v>81</v>
      </c>
      <c r="B39" s="255"/>
      <c r="C39" s="255">
        <v>202</v>
      </c>
      <c r="D39" s="256"/>
      <c r="E39" s="256"/>
    </row>
    <row r="40" spans="1:5" s="303" customFormat="1" ht="30" customHeight="1">
      <c r="A40" s="312" t="s">
        <v>82</v>
      </c>
      <c r="B40" s="259"/>
      <c r="C40" s="259">
        <v>120996</v>
      </c>
      <c r="D40" s="256"/>
      <c r="E40" s="261">
        <v>149.30000000000001</v>
      </c>
    </row>
  </sheetData>
  <mergeCells count="1">
    <mergeCell ref="A2:E2"/>
  </mergeCells>
  <phoneticPr fontId="58" type="noConversion"/>
  <printOptions horizontalCentered="1"/>
  <pageMargins left="0.39370078740157499" right="0.39370078740157499" top="0.90551181102362199" bottom="0.78740157480314998" header="0.43307086614173201" footer="0.511811023622047"/>
  <pageSetup paperSize="9" scale="85" orientation="portrait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E89"/>
  <sheetViews>
    <sheetView showZeros="0" defaultGridColor="0" colorId="8" workbookViewId="0">
      <selection activeCell="J61" sqref="J61"/>
    </sheetView>
  </sheetViews>
  <sheetFormatPr defaultColWidth="9" defaultRowHeight="24.95" customHeight="1"/>
  <cols>
    <col min="1" max="1" width="51.625" style="290" customWidth="1"/>
    <col min="2" max="2" width="15" style="291" customWidth="1"/>
    <col min="3" max="3" width="13.75" style="291" customWidth="1"/>
    <col min="4" max="4" width="12.75" style="290" customWidth="1"/>
    <col min="5" max="5" width="12.875" style="290" customWidth="1"/>
    <col min="6" max="16384" width="9" style="292"/>
  </cols>
  <sheetData>
    <row r="1" spans="1:5" ht="19.5" customHeight="1">
      <c r="A1" s="290" t="s">
        <v>1419</v>
      </c>
    </row>
    <row r="2" spans="1:5" ht="21.75" customHeight="1">
      <c r="A2" s="535" t="s">
        <v>1816</v>
      </c>
      <c r="B2" s="536"/>
      <c r="C2" s="536"/>
      <c r="D2" s="535"/>
      <c r="E2" s="535"/>
    </row>
    <row r="3" spans="1:5" s="288" customFormat="1" ht="22.5" customHeight="1">
      <c r="A3" s="293"/>
      <c r="B3" s="294"/>
      <c r="C3" s="294"/>
      <c r="D3" s="295"/>
      <c r="E3" s="295" t="s">
        <v>40</v>
      </c>
    </row>
    <row r="4" spans="1:5" ht="34.5" customHeight="1">
      <c r="A4" s="252" t="s">
        <v>41</v>
      </c>
      <c r="B4" s="296" t="s">
        <v>42</v>
      </c>
      <c r="C4" s="296" t="s">
        <v>43</v>
      </c>
      <c r="D4" s="237" t="s">
        <v>44</v>
      </c>
      <c r="E4" s="237" t="s">
        <v>45</v>
      </c>
    </row>
    <row r="5" spans="1:5" ht="24.95" customHeight="1">
      <c r="A5" s="297" t="s">
        <v>1420</v>
      </c>
      <c r="B5" s="298">
        <v>0</v>
      </c>
      <c r="C5" s="298">
        <v>0</v>
      </c>
      <c r="D5" s="436"/>
      <c r="E5" s="299"/>
    </row>
    <row r="6" spans="1:5" ht="24.95" customHeight="1">
      <c r="A6" s="297" t="s">
        <v>1421</v>
      </c>
      <c r="B6" s="298">
        <v>0</v>
      </c>
      <c r="C6" s="298">
        <v>0</v>
      </c>
      <c r="D6" s="436"/>
      <c r="E6" s="299"/>
    </row>
    <row r="7" spans="1:5" ht="24.95" customHeight="1">
      <c r="A7" s="297" t="s">
        <v>1422</v>
      </c>
      <c r="B7" s="298">
        <v>70</v>
      </c>
      <c r="C7" s="298">
        <v>67</v>
      </c>
      <c r="D7" s="436">
        <v>95.7</v>
      </c>
      <c r="E7" s="436">
        <v>1116.7</v>
      </c>
    </row>
    <row r="8" spans="1:5" ht="24.95" customHeight="1">
      <c r="A8" s="297" t="s">
        <v>1423</v>
      </c>
      <c r="B8" s="298">
        <v>3</v>
      </c>
      <c r="C8" s="298">
        <v>0</v>
      </c>
      <c r="D8" s="436"/>
      <c r="E8" s="436"/>
    </row>
    <row r="9" spans="1:5" ht="24.95" customHeight="1">
      <c r="A9" s="297" t="s">
        <v>1424</v>
      </c>
      <c r="B9" s="298">
        <v>67</v>
      </c>
      <c r="C9" s="298">
        <v>67</v>
      </c>
      <c r="D9" s="436">
        <v>100</v>
      </c>
      <c r="E9" s="436">
        <v>1116.7</v>
      </c>
    </row>
    <row r="10" spans="1:5" ht="24.95" customHeight="1">
      <c r="A10" s="297" t="s">
        <v>1425</v>
      </c>
      <c r="B10" s="298">
        <v>0</v>
      </c>
      <c r="C10" s="298">
        <v>0</v>
      </c>
      <c r="D10" s="436"/>
      <c r="E10" s="436"/>
    </row>
    <row r="11" spans="1:5" ht="24.95" customHeight="1">
      <c r="A11" s="297" t="s">
        <v>1426</v>
      </c>
      <c r="B11" s="298">
        <v>698</v>
      </c>
      <c r="C11" s="298">
        <v>698</v>
      </c>
      <c r="D11" s="436">
        <v>100</v>
      </c>
      <c r="E11" s="436">
        <v>96.7</v>
      </c>
    </row>
    <row r="12" spans="1:5" ht="24.95" customHeight="1">
      <c r="A12" s="297" t="s">
        <v>1427</v>
      </c>
      <c r="B12" s="298">
        <v>696</v>
      </c>
      <c r="C12" s="298">
        <v>696</v>
      </c>
      <c r="D12" s="436">
        <v>100</v>
      </c>
      <c r="E12" s="436">
        <v>96.4</v>
      </c>
    </row>
    <row r="13" spans="1:5" ht="24.95" customHeight="1">
      <c r="A13" s="297" t="s">
        <v>1428</v>
      </c>
      <c r="B13" s="298">
        <v>2</v>
      </c>
      <c r="C13" s="298">
        <v>2</v>
      </c>
      <c r="D13" s="436">
        <v>100</v>
      </c>
      <c r="E13" s="436"/>
    </row>
    <row r="14" spans="1:5" ht="24.95" customHeight="1">
      <c r="A14" s="297" t="s">
        <v>1429</v>
      </c>
      <c r="B14" s="298">
        <v>0</v>
      </c>
      <c r="C14" s="298">
        <v>0</v>
      </c>
      <c r="D14" s="436"/>
      <c r="E14" s="436"/>
    </row>
    <row r="15" spans="1:5" ht="24.95" hidden="1" customHeight="1">
      <c r="A15" s="297" t="s">
        <v>1430</v>
      </c>
      <c r="B15" s="298">
        <v>0</v>
      </c>
      <c r="C15" s="298">
        <v>0</v>
      </c>
      <c r="D15" s="436"/>
      <c r="E15" s="436" t="e">
        <v>#DIV/0!</v>
      </c>
    </row>
    <row r="16" spans="1:5" ht="24.95" hidden="1" customHeight="1">
      <c r="A16" s="297" t="s">
        <v>1431</v>
      </c>
      <c r="B16" s="298">
        <v>0</v>
      </c>
      <c r="C16" s="298">
        <v>0</v>
      </c>
      <c r="D16" s="436"/>
      <c r="E16" s="436" t="e">
        <v>#DIV/0!</v>
      </c>
    </row>
    <row r="17" spans="1:5" ht="24.95" hidden="1" customHeight="1">
      <c r="A17" s="297" t="s">
        <v>1432</v>
      </c>
      <c r="B17" s="298">
        <v>0</v>
      </c>
      <c r="C17" s="298">
        <v>0</v>
      </c>
      <c r="D17" s="436"/>
      <c r="E17" s="436" t="e">
        <v>#DIV/0!</v>
      </c>
    </row>
    <row r="18" spans="1:5" ht="24.95" customHeight="1">
      <c r="A18" s="297" t="s">
        <v>1433</v>
      </c>
      <c r="B18" s="298">
        <v>65812</v>
      </c>
      <c r="C18" s="298">
        <v>65812</v>
      </c>
      <c r="D18" s="436">
        <v>100</v>
      </c>
      <c r="E18" s="436">
        <v>95.3</v>
      </c>
    </row>
    <row r="19" spans="1:5" ht="24.95" customHeight="1">
      <c r="A19" s="297" t="s">
        <v>1434</v>
      </c>
      <c r="B19" s="298">
        <v>51877</v>
      </c>
      <c r="C19" s="298">
        <v>51877</v>
      </c>
      <c r="D19" s="436">
        <v>100</v>
      </c>
      <c r="E19" s="436">
        <v>77.400000000000006</v>
      </c>
    </row>
    <row r="20" spans="1:5" ht="24.95" customHeight="1">
      <c r="A20" s="297" t="s">
        <v>1435</v>
      </c>
      <c r="B20" s="298"/>
      <c r="C20" s="298"/>
      <c r="D20" s="436"/>
      <c r="E20" s="436"/>
    </row>
    <row r="21" spans="1:5" ht="24.95" customHeight="1">
      <c r="A21" s="297" t="s">
        <v>1436</v>
      </c>
      <c r="B21" s="298">
        <v>205</v>
      </c>
      <c r="C21" s="298">
        <v>205</v>
      </c>
      <c r="D21" s="436">
        <v>100</v>
      </c>
      <c r="E21" s="436">
        <v>207.1</v>
      </c>
    </row>
    <row r="22" spans="1:5" ht="24.95" customHeight="1">
      <c r="A22" s="297" t="s">
        <v>1437</v>
      </c>
      <c r="B22" s="298">
        <v>1629</v>
      </c>
      <c r="C22" s="298">
        <v>1629</v>
      </c>
      <c r="D22" s="436">
        <v>100</v>
      </c>
      <c r="E22" s="436">
        <v>138.19999999999999</v>
      </c>
    </row>
    <row r="23" spans="1:5" ht="24.95" customHeight="1">
      <c r="A23" s="297" t="s">
        <v>1438</v>
      </c>
      <c r="B23" s="298">
        <v>801</v>
      </c>
      <c r="C23" s="298">
        <v>801</v>
      </c>
      <c r="D23" s="436">
        <v>100</v>
      </c>
      <c r="E23" s="436">
        <v>101.4</v>
      </c>
    </row>
    <row r="24" spans="1:5" ht="24.95" customHeight="1">
      <c r="A24" s="297" t="s">
        <v>1439</v>
      </c>
      <c r="B24" s="298">
        <v>11300</v>
      </c>
      <c r="C24" s="298">
        <v>11300</v>
      </c>
      <c r="D24" s="436">
        <v>100</v>
      </c>
      <c r="E24" s="436"/>
    </row>
    <row r="25" spans="1:5" ht="24.95" customHeight="1">
      <c r="A25" s="297" t="s">
        <v>1440</v>
      </c>
      <c r="B25" s="298"/>
      <c r="C25" s="298"/>
      <c r="D25" s="436"/>
      <c r="E25" s="436"/>
    </row>
    <row r="26" spans="1:5" ht="24.95" customHeight="1">
      <c r="A26" s="297" t="s">
        <v>1441</v>
      </c>
      <c r="B26" s="298"/>
      <c r="C26" s="298"/>
      <c r="D26" s="436"/>
      <c r="E26" s="436"/>
    </row>
    <row r="27" spans="1:5" ht="24.95" customHeight="1">
      <c r="A27" s="297" t="s">
        <v>1442</v>
      </c>
      <c r="B27" s="298"/>
      <c r="C27" s="298"/>
      <c r="D27" s="436"/>
      <c r="E27" s="436"/>
    </row>
    <row r="28" spans="1:5" ht="24.95" customHeight="1">
      <c r="A28" s="297" t="s">
        <v>1443</v>
      </c>
      <c r="B28" s="298">
        <v>194</v>
      </c>
      <c r="C28" s="298">
        <v>194</v>
      </c>
      <c r="D28" s="436">
        <v>100</v>
      </c>
      <c r="E28" s="436">
        <v>21.9</v>
      </c>
    </row>
    <row r="29" spans="1:5" ht="24.95" customHeight="1">
      <c r="A29" s="297" t="s">
        <v>1444</v>
      </c>
      <c r="B29" s="298">
        <v>98</v>
      </c>
      <c r="C29" s="298">
        <v>98</v>
      </c>
      <c r="D29" s="436">
        <v>100</v>
      </c>
      <c r="E29" s="436">
        <v>40.200000000000003</v>
      </c>
    </row>
    <row r="30" spans="1:5" ht="24.95" customHeight="1">
      <c r="A30" s="297" t="s">
        <v>1445</v>
      </c>
      <c r="B30" s="298">
        <v>0</v>
      </c>
      <c r="C30" s="298">
        <v>0</v>
      </c>
      <c r="D30" s="436"/>
      <c r="E30" s="436"/>
    </row>
    <row r="31" spans="1:5" ht="24.95" customHeight="1">
      <c r="A31" s="297" t="s">
        <v>1446</v>
      </c>
      <c r="B31" s="298">
        <v>96</v>
      </c>
      <c r="C31" s="298">
        <v>96</v>
      </c>
      <c r="D31" s="436">
        <v>100</v>
      </c>
      <c r="E31" s="436"/>
    </row>
    <row r="32" spans="1:5" ht="24.95" customHeight="1">
      <c r="A32" s="297" t="s">
        <v>1447</v>
      </c>
      <c r="B32" s="298">
        <v>0</v>
      </c>
      <c r="C32" s="298">
        <v>0</v>
      </c>
      <c r="D32" s="436"/>
      <c r="E32" s="436"/>
    </row>
    <row r="33" spans="1:5" ht="24.95" customHeight="1">
      <c r="A33" s="297" t="s">
        <v>1448</v>
      </c>
      <c r="B33" s="298">
        <v>0</v>
      </c>
      <c r="C33" s="298">
        <v>0</v>
      </c>
      <c r="D33" s="436"/>
      <c r="E33" s="436">
        <v>0</v>
      </c>
    </row>
    <row r="34" spans="1:5" ht="24.95" hidden="1" customHeight="1">
      <c r="A34" s="297" t="s">
        <v>1449</v>
      </c>
      <c r="B34" s="298"/>
      <c r="C34" s="298"/>
      <c r="D34" s="436"/>
      <c r="E34" s="436" t="e">
        <v>#DIV/0!</v>
      </c>
    </row>
    <row r="35" spans="1:5" ht="24.95" hidden="1" customHeight="1">
      <c r="A35" s="297" t="s">
        <v>1450</v>
      </c>
      <c r="B35" s="298"/>
      <c r="C35" s="298"/>
      <c r="D35" s="436"/>
      <c r="E35" s="436" t="e">
        <v>#DIV/0!</v>
      </c>
    </row>
    <row r="36" spans="1:5" ht="24.95" hidden="1" customHeight="1">
      <c r="A36" s="297" t="s">
        <v>1451</v>
      </c>
      <c r="B36" s="298"/>
      <c r="C36" s="298"/>
      <c r="D36" s="436"/>
      <c r="E36" s="436" t="e">
        <v>#DIV/0!</v>
      </c>
    </row>
    <row r="37" spans="1:5" ht="24.95" hidden="1" customHeight="1">
      <c r="A37" s="297" t="s">
        <v>1452</v>
      </c>
      <c r="B37" s="298"/>
      <c r="C37" s="298"/>
      <c r="D37" s="436"/>
      <c r="E37" s="436" t="e">
        <v>#DIV/0!</v>
      </c>
    </row>
    <row r="38" spans="1:5" ht="24.95" hidden="1" customHeight="1">
      <c r="A38" s="297" t="s">
        <v>1453</v>
      </c>
      <c r="B38" s="298"/>
      <c r="C38" s="298"/>
      <c r="D38" s="436"/>
      <c r="E38" s="436" t="e">
        <v>#DIV/0!</v>
      </c>
    </row>
    <row r="39" spans="1:5" ht="24.95" hidden="1" customHeight="1">
      <c r="A39" s="297" t="s">
        <v>1454</v>
      </c>
      <c r="B39" s="298"/>
      <c r="C39" s="298"/>
      <c r="D39" s="436"/>
      <c r="E39" s="436" t="e">
        <v>#DIV/0!</v>
      </c>
    </row>
    <row r="40" spans="1:5" ht="24.95" hidden="1" customHeight="1">
      <c r="A40" s="297" t="s">
        <v>1455</v>
      </c>
      <c r="B40" s="298"/>
      <c r="C40" s="298"/>
      <c r="D40" s="436"/>
      <c r="E40" s="436" t="e">
        <v>#DIV/0!</v>
      </c>
    </row>
    <row r="41" spans="1:5" ht="24.95" hidden="1" customHeight="1">
      <c r="A41" s="297" t="s">
        <v>1456</v>
      </c>
      <c r="B41" s="298"/>
      <c r="C41" s="298"/>
      <c r="D41" s="436"/>
      <c r="E41" s="436" t="e">
        <v>#DIV/0!</v>
      </c>
    </row>
    <row r="42" spans="1:5" ht="24.95" hidden="1" customHeight="1">
      <c r="A42" s="297" t="s">
        <v>1457</v>
      </c>
      <c r="B42" s="298"/>
      <c r="C42" s="298"/>
      <c r="D42" s="436"/>
      <c r="E42" s="436" t="e">
        <v>#DIV/0!</v>
      </c>
    </row>
    <row r="43" spans="1:5" ht="24.95" hidden="1" customHeight="1">
      <c r="A43" s="297" t="s">
        <v>1458</v>
      </c>
      <c r="B43" s="298">
        <v>0</v>
      </c>
      <c r="C43" s="298">
        <v>0</v>
      </c>
      <c r="D43" s="436"/>
      <c r="E43" s="436" t="e">
        <v>#DIV/0!</v>
      </c>
    </row>
    <row r="44" spans="1:5" ht="24.95" hidden="1" customHeight="1">
      <c r="A44" s="297" t="s">
        <v>1459</v>
      </c>
      <c r="B44" s="298">
        <v>0</v>
      </c>
      <c r="C44" s="298">
        <v>0</v>
      </c>
      <c r="D44" s="436"/>
      <c r="E44" s="436" t="e">
        <v>#DIV/0!</v>
      </c>
    </row>
    <row r="45" spans="1:5" ht="24.95" hidden="1" customHeight="1">
      <c r="A45" s="297" t="s">
        <v>1460</v>
      </c>
      <c r="B45" s="298">
        <v>0</v>
      </c>
      <c r="C45" s="298">
        <v>0</v>
      </c>
      <c r="D45" s="436"/>
      <c r="E45" s="436" t="e">
        <v>#DIV/0!</v>
      </c>
    </row>
    <row r="46" spans="1:5" ht="24.95" hidden="1" customHeight="1">
      <c r="A46" s="297" t="s">
        <v>1461</v>
      </c>
      <c r="B46" s="298">
        <v>0</v>
      </c>
      <c r="C46" s="298">
        <v>0</v>
      </c>
      <c r="D46" s="436"/>
      <c r="E46" s="436" t="e">
        <v>#DIV/0!</v>
      </c>
    </row>
    <row r="47" spans="1:5" ht="24.95" hidden="1" customHeight="1">
      <c r="A47" s="297" t="s">
        <v>1462</v>
      </c>
      <c r="B47" s="298">
        <v>0</v>
      </c>
      <c r="C47" s="298">
        <v>0</v>
      </c>
      <c r="D47" s="436"/>
      <c r="E47" s="436" t="e">
        <v>#DIV/0!</v>
      </c>
    </row>
    <row r="48" spans="1:5" ht="24.95" hidden="1" customHeight="1">
      <c r="A48" s="297" t="s">
        <v>1014</v>
      </c>
      <c r="B48" s="298">
        <v>0</v>
      </c>
      <c r="C48" s="298">
        <v>0</v>
      </c>
      <c r="D48" s="436"/>
      <c r="E48" s="436" t="e">
        <v>#DIV/0!</v>
      </c>
    </row>
    <row r="49" spans="1:5" ht="24.95" hidden="1" customHeight="1">
      <c r="A49" s="297" t="s">
        <v>1463</v>
      </c>
      <c r="B49" s="298">
        <v>0</v>
      </c>
      <c r="C49" s="298">
        <v>0</v>
      </c>
      <c r="D49" s="436"/>
      <c r="E49" s="436" t="e">
        <v>#DIV/0!</v>
      </c>
    </row>
    <row r="50" spans="1:5" ht="24.95" hidden="1" customHeight="1">
      <c r="A50" s="297" t="s">
        <v>1464</v>
      </c>
      <c r="B50" s="298">
        <v>0</v>
      </c>
      <c r="C50" s="298">
        <v>0</v>
      </c>
      <c r="D50" s="436"/>
      <c r="E50" s="436" t="e">
        <v>#DIV/0!</v>
      </c>
    </row>
    <row r="51" spans="1:5" ht="24.95" customHeight="1">
      <c r="A51" s="297" t="s">
        <v>1465</v>
      </c>
      <c r="B51" s="298">
        <v>32104</v>
      </c>
      <c r="C51" s="298">
        <v>31965</v>
      </c>
      <c r="D51" s="436">
        <v>99.6</v>
      </c>
      <c r="E51" s="436">
        <v>1131.9000000000001</v>
      </c>
    </row>
    <row r="52" spans="1:5" ht="24.95" customHeight="1">
      <c r="A52" s="297" t="s">
        <v>1466</v>
      </c>
      <c r="B52" s="298">
        <v>30000</v>
      </c>
      <c r="C52" s="298">
        <v>30000</v>
      </c>
      <c r="D52" s="436">
        <v>100</v>
      </c>
      <c r="E52" s="436"/>
    </row>
    <row r="53" spans="1:5" ht="24.95" customHeight="1">
      <c r="A53" s="297" t="s">
        <v>1467</v>
      </c>
      <c r="B53" s="298"/>
      <c r="C53" s="298"/>
      <c r="D53" s="436"/>
      <c r="E53" s="436"/>
    </row>
    <row r="54" spans="1:5" ht="24.95" customHeight="1">
      <c r="A54" s="297" t="s">
        <v>1468</v>
      </c>
      <c r="B54" s="298">
        <v>2104</v>
      </c>
      <c r="C54" s="298">
        <v>1965</v>
      </c>
      <c r="D54" s="436">
        <v>93.4</v>
      </c>
      <c r="E54" s="436">
        <v>69.599999999999994</v>
      </c>
    </row>
    <row r="55" spans="1:5" ht="24.95" customHeight="1">
      <c r="A55" s="297" t="s">
        <v>1469</v>
      </c>
      <c r="B55" s="298">
        <v>4655</v>
      </c>
      <c r="C55" s="298">
        <v>4655</v>
      </c>
      <c r="D55" s="436">
        <v>100</v>
      </c>
      <c r="E55" s="436">
        <v>136.19999999999999</v>
      </c>
    </row>
    <row r="56" spans="1:5" ht="24.95" customHeight="1">
      <c r="A56" s="297" t="s">
        <v>1470</v>
      </c>
      <c r="B56" s="298">
        <v>56</v>
      </c>
      <c r="C56" s="298">
        <v>56</v>
      </c>
      <c r="D56" s="436">
        <v>100</v>
      </c>
      <c r="E56" s="436">
        <v>155.6</v>
      </c>
    </row>
    <row r="57" spans="1:5" s="289" customFormat="1" ht="24.95" customHeight="1">
      <c r="A57" s="300" t="s">
        <v>1188</v>
      </c>
      <c r="B57" s="301">
        <v>103589</v>
      </c>
      <c r="C57" s="301">
        <v>103447</v>
      </c>
      <c r="D57" s="437">
        <v>99.9</v>
      </c>
      <c r="E57" s="437">
        <v>134.4</v>
      </c>
    </row>
    <row r="58" spans="1:5" ht="24.95" customHeight="1">
      <c r="A58" s="297" t="s">
        <v>110</v>
      </c>
      <c r="B58" s="298"/>
      <c r="C58" s="301"/>
      <c r="D58" s="437"/>
      <c r="E58" s="436"/>
    </row>
    <row r="59" spans="1:5" ht="24.95" customHeight="1">
      <c r="A59" s="297" t="s">
        <v>111</v>
      </c>
      <c r="B59" s="298"/>
      <c r="C59" s="301">
        <v>17549</v>
      </c>
      <c r="D59" s="437"/>
      <c r="E59" s="437">
        <v>428.2</v>
      </c>
    </row>
    <row r="60" spans="1:5" ht="24.95" customHeight="1">
      <c r="A60" s="297" t="s">
        <v>1386</v>
      </c>
      <c r="B60" s="298"/>
      <c r="C60" s="298"/>
      <c r="D60" s="436"/>
      <c r="E60" s="436">
        <v>0</v>
      </c>
    </row>
    <row r="61" spans="1:5" ht="24.95" customHeight="1">
      <c r="A61" s="297" t="s">
        <v>1471</v>
      </c>
      <c r="B61" s="298"/>
      <c r="C61" s="298"/>
      <c r="D61" s="436"/>
      <c r="E61" s="436"/>
    </row>
    <row r="62" spans="1:5" ht="24.95" customHeight="1">
      <c r="A62" s="297" t="s">
        <v>1472</v>
      </c>
      <c r="B62" s="298"/>
      <c r="C62" s="298"/>
      <c r="D62" s="436"/>
      <c r="E62" s="436"/>
    </row>
    <row r="63" spans="1:5" ht="24.95" customHeight="1">
      <c r="A63" s="297" t="s">
        <v>1387</v>
      </c>
      <c r="B63" s="298"/>
      <c r="C63" s="298">
        <v>17407</v>
      </c>
      <c r="D63" s="436"/>
      <c r="E63" s="436">
        <v>486.4</v>
      </c>
    </row>
    <row r="64" spans="1:5" ht="24.95" customHeight="1">
      <c r="A64" s="297" t="s">
        <v>1388</v>
      </c>
      <c r="B64" s="298"/>
      <c r="C64" s="298"/>
      <c r="D64" s="436"/>
      <c r="E64" s="436"/>
    </row>
    <row r="65" spans="1:5" ht="24.95" customHeight="1">
      <c r="A65" s="297" t="s">
        <v>1389</v>
      </c>
      <c r="B65" s="298"/>
      <c r="C65" s="298">
        <v>142</v>
      </c>
      <c r="D65" s="436"/>
      <c r="E65" s="436">
        <v>32.700000000000003</v>
      </c>
    </row>
    <row r="66" spans="1:5" ht="24.95" customHeight="1">
      <c r="A66" s="300" t="s">
        <v>120</v>
      </c>
      <c r="B66" s="301"/>
      <c r="C66" s="301">
        <v>120996</v>
      </c>
      <c r="D66" s="437"/>
      <c r="E66" s="437">
        <v>149.30000000000001</v>
      </c>
    </row>
    <row r="67" spans="1:5" ht="27.95" customHeight="1"/>
    <row r="68" spans="1:5" ht="27.95" customHeight="1"/>
    <row r="69" spans="1:5" ht="27.95" customHeight="1"/>
    <row r="70" spans="1:5" ht="27.95" customHeight="1"/>
    <row r="71" spans="1:5" ht="27.95" customHeight="1"/>
    <row r="72" spans="1:5" ht="27.95" customHeight="1"/>
    <row r="73" spans="1:5" ht="27.95" customHeight="1"/>
    <row r="74" spans="1:5" ht="27.95" customHeight="1"/>
    <row r="75" spans="1:5" ht="27.95" customHeight="1"/>
    <row r="76" spans="1:5" ht="27.95" customHeight="1"/>
    <row r="77" spans="1:5" ht="27.95" customHeight="1"/>
    <row r="78" spans="1:5" ht="27.95" customHeight="1"/>
    <row r="79" spans="1:5" ht="27.95" customHeight="1"/>
    <row r="80" spans="1:5" ht="27.95" customHeight="1"/>
    <row r="81" ht="27.95" customHeight="1"/>
    <row r="82" ht="27.95" customHeight="1"/>
    <row r="83" ht="27.95" customHeight="1"/>
    <row r="84" ht="27.95" customHeight="1"/>
    <row r="85" ht="27.95" customHeight="1"/>
    <row r="86" ht="27.95" customHeight="1"/>
    <row r="87" ht="27.95" customHeight="1"/>
    <row r="88" ht="27.95" customHeight="1"/>
    <row r="89" ht="27.95" customHeight="1"/>
  </sheetData>
  <mergeCells count="1">
    <mergeCell ref="A2:E2"/>
  </mergeCells>
  <phoneticPr fontId="58" type="noConversion"/>
  <printOptions horizontalCentered="1"/>
  <pageMargins left="0.39370078740157499" right="0.39370078740157499" top="0.94488188976377996" bottom="0.94488188976377996" header="0.511811023622047" footer="0.59055118110236204"/>
  <pageSetup paperSize="9" scale="70"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R17"/>
  <sheetViews>
    <sheetView showZeros="0" workbookViewId="0">
      <selection activeCell="C17" sqref="C17"/>
    </sheetView>
  </sheetViews>
  <sheetFormatPr defaultColWidth="9" defaultRowHeight="35.1" customHeight="1"/>
  <cols>
    <col min="1" max="1" width="23.5" style="283" customWidth="1"/>
    <col min="2" max="2" width="12.875" style="283" customWidth="1"/>
    <col min="3" max="3" width="9.875" style="283" customWidth="1"/>
    <col min="4" max="4" width="12.625" style="283" customWidth="1"/>
    <col min="5" max="10" width="9.875" style="283" customWidth="1"/>
    <col min="11" max="16384" width="9" style="283"/>
  </cols>
  <sheetData>
    <row r="1" spans="1:18" s="280" customFormat="1" ht="23.25" customHeight="1">
      <c r="A1" s="280" t="s">
        <v>1473</v>
      </c>
    </row>
    <row r="2" spans="1:18" ht="24" customHeight="1">
      <c r="A2" s="526" t="s">
        <v>1817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</row>
    <row r="3" spans="1:18" ht="24" customHeight="1">
      <c r="A3" s="448"/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9"/>
      <c r="P3" s="449" t="s">
        <v>1805</v>
      </c>
      <c r="Q3" s="450"/>
      <c r="R3" s="448"/>
    </row>
    <row r="4" spans="1:18" s="281" customFormat="1" ht="27.95" customHeight="1">
      <c r="A4" s="451" t="s">
        <v>1474</v>
      </c>
      <c r="B4" s="451" t="s">
        <v>1251</v>
      </c>
      <c r="C4" s="452" t="s">
        <v>1788</v>
      </c>
      <c r="D4" s="452" t="s">
        <v>1789</v>
      </c>
      <c r="E4" s="452" t="s">
        <v>1790</v>
      </c>
      <c r="F4" s="452" t="s">
        <v>1791</v>
      </c>
      <c r="G4" s="452" t="s">
        <v>1802</v>
      </c>
      <c r="H4" s="452" t="s">
        <v>1792</v>
      </c>
      <c r="I4" s="452" t="s">
        <v>1793</v>
      </c>
      <c r="J4" s="452" t="s">
        <v>1794</v>
      </c>
      <c r="K4" s="452" t="s">
        <v>1795</v>
      </c>
      <c r="L4" s="452" t="s">
        <v>1796</v>
      </c>
      <c r="M4" s="452" t="s">
        <v>1797</v>
      </c>
      <c r="N4" s="452" t="s">
        <v>1798</v>
      </c>
      <c r="O4" s="452" t="s">
        <v>1799</v>
      </c>
      <c r="P4" s="452" t="s">
        <v>1800</v>
      </c>
      <c r="Q4" s="452" t="s">
        <v>1801</v>
      </c>
      <c r="R4" s="452" t="s">
        <v>1803</v>
      </c>
    </row>
    <row r="5" spans="1:18" s="214" customFormat="1" ht="27.95" customHeight="1">
      <c r="A5" s="285" t="s">
        <v>1475</v>
      </c>
      <c r="B5" s="285"/>
      <c r="C5" s="439"/>
      <c r="D5" s="439"/>
      <c r="E5" s="439"/>
      <c r="F5" s="439"/>
      <c r="G5" s="439"/>
      <c r="H5" s="439"/>
      <c r="I5" s="439"/>
      <c r="J5" s="440"/>
      <c r="K5" s="440"/>
      <c r="L5" s="440"/>
      <c r="M5" s="440"/>
      <c r="N5" s="440"/>
      <c r="O5" s="440"/>
      <c r="P5" s="440"/>
      <c r="Q5" s="440"/>
      <c r="R5" s="440"/>
    </row>
    <row r="6" spans="1:18" s="214" customFormat="1" ht="27.95" customHeight="1">
      <c r="A6" s="285" t="s">
        <v>1476</v>
      </c>
      <c r="B6" s="285"/>
      <c r="C6" s="439"/>
      <c r="D6" s="439"/>
      <c r="E6" s="439"/>
      <c r="F6" s="441"/>
      <c r="G6" s="441"/>
      <c r="H6" s="439"/>
      <c r="I6" s="439"/>
      <c r="J6" s="440"/>
      <c r="K6" s="440"/>
      <c r="L6" s="440"/>
      <c r="M6" s="440"/>
      <c r="N6" s="440"/>
      <c r="O6" s="440"/>
      <c r="P6" s="440"/>
      <c r="Q6" s="440"/>
      <c r="R6" s="440"/>
    </row>
    <row r="7" spans="1:18" s="214" customFormat="1" ht="27.95" customHeight="1">
      <c r="A7" s="285" t="s">
        <v>1477</v>
      </c>
      <c r="B7" s="285"/>
      <c r="C7" s="439"/>
      <c r="D7" s="439"/>
      <c r="E7" s="439"/>
      <c r="F7" s="439"/>
      <c r="G7" s="439"/>
      <c r="H7" s="439"/>
      <c r="I7" s="439"/>
      <c r="J7" s="440"/>
      <c r="K7" s="440"/>
      <c r="L7" s="440"/>
      <c r="M7" s="440"/>
      <c r="N7" s="440"/>
      <c r="O7" s="440"/>
      <c r="P7" s="440"/>
      <c r="Q7" s="440"/>
      <c r="R7" s="440"/>
    </row>
    <row r="8" spans="1:18" s="214" customFormat="1" ht="27.95" customHeight="1">
      <c r="A8" s="285" t="s">
        <v>1478</v>
      </c>
      <c r="B8" s="285"/>
      <c r="C8" s="439"/>
      <c r="D8" s="441"/>
      <c r="E8" s="442"/>
      <c r="F8" s="442"/>
      <c r="G8" s="442"/>
      <c r="H8" s="442"/>
      <c r="I8" s="442"/>
      <c r="J8" s="443"/>
      <c r="K8" s="440"/>
      <c r="L8" s="440"/>
      <c r="M8" s="440"/>
      <c r="N8" s="440"/>
      <c r="O8" s="440"/>
      <c r="P8" s="440"/>
      <c r="Q8" s="440"/>
      <c r="R8" s="440"/>
    </row>
    <row r="9" spans="1:18" s="214" customFormat="1" ht="27.95" customHeight="1">
      <c r="A9" s="285" t="s">
        <v>1479</v>
      </c>
      <c r="B9" s="285"/>
      <c r="C9" s="439"/>
      <c r="D9" s="439"/>
      <c r="E9" s="442"/>
      <c r="F9" s="442"/>
      <c r="G9" s="442"/>
      <c r="H9" s="442"/>
      <c r="I9" s="442"/>
      <c r="J9" s="443"/>
      <c r="K9" s="440"/>
      <c r="L9" s="440"/>
      <c r="M9" s="440"/>
      <c r="N9" s="440"/>
      <c r="O9" s="440"/>
      <c r="P9" s="440"/>
      <c r="Q9" s="440"/>
      <c r="R9" s="440"/>
    </row>
    <row r="10" spans="1:18" s="214" customFormat="1" ht="27.95" customHeight="1">
      <c r="A10" s="285" t="s">
        <v>1480</v>
      </c>
      <c r="B10" s="285"/>
      <c r="C10" s="439"/>
      <c r="D10" s="439"/>
      <c r="E10" s="439"/>
      <c r="F10" s="439"/>
      <c r="G10" s="439"/>
      <c r="H10" s="439"/>
      <c r="I10" s="439"/>
      <c r="J10" s="440"/>
      <c r="K10" s="440"/>
      <c r="L10" s="440"/>
      <c r="M10" s="440"/>
      <c r="N10" s="440"/>
      <c r="O10" s="440"/>
      <c r="P10" s="440"/>
      <c r="Q10" s="440"/>
      <c r="R10" s="440"/>
    </row>
    <row r="11" spans="1:18" s="214" customFormat="1" ht="27.95" customHeight="1">
      <c r="A11" s="285" t="s">
        <v>1481</v>
      </c>
      <c r="B11" s="285"/>
      <c r="C11" s="439"/>
      <c r="D11" s="439"/>
      <c r="E11" s="439"/>
      <c r="F11" s="439"/>
      <c r="G11" s="439"/>
      <c r="H11" s="439"/>
      <c r="I11" s="439"/>
      <c r="J11" s="440"/>
      <c r="K11" s="440"/>
      <c r="L11" s="440"/>
      <c r="M11" s="440"/>
      <c r="N11" s="440"/>
      <c r="O11" s="440"/>
      <c r="P11" s="440"/>
      <c r="Q11" s="440"/>
      <c r="R11" s="440"/>
    </row>
    <row r="12" spans="1:18" s="214" customFormat="1" ht="27.95" customHeight="1">
      <c r="A12" s="285" t="s">
        <v>1482</v>
      </c>
      <c r="B12" s="285"/>
      <c r="C12" s="439"/>
      <c r="D12" s="439"/>
      <c r="E12" s="439"/>
      <c r="F12" s="439"/>
      <c r="G12" s="439"/>
      <c r="H12" s="439"/>
      <c r="I12" s="439"/>
      <c r="J12" s="440"/>
      <c r="K12" s="440"/>
      <c r="L12" s="440"/>
      <c r="M12" s="440"/>
      <c r="N12" s="440"/>
      <c r="O12" s="440"/>
      <c r="P12" s="440"/>
      <c r="Q12" s="440"/>
      <c r="R12" s="440"/>
    </row>
    <row r="13" spans="1:18" s="214" customFormat="1" ht="27.95" customHeight="1">
      <c r="A13" s="285" t="s">
        <v>1483</v>
      </c>
      <c r="B13" s="285"/>
      <c r="C13" s="439"/>
      <c r="D13" s="441"/>
      <c r="E13" s="441"/>
      <c r="F13" s="441"/>
      <c r="G13" s="441"/>
      <c r="H13" s="441"/>
      <c r="I13" s="441"/>
      <c r="J13" s="444"/>
      <c r="K13" s="440"/>
      <c r="L13" s="440"/>
      <c r="M13" s="440"/>
      <c r="N13" s="440"/>
      <c r="O13" s="440"/>
      <c r="P13" s="440"/>
      <c r="Q13" s="440"/>
      <c r="R13" s="440"/>
    </row>
    <row r="14" spans="1:18" s="214" customFormat="1" ht="27.95" customHeight="1">
      <c r="A14" s="285" t="s">
        <v>1484</v>
      </c>
      <c r="B14" s="285"/>
      <c r="C14" s="439"/>
      <c r="D14" s="439"/>
      <c r="E14" s="439"/>
      <c r="F14" s="439"/>
      <c r="G14" s="439"/>
      <c r="H14" s="439"/>
      <c r="I14" s="439"/>
      <c r="J14" s="440"/>
      <c r="K14" s="440"/>
      <c r="L14" s="440"/>
      <c r="M14" s="440"/>
      <c r="N14" s="440"/>
      <c r="O14" s="440"/>
      <c r="P14" s="440"/>
      <c r="Q14" s="440"/>
      <c r="R14" s="440"/>
    </row>
    <row r="15" spans="1:18" s="214" customFormat="1" ht="27.95" customHeight="1">
      <c r="A15" s="285" t="s">
        <v>1485</v>
      </c>
      <c r="B15" s="285"/>
      <c r="C15" s="439"/>
      <c r="D15" s="439"/>
      <c r="E15" s="439"/>
      <c r="F15" s="439"/>
      <c r="G15" s="439"/>
      <c r="H15" s="439"/>
      <c r="I15" s="439"/>
      <c r="J15" s="440"/>
      <c r="K15" s="440"/>
      <c r="L15" s="440"/>
      <c r="M15" s="440"/>
      <c r="N15" s="440"/>
      <c r="O15" s="440"/>
      <c r="P15" s="440"/>
      <c r="Q15" s="440"/>
      <c r="R15" s="440"/>
    </row>
    <row r="16" spans="1:18" s="282" customFormat="1" ht="27.95" customHeight="1">
      <c r="A16" s="286" t="s">
        <v>1486</v>
      </c>
      <c r="B16" s="287"/>
      <c r="C16" s="445"/>
      <c r="D16" s="446"/>
      <c r="E16" s="446"/>
      <c r="F16" s="446"/>
      <c r="G16" s="446"/>
      <c r="H16" s="446"/>
      <c r="I16" s="446"/>
      <c r="J16" s="446"/>
      <c r="K16" s="447"/>
      <c r="L16" s="447"/>
      <c r="M16" s="447"/>
      <c r="N16" s="447"/>
      <c r="O16" s="447"/>
      <c r="P16" s="447"/>
      <c r="Q16" s="447"/>
      <c r="R16" s="447"/>
    </row>
    <row r="17" spans="1:2" ht="35.1" customHeight="1">
      <c r="A17" s="380" t="s">
        <v>1823</v>
      </c>
      <c r="B17" s="380"/>
    </row>
  </sheetData>
  <mergeCells count="1">
    <mergeCell ref="A2:R2"/>
  </mergeCells>
  <phoneticPr fontId="58" type="noConversion"/>
  <printOptions horizontalCentered="1"/>
  <pageMargins left="0.39370078740157499" right="0.39370078740157499" top="0.78740157480314998" bottom="0.78740157480314998" header="0.39370078740157499" footer="0.511811023622047"/>
  <pageSetup paperSize="9" orientation="landscape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WUX421"/>
  <sheetViews>
    <sheetView showZeros="0" workbookViewId="0">
      <selection activeCell="C5" sqref="C5:C6"/>
    </sheetView>
  </sheetViews>
  <sheetFormatPr defaultColWidth="9" defaultRowHeight="13.5"/>
  <cols>
    <col min="1" max="1" width="27.875" style="264" customWidth="1"/>
    <col min="2" max="3" width="12.875" style="269" customWidth="1"/>
    <col min="4" max="4" width="12.25" style="268" customWidth="1"/>
    <col min="5" max="5" width="12.75" style="268" customWidth="1"/>
    <col min="6" max="7" width="9" style="268" hidden="1" customWidth="1"/>
    <col min="8" max="17" width="9" style="268"/>
    <col min="18" max="240" width="9" style="264"/>
    <col min="241" max="241" width="34.25" style="264" customWidth="1"/>
    <col min="242" max="242" width="11.875" style="264" customWidth="1"/>
    <col min="243" max="243" width="9.875" style="264" customWidth="1"/>
    <col min="244" max="244" width="10.75" style="264" customWidth="1"/>
    <col min="245" max="245" width="12.75" style="264" customWidth="1"/>
    <col min="246" max="246" width="9" style="264" hidden="1" customWidth="1"/>
    <col min="247" max="496" width="9" style="264"/>
    <col min="497" max="497" width="34.25" style="264" customWidth="1"/>
    <col min="498" max="498" width="11.875" style="264" customWidth="1"/>
    <col min="499" max="499" width="9.875" style="264" customWidth="1"/>
    <col min="500" max="500" width="10.75" style="264" customWidth="1"/>
    <col min="501" max="501" width="12.75" style="264" customWidth="1"/>
    <col min="502" max="502" width="9" style="264" hidden="1" customWidth="1"/>
    <col min="503" max="752" width="9" style="264"/>
    <col min="753" max="753" width="34.25" style="264" customWidth="1"/>
    <col min="754" max="754" width="11.875" style="264" customWidth="1"/>
    <col min="755" max="755" width="9.875" style="264" customWidth="1"/>
    <col min="756" max="756" width="10.75" style="264" customWidth="1"/>
    <col min="757" max="757" width="12.75" style="264" customWidth="1"/>
    <col min="758" max="758" width="9" style="264" hidden="1" customWidth="1"/>
    <col min="759" max="1008" width="9" style="264"/>
    <col min="1009" max="1009" width="34.25" style="264" customWidth="1"/>
    <col min="1010" max="1010" width="11.875" style="264" customWidth="1"/>
    <col min="1011" max="1011" width="9.875" style="264" customWidth="1"/>
    <col min="1012" max="1012" width="10.75" style="264" customWidth="1"/>
    <col min="1013" max="1013" width="12.75" style="264" customWidth="1"/>
    <col min="1014" max="1014" width="9" style="264" hidden="1" customWidth="1"/>
    <col min="1015" max="1264" width="9" style="264"/>
    <col min="1265" max="1265" width="34.25" style="264" customWidth="1"/>
    <col min="1266" max="1266" width="11.875" style="264" customWidth="1"/>
    <col min="1267" max="1267" width="9.875" style="264" customWidth="1"/>
    <col min="1268" max="1268" width="10.75" style="264" customWidth="1"/>
    <col min="1269" max="1269" width="12.75" style="264" customWidth="1"/>
    <col min="1270" max="1270" width="9" style="264" hidden="1" customWidth="1"/>
    <col min="1271" max="1520" width="9" style="264"/>
    <col min="1521" max="1521" width="34.25" style="264" customWidth="1"/>
    <col min="1522" max="1522" width="11.875" style="264" customWidth="1"/>
    <col min="1523" max="1523" width="9.875" style="264" customWidth="1"/>
    <col min="1524" max="1524" width="10.75" style="264" customWidth="1"/>
    <col min="1525" max="1525" width="12.75" style="264" customWidth="1"/>
    <col min="1526" max="1526" width="9" style="264" hidden="1" customWidth="1"/>
    <col min="1527" max="1776" width="9" style="264"/>
    <col min="1777" max="1777" width="34.25" style="264" customWidth="1"/>
    <col min="1778" max="1778" width="11.875" style="264" customWidth="1"/>
    <col min="1779" max="1779" width="9.875" style="264" customWidth="1"/>
    <col min="1780" max="1780" width="10.75" style="264" customWidth="1"/>
    <col min="1781" max="1781" width="12.75" style="264" customWidth="1"/>
    <col min="1782" max="1782" width="9" style="264" hidden="1" customWidth="1"/>
    <col min="1783" max="2032" width="9" style="264"/>
    <col min="2033" max="2033" width="34.25" style="264" customWidth="1"/>
    <col min="2034" max="2034" width="11.875" style="264" customWidth="1"/>
    <col min="2035" max="2035" width="9.875" style="264" customWidth="1"/>
    <col min="2036" max="2036" width="10.75" style="264" customWidth="1"/>
    <col min="2037" max="2037" width="12.75" style="264" customWidth="1"/>
    <col min="2038" max="2038" width="9" style="264" hidden="1" customWidth="1"/>
    <col min="2039" max="2288" width="9" style="264"/>
    <col min="2289" max="2289" width="34.25" style="264" customWidth="1"/>
    <col min="2290" max="2290" width="11.875" style="264" customWidth="1"/>
    <col min="2291" max="2291" width="9.875" style="264" customWidth="1"/>
    <col min="2292" max="2292" width="10.75" style="264" customWidth="1"/>
    <col min="2293" max="2293" width="12.75" style="264" customWidth="1"/>
    <col min="2294" max="2294" width="9" style="264" hidden="1" customWidth="1"/>
    <col min="2295" max="2544" width="9" style="264"/>
    <col min="2545" max="2545" width="34.25" style="264" customWidth="1"/>
    <col min="2546" max="2546" width="11.875" style="264" customWidth="1"/>
    <col min="2547" max="2547" width="9.875" style="264" customWidth="1"/>
    <col min="2548" max="2548" width="10.75" style="264" customWidth="1"/>
    <col min="2549" max="2549" width="12.75" style="264" customWidth="1"/>
    <col min="2550" max="2550" width="9" style="264" hidden="1" customWidth="1"/>
    <col min="2551" max="2800" width="9" style="264"/>
    <col min="2801" max="2801" width="34.25" style="264" customWidth="1"/>
    <col min="2802" max="2802" width="11.875" style="264" customWidth="1"/>
    <col min="2803" max="2803" width="9.875" style="264" customWidth="1"/>
    <col min="2804" max="2804" width="10.75" style="264" customWidth="1"/>
    <col min="2805" max="2805" width="12.75" style="264" customWidth="1"/>
    <col min="2806" max="2806" width="9" style="264" hidden="1" customWidth="1"/>
    <col min="2807" max="3056" width="9" style="264"/>
    <col min="3057" max="3057" width="34.25" style="264" customWidth="1"/>
    <col min="3058" max="3058" width="11.875" style="264" customWidth="1"/>
    <col min="3059" max="3059" width="9.875" style="264" customWidth="1"/>
    <col min="3060" max="3060" width="10.75" style="264" customWidth="1"/>
    <col min="3061" max="3061" width="12.75" style="264" customWidth="1"/>
    <col min="3062" max="3062" width="9" style="264" hidden="1" customWidth="1"/>
    <col min="3063" max="3312" width="9" style="264"/>
    <col min="3313" max="3313" width="34.25" style="264" customWidth="1"/>
    <col min="3314" max="3314" width="11.875" style="264" customWidth="1"/>
    <col min="3315" max="3315" width="9.875" style="264" customWidth="1"/>
    <col min="3316" max="3316" width="10.75" style="264" customWidth="1"/>
    <col min="3317" max="3317" width="12.75" style="264" customWidth="1"/>
    <col min="3318" max="3318" width="9" style="264" hidden="1" customWidth="1"/>
    <col min="3319" max="3568" width="9" style="264"/>
    <col min="3569" max="3569" width="34.25" style="264" customWidth="1"/>
    <col min="3570" max="3570" width="11.875" style="264" customWidth="1"/>
    <col min="3571" max="3571" width="9.875" style="264" customWidth="1"/>
    <col min="3572" max="3572" width="10.75" style="264" customWidth="1"/>
    <col min="3573" max="3573" width="12.75" style="264" customWidth="1"/>
    <col min="3574" max="3574" width="9" style="264" hidden="1" customWidth="1"/>
    <col min="3575" max="3824" width="9" style="264"/>
    <col min="3825" max="3825" width="34.25" style="264" customWidth="1"/>
    <col min="3826" max="3826" width="11.875" style="264" customWidth="1"/>
    <col min="3827" max="3827" width="9.875" style="264" customWidth="1"/>
    <col min="3828" max="3828" width="10.75" style="264" customWidth="1"/>
    <col min="3829" max="3829" width="12.75" style="264" customWidth="1"/>
    <col min="3830" max="3830" width="9" style="264" hidden="1" customWidth="1"/>
    <col min="3831" max="4080" width="9" style="264"/>
    <col min="4081" max="4081" width="34.25" style="264" customWidth="1"/>
    <col min="4082" max="4082" width="11.875" style="264" customWidth="1"/>
    <col min="4083" max="4083" width="9.875" style="264" customWidth="1"/>
    <col min="4084" max="4084" width="10.75" style="264" customWidth="1"/>
    <col min="4085" max="4085" width="12.75" style="264" customWidth="1"/>
    <col min="4086" max="4086" width="9" style="264" hidden="1" customWidth="1"/>
    <col min="4087" max="4336" width="9" style="264"/>
    <col min="4337" max="4337" width="34.25" style="264" customWidth="1"/>
    <col min="4338" max="4338" width="11.875" style="264" customWidth="1"/>
    <col min="4339" max="4339" width="9.875" style="264" customWidth="1"/>
    <col min="4340" max="4340" width="10.75" style="264" customWidth="1"/>
    <col min="4341" max="4341" width="12.75" style="264" customWidth="1"/>
    <col min="4342" max="4342" width="9" style="264" hidden="1" customWidth="1"/>
    <col min="4343" max="4592" width="9" style="264"/>
    <col min="4593" max="4593" width="34.25" style="264" customWidth="1"/>
    <col min="4594" max="4594" width="11.875" style="264" customWidth="1"/>
    <col min="4595" max="4595" width="9.875" style="264" customWidth="1"/>
    <col min="4596" max="4596" width="10.75" style="264" customWidth="1"/>
    <col min="4597" max="4597" width="12.75" style="264" customWidth="1"/>
    <col min="4598" max="4598" width="9" style="264" hidden="1" customWidth="1"/>
    <col min="4599" max="4848" width="9" style="264"/>
    <col min="4849" max="4849" width="34.25" style="264" customWidth="1"/>
    <col min="4850" max="4850" width="11.875" style="264" customWidth="1"/>
    <col min="4851" max="4851" width="9.875" style="264" customWidth="1"/>
    <col min="4852" max="4852" width="10.75" style="264" customWidth="1"/>
    <col min="4853" max="4853" width="12.75" style="264" customWidth="1"/>
    <col min="4854" max="4854" width="9" style="264" hidden="1" customWidth="1"/>
    <col min="4855" max="5104" width="9" style="264"/>
    <col min="5105" max="5105" width="34.25" style="264" customWidth="1"/>
    <col min="5106" max="5106" width="11.875" style="264" customWidth="1"/>
    <col min="5107" max="5107" width="9.875" style="264" customWidth="1"/>
    <col min="5108" max="5108" width="10.75" style="264" customWidth="1"/>
    <col min="5109" max="5109" width="12.75" style="264" customWidth="1"/>
    <col min="5110" max="5110" width="9" style="264" hidden="1" customWidth="1"/>
    <col min="5111" max="5360" width="9" style="264"/>
    <col min="5361" max="5361" width="34.25" style="264" customWidth="1"/>
    <col min="5362" max="5362" width="11.875" style="264" customWidth="1"/>
    <col min="5363" max="5363" width="9.875" style="264" customWidth="1"/>
    <col min="5364" max="5364" width="10.75" style="264" customWidth="1"/>
    <col min="5365" max="5365" width="12.75" style="264" customWidth="1"/>
    <col min="5366" max="5366" width="9" style="264" hidden="1" customWidth="1"/>
    <col min="5367" max="5616" width="9" style="264"/>
    <col min="5617" max="5617" width="34.25" style="264" customWidth="1"/>
    <col min="5618" max="5618" width="11.875" style="264" customWidth="1"/>
    <col min="5619" max="5619" width="9.875" style="264" customWidth="1"/>
    <col min="5620" max="5620" width="10.75" style="264" customWidth="1"/>
    <col min="5621" max="5621" width="12.75" style="264" customWidth="1"/>
    <col min="5622" max="5622" width="9" style="264" hidden="1" customWidth="1"/>
    <col min="5623" max="5872" width="9" style="264"/>
    <col min="5873" max="5873" width="34.25" style="264" customWidth="1"/>
    <col min="5874" max="5874" width="11.875" style="264" customWidth="1"/>
    <col min="5875" max="5875" width="9.875" style="264" customWidth="1"/>
    <col min="5876" max="5876" width="10.75" style="264" customWidth="1"/>
    <col min="5877" max="5877" width="12.75" style="264" customWidth="1"/>
    <col min="5878" max="5878" width="9" style="264" hidden="1" customWidth="1"/>
    <col min="5879" max="6128" width="9" style="264"/>
    <col min="6129" max="6129" width="34.25" style="264" customWidth="1"/>
    <col min="6130" max="6130" width="11.875" style="264" customWidth="1"/>
    <col min="6131" max="6131" width="9.875" style="264" customWidth="1"/>
    <col min="6132" max="6132" width="10.75" style="264" customWidth="1"/>
    <col min="6133" max="6133" width="12.75" style="264" customWidth="1"/>
    <col min="6134" max="6134" width="9" style="264" hidden="1" customWidth="1"/>
    <col min="6135" max="6384" width="9" style="264"/>
    <col min="6385" max="6385" width="34.25" style="264" customWidth="1"/>
    <col min="6386" max="6386" width="11.875" style="264" customWidth="1"/>
    <col min="6387" max="6387" width="9.875" style="264" customWidth="1"/>
    <col min="6388" max="6388" width="10.75" style="264" customWidth="1"/>
    <col min="6389" max="6389" width="12.75" style="264" customWidth="1"/>
    <col min="6390" max="6390" width="9" style="264" hidden="1" customWidth="1"/>
    <col min="6391" max="6640" width="9" style="264"/>
    <col min="6641" max="6641" width="34.25" style="264" customWidth="1"/>
    <col min="6642" max="6642" width="11.875" style="264" customWidth="1"/>
    <col min="6643" max="6643" width="9.875" style="264" customWidth="1"/>
    <col min="6644" max="6644" width="10.75" style="264" customWidth="1"/>
    <col min="6645" max="6645" width="12.75" style="264" customWidth="1"/>
    <col min="6646" max="6646" width="9" style="264" hidden="1" customWidth="1"/>
    <col min="6647" max="6896" width="9" style="264"/>
    <col min="6897" max="6897" width="34.25" style="264" customWidth="1"/>
    <col min="6898" max="6898" width="11.875" style="264" customWidth="1"/>
    <col min="6899" max="6899" width="9.875" style="264" customWidth="1"/>
    <col min="6900" max="6900" width="10.75" style="264" customWidth="1"/>
    <col min="6901" max="6901" width="12.75" style="264" customWidth="1"/>
    <col min="6902" max="6902" width="9" style="264" hidden="1" customWidth="1"/>
    <col min="6903" max="7152" width="9" style="264"/>
    <col min="7153" max="7153" width="34.25" style="264" customWidth="1"/>
    <col min="7154" max="7154" width="11.875" style="264" customWidth="1"/>
    <col min="7155" max="7155" width="9.875" style="264" customWidth="1"/>
    <col min="7156" max="7156" width="10.75" style="264" customWidth="1"/>
    <col min="7157" max="7157" width="12.75" style="264" customWidth="1"/>
    <col min="7158" max="7158" width="9" style="264" hidden="1" customWidth="1"/>
    <col min="7159" max="7408" width="9" style="264"/>
    <col min="7409" max="7409" width="34.25" style="264" customWidth="1"/>
    <col min="7410" max="7410" width="11.875" style="264" customWidth="1"/>
    <col min="7411" max="7411" width="9.875" style="264" customWidth="1"/>
    <col min="7412" max="7412" width="10.75" style="264" customWidth="1"/>
    <col min="7413" max="7413" width="12.75" style="264" customWidth="1"/>
    <col min="7414" max="7414" width="9" style="264" hidden="1" customWidth="1"/>
    <col min="7415" max="7664" width="9" style="264"/>
    <col min="7665" max="7665" width="34.25" style="264" customWidth="1"/>
    <col min="7666" max="7666" width="11.875" style="264" customWidth="1"/>
    <col min="7667" max="7667" width="9.875" style="264" customWidth="1"/>
    <col min="7668" max="7668" width="10.75" style="264" customWidth="1"/>
    <col min="7669" max="7669" width="12.75" style="264" customWidth="1"/>
    <col min="7670" max="7670" width="9" style="264" hidden="1" customWidth="1"/>
    <col min="7671" max="7920" width="9" style="264"/>
    <col min="7921" max="7921" width="34.25" style="264" customWidth="1"/>
    <col min="7922" max="7922" width="11.875" style="264" customWidth="1"/>
    <col min="7923" max="7923" width="9.875" style="264" customWidth="1"/>
    <col min="7924" max="7924" width="10.75" style="264" customWidth="1"/>
    <col min="7925" max="7925" width="12.75" style="264" customWidth="1"/>
    <col min="7926" max="7926" width="9" style="264" hidden="1" customWidth="1"/>
    <col min="7927" max="8176" width="9" style="264"/>
    <col min="8177" max="8177" width="34.25" style="264" customWidth="1"/>
    <col min="8178" max="8178" width="11.875" style="264" customWidth="1"/>
    <col min="8179" max="8179" width="9.875" style="264" customWidth="1"/>
    <col min="8180" max="8180" width="10.75" style="264" customWidth="1"/>
    <col min="8181" max="8181" width="12.75" style="264" customWidth="1"/>
    <col min="8182" max="8182" width="9" style="264" hidden="1" customWidth="1"/>
    <col min="8183" max="8432" width="9" style="264"/>
    <col min="8433" max="8433" width="34.25" style="264" customWidth="1"/>
    <col min="8434" max="8434" width="11.875" style="264" customWidth="1"/>
    <col min="8435" max="8435" width="9.875" style="264" customWidth="1"/>
    <col min="8436" max="8436" width="10.75" style="264" customWidth="1"/>
    <col min="8437" max="8437" width="12.75" style="264" customWidth="1"/>
    <col min="8438" max="8438" width="9" style="264" hidden="1" customWidth="1"/>
    <col min="8439" max="8688" width="9" style="264"/>
    <col min="8689" max="8689" width="34.25" style="264" customWidth="1"/>
    <col min="8690" max="8690" width="11.875" style="264" customWidth="1"/>
    <col min="8691" max="8691" width="9.875" style="264" customWidth="1"/>
    <col min="8692" max="8692" width="10.75" style="264" customWidth="1"/>
    <col min="8693" max="8693" width="12.75" style="264" customWidth="1"/>
    <col min="8694" max="8694" width="9" style="264" hidden="1" customWidth="1"/>
    <col min="8695" max="8944" width="9" style="264"/>
    <col min="8945" max="8945" width="34.25" style="264" customWidth="1"/>
    <col min="8946" max="8946" width="11.875" style="264" customWidth="1"/>
    <col min="8947" max="8947" width="9.875" style="264" customWidth="1"/>
    <col min="8948" max="8948" width="10.75" style="264" customWidth="1"/>
    <col min="8949" max="8949" width="12.75" style="264" customWidth="1"/>
    <col min="8950" max="8950" width="9" style="264" hidden="1" customWidth="1"/>
    <col min="8951" max="9200" width="9" style="264"/>
    <col min="9201" max="9201" width="34.25" style="264" customWidth="1"/>
    <col min="9202" max="9202" width="11.875" style="264" customWidth="1"/>
    <col min="9203" max="9203" width="9.875" style="264" customWidth="1"/>
    <col min="9204" max="9204" width="10.75" style="264" customWidth="1"/>
    <col min="9205" max="9205" width="12.75" style="264" customWidth="1"/>
    <col min="9206" max="9206" width="9" style="264" hidden="1" customWidth="1"/>
    <col min="9207" max="9456" width="9" style="264"/>
    <col min="9457" max="9457" width="34.25" style="264" customWidth="1"/>
    <col min="9458" max="9458" width="11.875" style="264" customWidth="1"/>
    <col min="9459" max="9459" width="9.875" style="264" customWidth="1"/>
    <col min="9460" max="9460" width="10.75" style="264" customWidth="1"/>
    <col min="9461" max="9461" width="12.75" style="264" customWidth="1"/>
    <col min="9462" max="9462" width="9" style="264" hidden="1" customWidth="1"/>
    <col min="9463" max="9712" width="9" style="264"/>
    <col min="9713" max="9713" width="34.25" style="264" customWidth="1"/>
    <col min="9714" max="9714" width="11.875" style="264" customWidth="1"/>
    <col min="9715" max="9715" width="9.875" style="264" customWidth="1"/>
    <col min="9716" max="9716" width="10.75" style="264" customWidth="1"/>
    <col min="9717" max="9717" width="12.75" style="264" customWidth="1"/>
    <col min="9718" max="9718" width="9" style="264" hidden="1" customWidth="1"/>
    <col min="9719" max="9968" width="9" style="264"/>
    <col min="9969" max="9969" width="34.25" style="264" customWidth="1"/>
    <col min="9970" max="9970" width="11.875" style="264" customWidth="1"/>
    <col min="9971" max="9971" width="9.875" style="264" customWidth="1"/>
    <col min="9972" max="9972" width="10.75" style="264" customWidth="1"/>
    <col min="9973" max="9973" width="12.75" style="264" customWidth="1"/>
    <col min="9974" max="9974" width="9" style="264" hidden="1" customWidth="1"/>
    <col min="9975" max="10224" width="9" style="264"/>
    <col min="10225" max="10225" width="34.25" style="264" customWidth="1"/>
    <col min="10226" max="10226" width="11.875" style="264" customWidth="1"/>
    <col min="10227" max="10227" width="9.875" style="264" customWidth="1"/>
    <col min="10228" max="10228" width="10.75" style="264" customWidth="1"/>
    <col min="10229" max="10229" width="12.75" style="264" customWidth="1"/>
    <col min="10230" max="10230" width="9" style="264" hidden="1" customWidth="1"/>
    <col min="10231" max="10480" width="9" style="264"/>
    <col min="10481" max="10481" width="34.25" style="264" customWidth="1"/>
    <col min="10482" max="10482" width="11.875" style="264" customWidth="1"/>
    <col min="10483" max="10483" width="9.875" style="264" customWidth="1"/>
    <col min="10484" max="10484" width="10.75" style="264" customWidth="1"/>
    <col min="10485" max="10485" width="12.75" style="264" customWidth="1"/>
    <col min="10486" max="10486" width="9" style="264" hidden="1" customWidth="1"/>
    <col min="10487" max="10736" width="9" style="264"/>
    <col min="10737" max="10737" width="34.25" style="264" customWidth="1"/>
    <col min="10738" max="10738" width="11.875" style="264" customWidth="1"/>
    <col min="10739" max="10739" width="9.875" style="264" customWidth="1"/>
    <col min="10740" max="10740" width="10.75" style="264" customWidth="1"/>
    <col min="10741" max="10741" width="12.75" style="264" customWidth="1"/>
    <col min="10742" max="10742" width="9" style="264" hidden="1" customWidth="1"/>
    <col min="10743" max="10992" width="9" style="264"/>
    <col min="10993" max="10993" width="34.25" style="264" customWidth="1"/>
    <col min="10994" max="10994" width="11.875" style="264" customWidth="1"/>
    <col min="10995" max="10995" width="9.875" style="264" customWidth="1"/>
    <col min="10996" max="10996" width="10.75" style="264" customWidth="1"/>
    <col min="10997" max="10997" width="12.75" style="264" customWidth="1"/>
    <col min="10998" max="10998" width="9" style="264" hidden="1" customWidth="1"/>
    <col min="10999" max="11248" width="9" style="264"/>
    <col min="11249" max="11249" width="34.25" style="264" customWidth="1"/>
    <col min="11250" max="11250" width="11.875" style="264" customWidth="1"/>
    <col min="11251" max="11251" width="9.875" style="264" customWidth="1"/>
    <col min="11252" max="11252" width="10.75" style="264" customWidth="1"/>
    <col min="11253" max="11253" width="12.75" style="264" customWidth="1"/>
    <col min="11254" max="11254" width="9" style="264" hidden="1" customWidth="1"/>
    <col min="11255" max="11504" width="9" style="264"/>
    <col min="11505" max="11505" width="34.25" style="264" customWidth="1"/>
    <col min="11506" max="11506" width="11.875" style="264" customWidth="1"/>
    <col min="11507" max="11507" width="9.875" style="264" customWidth="1"/>
    <col min="11508" max="11508" width="10.75" style="264" customWidth="1"/>
    <col min="11509" max="11509" width="12.75" style="264" customWidth="1"/>
    <col min="11510" max="11510" width="9" style="264" hidden="1" customWidth="1"/>
    <col min="11511" max="11760" width="9" style="264"/>
    <col min="11761" max="11761" width="34.25" style="264" customWidth="1"/>
    <col min="11762" max="11762" width="11.875" style="264" customWidth="1"/>
    <col min="11763" max="11763" width="9.875" style="264" customWidth="1"/>
    <col min="11764" max="11764" width="10.75" style="264" customWidth="1"/>
    <col min="11765" max="11765" width="12.75" style="264" customWidth="1"/>
    <col min="11766" max="11766" width="9" style="264" hidden="1" customWidth="1"/>
    <col min="11767" max="12016" width="9" style="264"/>
    <col min="12017" max="12017" width="34.25" style="264" customWidth="1"/>
    <col min="12018" max="12018" width="11.875" style="264" customWidth="1"/>
    <col min="12019" max="12019" width="9.875" style="264" customWidth="1"/>
    <col min="12020" max="12020" width="10.75" style="264" customWidth="1"/>
    <col min="12021" max="12021" width="12.75" style="264" customWidth="1"/>
    <col min="12022" max="12022" width="9" style="264" hidden="1" customWidth="1"/>
    <col min="12023" max="12272" width="9" style="264"/>
    <col min="12273" max="12273" width="34.25" style="264" customWidth="1"/>
    <col min="12274" max="12274" width="11.875" style="264" customWidth="1"/>
    <col min="12275" max="12275" width="9.875" style="264" customWidth="1"/>
    <col min="12276" max="12276" width="10.75" style="264" customWidth="1"/>
    <col min="12277" max="12277" width="12.75" style="264" customWidth="1"/>
    <col min="12278" max="12278" width="9" style="264" hidden="1" customWidth="1"/>
    <col min="12279" max="12528" width="9" style="264"/>
    <col min="12529" max="12529" width="34.25" style="264" customWidth="1"/>
    <col min="12530" max="12530" width="11.875" style="264" customWidth="1"/>
    <col min="12531" max="12531" width="9.875" style="264" customWidth="1"/>
    <col min="12532" max="12532" width="10.75" style="264" customWidth="1"/>
    <col min="12533" max="12533" width="12.75" style="264" customWidth="1"/>
    <col min="12534" max="12534" width="9" style="264" hidden="1" customWidth="1"/>
    <col min="12535" max="12784" width="9" style="264"/>
    <col min="12785" max="12785" width="34.25" style="264" customWidth="1"/>
    <col min="12786" max="12786" width="11.875" style="264" customWidth="1"/>
    <col min="12787" max="12787" width="9.875" style="264" customWidth="1"/>
    <col min="12788" max="12788" width="10.75" style="264" customWidth="1"/>
    <col min="12789" max="12789" width="12.75" style="264" customWidth="1"/>
    <col min="12790" max="12790" width="9" style="264" hidden="1" customWidth="1"/>
    <col min="12791" max="13040" width="9" style="264"/>
    <col min="13041" max="13041" width="34.25" style="264" customWidth="1"/>
    <col min="13042" max="13042" width="11.875" style="264" customWidth="1"/>
    <col min="13043" max="13043" width="9.875" style="264" customWidth="1"/>
    <col min="13044" max="13044" width="10.75" style="264" customWidth="1"/>
    <col min="13045" max="13045" width="12.75" style="264" customWidth="1"/>
    <col min="13046" max="13046" width="9" style="264" hidden="1" customWidth="1"/>
    <col min="13047" max="13296" width="9" style="264"/>
    <col min="13297" max="13297" width="34.25" style="264" customWidth="1"/>
    <col min="13298" max="13298" width="11.875" style="264" customWidth="1"/>
    <col min="13299" max="13299" width="9.875" style="264" customWidth="1"/>
    <col min="13300" max="13300" width="10.75" style="264" customWidth="1"/>
    <col min="13301" max="13301" width="12.75" style="264" customWidth="1"/>
    <col min="13302" max="13302" width="9" style="264" hidden="1" customWidth="1"/>
    <col min="13303" max="13552" width="9" style="264"/>
    <col min="13553" max="13553" width="34.25" style="264" customWidth="1"/>
    <col min="13554" max="13554" width="11.875" style="264" customWidth="1"/>
    <col min="13555" max="13555" width="9.875" style="264" customWidth="1"/>
    <col min="13556" max="13556" width="10.75" style="264" customWidth="1"/>
    <col min="13557" max="13557" width="12.75" style="264" customWidth="1"/>
    <col min="13558" max="13558" width="9" style="264" hidden="1" customWidth="1"/>
    <col min="13559" max="13808" width="9" style="264"/>
    <col min="13809" max="13809" width="34.25" style="264" customWidth="1"/>
    <col min="13810" max="13810" width="11.875" style="264" customWidth="1"/>
    <col min="13811" max="13811" width="9.875" style="264" customWidth="1"/>
    <col min="13812" max="13812" width="10.75" style="264" customWidth="1"/>
    <col min="13813" max="13813" width="12.75" style="264" customWidth="1"/>
    <col min="13814" max="13814" width="9" style="264" hidden="1" customWidth="1"/>
    <col min="13815" max="14064" width="9" style="264"/>
    <col min="14065" max="14065" width="34.25" style="264" customWidth="1"/>
    <col min="14066" max="14066" width="11.875" style="264" customWidth="1"/>
    <col min="14067" max="14067" width="9.875" style="264" customWidth="1"/>
    <col min="14068" max="14068" width="10.75" style="264" customWidth="1"/>
    <col min="14069" max="14069" width="12.75" style="264" customWidth="1"/>
    <col min="14070" max="14070" width="9" style="264" hidden="1" customWidth="1"/>
    <col min="14071" max="14320" width="9" style="264"/>
    <col min="14321" max="14321" width="34.25" style="264" customWidth="1"/>
    <col min="14322" max="14322" width="11.875" style="264" customWidth="1"/>
    <col min="14323" max="14323" width="9.875" style="264" customWidth="1"/>
    <col min="14324" max="14324" width="10.75" style="264" customWidth="1"/>
    <col min="14325" max="14325" width="12.75" style="264" customWidth="1"/>
    <col min="14326" max="14326" width="9" style="264" hidden="1" customWidth="1"/>
    <col min="14327" max="14576" width="9" style="264"/>
    <col min="14577" max="14577" width="34.25" style="264" customWidth="1"/>
    <col min="14578" max="14578" width="11.875" style="264" customWidth="1"/>
    <col min="14579" max="14579" width="9.875" style="264" customWidth="1"/>
    <col min="14580" max="14580" width="10.75" style="264" customWidth="1"/>
    <col min="14581" max="14581" width="12.75" style="264" customWidth="1"/>
    <col min="14582" max="14582" width="9" style="264" hidden="1" customWidth="1"/>
    <col min="14583" max="14832" width="9" style="264"/>
    <col min="14833" max="14833" width="34.25" style="264" customWidth="1"/>
    <col min="14834" max="14834" width="11.875" style="264" customWidth="1"/>
    <col min="14835" max="14835" width="9.875" style="264" customWidth="1"/>
    <col min="14836" max="14836" width="10.75" style="264" customWidth="1"/>
    <col min="14837" max="14837" width="12.75" style="264" customWidth="1"/>
    <col min="14838" max="14838" width="9" style="264" hidden="1" customWidth="1"/>
    <col min="14839" max="15088" width="9" style="264"/>
    <col min="15089" max="15089" width="34.25" style="264" customWidth="1"/>
    <col min="15090" max="15090" width="11.875" style="264" customWidth="1"/>
    <col min="15091" max="15091" width="9.875" style="264" customWidth="1"/>
    <col min="15092" max="15092" width="10.75" style="264" customWidth="1"/>
    <col min="15093" max="15093" width="12.75" style="264" customWidth="1"/>
    <col min="15094" max="15094" width="9" style="264" hidden="1" customWidth="1"/>
    <col min="15095" max="15344" width="9" style="264"/>
    <col min="15345" max="15345" width="34.25" style="264" customWidth="1"/>
    <col min="15346" max="15346" width="11.875" style="264" customWidth="1"/>
    <col min="15347" max="15347" width="9.875" style="264" customWidth="1"/>
    <col min="15348" max="15348" width="10.75" style="264" customWidth="1"/>
    <col min="15349" max="15349" width="12.75" style="264" customWidth="1"/>
    <col min="15350" max="15350" width="9" style="264" hidden="1" customWidth="1"/>
    <col min="15351" max="15600" width="9" style="264"/>
    <col min="15601" max="15601" width="34.25" style="264" customWidth="1"/>
    <col min="15602" max="15602" width="11.875" style="264" customWidth="1"/>
    <col min="15603" max="15603" width="9.875" style="264" customWidth="1"/>
    <col min="15604" max="15604" width="10.75" style="264" customWidth="1"/>
    <col min="15605" max="15605" width="12.75" style="264" customWidth="1"/>
    <col min="15606" max="15606" width="9" style="264" hidden="1" customWidth="1"/>
    <col min="15607" max="15856" width="9" style="264"/>
    <col min="15857" max="15857" width="34.25" style="264" customWidth="1"/>
    <col min="15858" max="15858" width="11.875" style="264" customWidth="1"/>
    <col min="15859" max="15859" width="9.875" style="264" customWidth="1"/>
    <col min="15860" max="15860" width="10.75" style="264" customWidth="1"/>
    <col min="15861" max="15861" width="12.75" style="264" customWidth="1"/>
    <col min="15862" max="15862" width="9" style="264" hidden="1" customWidth="1"/>
    <col min="15863" max="16112" width="9" style="264"/>
    <col min="16113" max="16113" width="34.25" style="264" customWidth="1"/>
    <col min="16114" max="16114" width="11.875" style="264" customWidth="1"/>
    <col min="16115" max="16115" width="9.875" style="264" customWidth="1"/>
    <col min="16116" max="16116" width="10.75" style="264" customWidth="1"/>
    <col min="16117" max="16117" width="12.75" style="264" customWidth="1"/>
    <col min="16118" max="16118" width="9" style="264" hidden="1" customWidth="1"/>
    <col min="16119" max="16384" width="9" style="264"/>
  </cols>
  <sheetData>
    <row r="1" spans="1:20" s="266" customFormat="1" ht="24" customHeight="1">
      <c r="A1" s="266" t="s">
        <v>1487</v>
      </c>
      <c r="B1" s="270"/>
      <c r="C1" s="270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20" ht="33.75" customHeight="1">
      <c r="A2" s="537" t="s">
        <v>1775</v>
      </c>
      <c r="B2" s="538"/>
      <c r="C2" s="538"/>
      <c r="D2" s="537"/>
      <c r="E2" s="537"/>
    </row>
    <row r="3" spans="1:20" ht="28.5" customHeight="1">
      <c r="A3" s="250" t="s">
        <v>1488</v>
      </c>
      <c r="D3" s="251"/>
      <c r="E3" s="251" t="s">
        <v>40</v>
      </c>
    </row>
    <row r="4" spans="1:20" ht="36.75" customHeight="1">
      <c r="A4" s="252" t="s">
        <v>41</v>
      </c>
      <c r="B4" s="253" t="s">
        <v>42</v>
      </c>
      <c r="C4" s="253" t="s">
        <v>43</v>
      </c>
      <c r="D4" s="237" t="s">
        <v>44</v>
      </c>
      <c r="E4" s="237" t="s">
        <v>45</v>
      </c>
    </row>
    <row r="5" spans="1:20" s="267" customFormat="1" ht="43.5" customHeight="1">
      <c r="A5" s="272" t="s">
        <v>1489</v>
      </c>
      <c r="B5" s="255">
        <v>200</v>
      </c>
      <c r="C5" s="255">
        <v>214</v>
      </c>
      <c r="D5" s="256">
        <v>107</v>
      </c>
      <c r="E5" s="256"/>
      <c r="F5" s="273">
        <v>4330</v>
      </c>
      <c r="G5" s="274">
        <f>C5/F5*100</f>
        <v>4.9422632794457302</v>
      </c>
      <c r="H5" s="274"/>
      <c r="I5" s="274"/>
      <c r="J5" s="274"/>
      <c r="K5" s="274"/>
      <c r="L5" s="274"/>
      <c r="M5" s="274"/>
      <c r="N5" s="274"/>
      <c r="O5" s="274"/>
      <c r="P5" s="274"/>
      <c r="Q5" s="274"/>
    </row>
    <row r="6" spans="1:20" s="267" customFormat="1" ht="43.5" customHeight="1">
      <c r="A6" s="272" t="s">
        <v>1490</v>
      </c>
      <c r="B6" s="255">
        <v>326</v>
      </c>
      <c r="C6" s="255">
        <v>369</v>
      </c>
      <c r="D6" s="256">
        <v>113.2</v>
      </c>
      <c r="E6" s="256">
        <v>118.3</v>
      </c>
      <c r="F6" s="273">
        <v>1911</v>
      </c>
      <c r="G6" s="274">
        <f t="shared" ref="G6:G13" si="0">C6/F6*100</f>
        <v>19.309262166404999</v>
      </c>
      <c r="H6" s="274"/>
      <c r="I6" s="274"/>
      <c r="J6" s="274"/>
      <c r="K6" s="274"/>
      <c r="L6" s="274"/>
      <c r="M6" s="274"/>
      <c r="N6" s="274"/>
      <c r="O6" s="274"/>
      <c r="P6" s="274"/>
      <c r="Q6" s="274"/>
    </row>
    <row r="7" spans="1:20" s="267" customFormat="1" ht="43.5" customHeight="1">
      <c r="A7" s="272" t="s">
        <v>1491</v>
      </c>
      <c r="B7" s="255">
        <v>0</v>
      </c>
      <c r="C7" s="255">
        <v>0</v>
      </c>
      <c r="D7" s="256"/>
      <c r="E7" s="256"/>
      <c r="F7" s="274">
        <v>0</v>
      </c>
      <c r="G7" s="274" t="e">
        <f t="shared" si="0"/>
        <v>#DIV/0!</v>
      </c>
      <c r="H7" s="274"/>
      <c r="I7" s="274"/>
      <c r="J7" s="274"/>
      <c r="K7" s="274"/>
      <c r="L7" s="274"/>
      <c r="M7" s="274"/>
      <c r="N7" s="274"/>
      <c r="O7" s="274"/>
      <c r="P7" s="274"/>
      <c r="Q7" s="274"/>
    </row>
    <row r="8" spans="1:20" s="267" customFormat="1" ht="43.5" customHeight="1">
      <c r="A8" s="272" t="s">
        <v>1492</v>
      </c>
      <c r="B8" s="255">
        <v>0</v>
      </c>
      <c r="C8" s="255">
        <v>0</v>
      </c>
      <c r="D8" s="256"/>
      <c r="E8" s="256"/>
      <c r="F8" s="274">
        <v>0</v>
      </c>
      <c r="G8" s="274" t="e">
        <f t="shared" si="0"/>
        <v>#DIV/0!</v>
      </c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20" s="246" customFormat="1" ht="43.5" customHeight="1">
      <c r="A9" s="272" t="s">
        <v>1493</v>
      </c>
      <c r="B9" s="255"/>
      <c r="C9" s="255"/>
      <c r="D9" s="256"/>
      <c r="E9" s="256"/>
      <c r="F9" s="273">
        <v>26326</v>
      </c>
      <c r="G9" s="274">
        <f t="shared" si="0"/>
        <v>0</v>
      </c>
      <c r="H9" s="263"/>
      <c r="I9" s="263"/>
      <c r="J9" s="263"/>
      <c r="K9" s="263"/>
      <c r="L9" s="263"/>
      <c r="M9" s="263"/>
      <c r="N9" s="263"/>
      <c r="O9" s="263"/>
      <c r="P9" s="263"/>
      <c r="Q9" s="263"/>
    </row>
    <row r="10" spans="1:20" s="246" customFormat="1" ht="43.5" customHeight="1">
      <c r="A10" s="275" t="s">
        <v>1369</v>
      </c>
      <c r="B10" s="259">
        <v>526</v>
      </c>
      <c r="C10" s="259">
        <v>583</v>
      </c>
      <c r="D10" s="261">
        <v>110.8</v>
      </c>
      <c r="E10" s="261">
        <v>186.9</v>
      </c>
      <c r="F10" s="276">
        <v>32567</v>
      </c>
      <c r="G10" s="274">
        <f t="shared" si="0"/>
        <v>1.79015567906163</v>
      </c>
      <c r="H10" s="263"/>
      <c r="I10" s="263"/>
      <c r="J10" s="263"/>
      <c r="K10" s="263"/>
      <c r="L10" s="263"/>
      <c r="M10" s="263"/>
      <c r="N10" s="263"/>
      <c r="O10" s="263"/>
      <c r="P10" s="263"/>
      <c r="Q10" s="263"/>
    </row>
    <row r="11" spans="1:20" s="246" customFormat="1" ht="43.5" customHeight="1">
      <c r="A11" s="272" t="s">
        <v>1494</v>
      </c>
      <c r="B11" s="259"/>
      <c r="C11" s="259">
        <v>0</v>
      </c>
      <c r="D11" s="256"/>
      <c r="E11" s="261"/>
      <c r="F11" s="263">
        <v>0</v>
      </c>
      <c r="G11" s="274" t="e">
        <f t="shared" si="0"/>
        <v>#DIV/0!</v>
      </c>
      <c r="H11" s="263"/>
      <c r="I11" s="263"/>
      <c r="J11" s="263"/>
      <c r="K11" s="263"/>
      <c r="L11" s="263"/>
      <c r="M11" s="263"/>
      <c r="N11" s="263"/>
      <c r="O11" s="263"/>
      <c r="P11" s="263"/>
      <c r="Q11" s="263"/>
    </row>
    <row r="12" spans="1:20" s="246" customFormat="1" ht="43.5" customHeight="1">
      <c r="A12" s="272" t="s">
        <v>1495</v>
      </c>
      <c r="B12" s="259"/>
      <c r="C12" s="259"/>
      <c r="D12" s="256"/>
      <c r="E12" s="261"/>
      <c r="F12" s="273">
        <v>1</v>
      </c>
      <c r="G12" s="274">
        <f t="shared" si="0"/>
        <v>0</v>
      </c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</row>
    <row r="13" spans="1:20" s="246" customFormat="1" ht="43.5" customHeight="1">
      <c r="A13" s="272" t="s">
        <v>1496</v>
      </c>
      <c r="B13" s="259"/>
      <c r="C13" s="259">
        <v>0</v>
      </c>
      <c r="D13" s="256"/>
      <c r="E13" s="261"/>
      <c r="F13" s="263">
        <v>0</v>
      </c>
      <c r="G13" s="274" t="e">
        <f t="shared" si="0"/>
        <v>#DIV/0!</v>
      </c>
      <c r="H13" s="263"/>
      <c r="I13" s="263"/>
      <c r="J13" s="263"/>
      <c r="K13" s="263"/>
      <c r="L13" s="263"/>
      <c r="M13" s="263"/>
      <c r="N13" s="263"/>
      <c r="O13" s="263"/>
      <c r="P13" s="263"/>
      <c r="Q13" s="263"/>
    </row>
    <row r="14" spans="1:20" s="246" customFormat="1" ht="43.5" customHeight="1">
      <c r="A14" s="277" t="s">
        <v>82</v>
      </c>
      <c r="B14" s="278"/>
      <c r="C14" s="278">
        <v>583</v>
      </c>
      <c r="D14" s="279"/>
      <c r="E14" s="279">
        <v>186.9</v>
      </c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</row>
    <row r="21" spans="1:209" s="268" customFormat="1">
      <c r="A21" s="264"/>
      <c r="B21" s="269"/>
      <c r="C21" s="269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  <c r="EV21" s="264"/>
      <c r="EW21" s="264"/>
      <c r="EX21" s="264"/>
      <c r="EY21" s="264"/>
      <c r="EZ21" s="264"/>
      <c r="FA21" s="264"/>
      <c r="FB21" s="264"/>
      <c r="FC21" s="264"/>
      <c r="FD21" s="264"/>
      <c r="FE21" s="264"/>
      <c r="FF21" s="264"/>
      <c r="FG21" s="264"/>
      <c r="FH21" s="264"/>
      <c r="FI21" s="264"/>
      <c r="FJ21" s="264"/>
      <c r="FK21" s="264"/>
      <c r="FL21" s="264"/>
      <c r="FM21" s="264"/>
      <c r="FN21" s="264"/>
      <c r="FO21" s="264"/>
      <c r="FP21" s="264"/>
      <c r="FQ21" s="264"/>
      <c r="FR21" s="264"/>
      <c r="FS21" s="264"/>
      <c r="FT21" s="264"/>
      <c r="FU21" s="264"/>
      <c r="FV21" s="264"/>
      <c r="FW21" s="264"/>
      <c r="FX21" s="264"/>
      <c r="FY21" s="264"/>
      <c r="FZ21" s="264"/>
      <c r="GA21" s="264"/>
      <c r="GB21" s="264"/>
      <c r="GC21" s="264"/>
      <c r="GD21" s="264"/>
      <c r="GE21" s="264"/>
      <c r="GF21" s="264"/>
      <c r="GG21" s="264"/>
      <c r="GH21" s="264"/>
      <c r="GI21" s="264"/>
      <c r="GJ21" s="264"/>
      <c r="GK21" s="264"/>
      <c r="GL21" s="264"/>
      <c r="GM21" s="264"/>
      <c r="GN21" s="264"/>
      <c r="GO21" s="264"/>
      <c r="GP21" s="264"/>
      <c r="GQ21" s="264"/>
      <c r="GR21" s="264"/>
      <c r="GS21" s="264"/>
      <c r="GT21" s="264"/>
      <c r="GU21" s="264"/>
      <c r="GV21" s="264"/>
      <c r="GW21" s="264"/>
      <c r="GX21" s="264"/>
      <c r="GY21" s="264"/>
      <c r="GZ21" s="264"/>
      <c r="HA21" s="264"/>
    </row>
    <row r="22" spans="1:209" s="268" customFormat="1">
      <c r="A22" s="264"/>
      <c r="B22" s="269"/>
      <c r="C22" s="269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  <c r="EV22" s="264"/>
      <c r="EW22" s="264"/>
      <c r="EX22" s="264"/>
      <c r="EY22" s="264"/>
      <c r="EZ22" s="264"/>
      <c r="FA22" s="264"/>
      <c r="FB22" s="264"/>
      <c r="FC22" s="264"/>
      <c r="FD22" s="264"/>
      <c r="FE22" s="264"/>
      <c r="FF22" s="264"/>
      <c r="FG22" s="264"/>
      <c r="FH22" s="264"/>
      <c r="FI22" s="264"/>
      <c r="FJ22" s="264"/>
      <c r="FK22" s="264"/>
      <c r="FL22" s="264"/>
      <c r="FM22" s="264"/>
      <c r="FN22" s="264"/>
      <c r="FO22" s="264"/>
      <c r="FP22" s="264"/>
      <c r="FQ22" s="264"/>
      <c r="FR22" s="264"/>
      <c r="FS22" s="264"/>
      <c r="FT22" s="264"/>
      <c r="FU22" s="264"/>
      <c r="FV22" s="264"/>
      <c r="FW22" s="264"/>
      <c r="FX22" s="264"/>
      <c r="FY22" s="264"/>
      <c r="FZ22" s="264"/>
      <c r="GA22" s="264"/>
      <c r="GB22" s="264"/>
      <c r="GC22" s="264"/>
      <c r="GD22" s="264"/>
      <c r="GE22" s="264"/>
      <c r="GF22" s="264"/>
      <c r="GG22" s="264"/>
      <c r="GH22" s="264"/>
      <c r="GI22" s="264"/>
      <c r="GJ22" s="264"/>
      <c r="GK22" s="264"/>
      <c r="GL22" s="264"/>
      <c r="GM22" s="264"/>
      <c r="GN22" s="264"/>
      <c r="GO22" s="264"/>
      <c r="GP22" s="264"/>
      <c r="GQ22" s="264"/>
      <c r="GR22" s="264"/>
      <c r="GS22" s="264"/>
      <c r="GT22" s="264"/>
      <c r="GU22" s="264"/>
      <c r="GV22" s="264"/>
      <c r="GW22" s="264"/>
      <c r="GX22" s="264"/>
      <c r="GY22" s="264"/>
      <c r="GZ22" s="264"/>
      <c r="HA22" s="264"/>
    </row>
    <row r="23" spans="1:209" s="268" customFormat="1">
      <c r="A23" s="264"/>
      <c r="B23" s="269"/>
      <c r="C23" s="269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  <c r="EV23" s="264"/>
      <c r="EW23" s="264"/>
      <c r="EX23" s="264"/>
      <c r="EY23" s="264"/>
      <c r="EZ23" s="264"/>
      <c r="FA23" s="264"/>
      <c r="FB23" s="264"/>
      <c r="FC23" s="264"/>
      <c r="FD23" s="264"/>
      <c r="FE23" s="264"/>
      <c r="FF23" s="264"/>
      <c r="FG23" s="264"/>
      <c r="FH23" s="264"/>
      <c r="FI23" s="264"/>
      <c r="FJ23" s="264"/>
      <c r="FK23" s="264"/>
      <c r="FL23" s="264"/>
      <c r="FM23" s="264"/>
      <c r="FN23" s="264"/>
      <c r="FO23" s="264"/>
      <c r="FP23" s="264"/>
      <c r="FQ23" s="264"/>
      <c r="FR23" s="264"/>
      <c r="FS23" s="264"/>
      <c r="FT23" s="264"/>
      <c r="FU23" s="264"/>
      <c r="FV23" s="264"/>
      <c r="FW23" s="264"/>
      <c r="FX23" s="264"/>
      <c r="FY23" s="264"/>
      <c r="FZ23" s="264"/>
      <c r="GA23" s="264"/>
      <c r="GB23" s="264"/>
      <c r="GC23" s="264"/>
      <c r="GD23" s="264"/>
      <c r="GE23" s="264"/>
      <c r="GF23" s="264"/>
      <c r="GG23" s="264"/>
      <c r="GH23" s="264"/>
      <c r="GI23" s="264"/>
      <c r="GJ23" s="264"/>
      <c r="GK23" s="264"/>
      <c r="GL23" s="264"/>
      <c r="GM23" s="264"/>
      <c r="GN23" s="264"/>
      <c r="GO23" s="264"/>
      <c r="GP23" s="264"/>
      <c r="GQ23" s="264"/>
      <c r="GR23" s="264"/>
      <c r="GS23" s="264"/>
      <c r="GT23" s="264"/>
      <c r="GU23" s="264"/>
      <c r="GV23" s="264"/>
      <c r="GW23" s="264"/>
      <c r="GX23" s="264"/>
      <c r="GY23" s="264"/>
      <c r="GZ23" s="264"/>
      <c r="HA23" s="264"/>
    </row>
    <row r="24" spans="1:209" s="268" customFormat="1">
      <c r="A24" s="264"/>
      <c r="B24" s="269"/>
      <c r="C24" s="269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264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V24" s="264"/>
      <c r="EW24" s="264"/>
      <c r="EX24" s="264"/>
      <c r="EY24" s="264"/>
      <c r="EZ24" s="264"/>
      <c r="FA24" s="264"/>
      <c r="FB24" s="264"/>
      <c r="FC24" s="264"/>
      <c r="FD24" s="264"/>
      <c r="FE24" s="264"/>
      <c r="FF24" s="264"/>
      <c r="FG24" s="264"/>
      <c r="FH24" s="264"/>
      <c r="FI24" s="264"/>
      <c r="FJ24" s="264"/>
      <c r="FK24" s="264"/>
      <c r="FL24" s="264"/>
      <c r="FM24" s="264"/>
      <c r="FN24" s="264"/>
      <c r="FO24" s="264"/>
      <c r="FP24" s="264"/>
      <c r="FQ24" s="264"/>
      <c r="FR24" s="264"/>
      <c r="FS24" s="264"/>
      <c r="FT24" s="264"/>
      <c r="FU24" s="264"/>
      <c r="FV24" s="264"/>
      <c r="FW24" s="264"/>
      <c r="FX24" s="264"/>
      <c r="FY24" s="264"/>
      <c r="FZ24" s="264"/>
      <c r="GA24" s="264"/>
      <c r="GB24" s="264"/>
      <c r="GC24" s="264"/>
      <c r="GD24" s="264"/>
      <c r="GE24" s="264"/>
      <c r="GF24" s="264"/>
      <c r="GG24" s="264"/>
      <c r="GH24" s="264"/>
      <c r="GI24" s="264"/>
      <c r="GJ24" s="264"/>
      <c r="GK24" s="264"/>
      <c r="GL24" s="264"/>
      <c r="GM24" s="264"/>
      <c r="GN24" s="264"/>
      <c r="GO24" s="264"/>
      <c r="GP24" s="264"/>
      <c r="GQ24" s="264"/>
      <c r="GR24" s="264"/>
      <c r="GS24" s="264"/>
      <c r="GT24" s="264"/>
      <c r="GU24" s="264"/>
      <c r="GV24" s="264"/>
      <c r="GW24" s="264"/>
      <c r="GX24" s="264"/>
      <c r="GY24" s="264"/>
      <c r="GZ24" s="264"/>
      <c r="HA24" s="264"/>
    </row>
    <row r="25" spans="1:209" s="268" customFormat="1">
      <c r="A25" s="264"/>
      <c r="B25" s="269"/>
      <c r="C25" s="269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264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  <c r="EY25" s="264"/>
      <c r="EZ25" s="264"/>
      <c r="FA25" s="264"/>
      <c r="FB25" s="264"/>
      <c r="FC25" s="264"/>
      <c r="FD25" s="264"/>
      <c r="FE25" s="264"/>
      <c r="FF25" s="264"/>
      <c r="FG25" s="264"/>
      <c r="FH25" s="264"/>
      <c r="FI25" s="264"/>
      <c r="FJ25" s="264"/>
      <c r="FK25" s="264"/>
      <c r="FL25" s="264"/>
      <c r="FM25" s="264"/>
      <c r="FN25" s="264"/>
      <c r="FO25" s="264"/>
      <c r="FP25" s="264"/>
      <c r="FQ25" s="264"/>
      <c r="FR25" s="264"/>
      <c r="FS25" s="264"/>
      <c r="FT25" s="264"/>
      <c r="FU25" s="264"/>
      <c r="FV25" s="264"/>
      <c r="FW25" s="264"/>
      <c r="FX25" s="264"/>
      <c r="FY25" s="264"/>
      <c r="FZ25" s="264"/>
      <c r="GA25" s="264"/>
      <c r="GB25" s="264"/>
      <c r="GC25" s="264"/>
      <c r="GD25" s="264"/>
      <c r="GE25" s="264"/>
      <c r="GF25" s="264"/>
      <c r="GG25" s="264"/>
      <c r="GH25" s="264"/>
      <c r="GI25" s="264"/>
      <c r="GJ25" s="264"/>
      <c r="GK25" s="264"/>
      <c r="GL25" s="264"/>
      <c r="GM25" s="264"/>
      <c r="GN25" s="264"/>
      <c r="GO25" s="264"/>
      <c r="GP25" s="264"/>
      <c r="GQ25" s="264"/>
      <c r="GR25" s="264"/>
      <c r="GS25" s="264"/>
      <c r="GT25" s="264"/>
      <c r="GU25" s="264"/>
      <c r="GV25" s="264"/>
      <c r="GW25" s="264"/>
      <c r="GX25" s="264"/>
      <c r="GY25" s="264"/>
      <c r="GZ25" s="264"/>
      <c r="HA25" s="264"/>
    </row>
    <row r="26" spans="1:209" s="268" customFormat="1">
      <c r="A26" s="264"/>
      <c r="B26" s="269"/>
      <c r="C26" s="269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V26" s="264"/>
      <c r="EW26" s="264"/>
      <c r="EX26" s="264"/>
      <c r="EY26" s="264"/>
      <c r="EZ26" s="264"/>
      <c r="FA26" s="264"/>
      <c r="FB26" s="264"/>
      <c r="FC26" s="264"/>
      <c r="FD26" s="264"/>
      <c r="FE26" s="264"/>
      <c r="FF26" s="264"/>
      <c r="FG26" s="264"/>
      <c r="FH26" s="264"/>
      <c r="FI26" s="264"/>
      <c r="FJ26" s="264"/>
      <c r="FK26" s="264"/>
      <c r="FL26" s="264"/>
      <c r="FM26" s="264"/>
      <c r="FN26" s="264"/>
      <c r="FO26" s="264"/>
      <c r="FP26" s="264"/>
      <c r="FQ26" s="264"/>
      <c r="FR26" s="264"/>
      <c r="FS26" s="264"/>
      <c r="FT26" s="264"/>
      <c r="FU26" s="264"/>
      <c r="FV26" s="264"/>
      <c r="FW26" s="264"/>
      <c r="FX26" s="264"/>
      <c r="FY26" s="264"/>
      <c r="FZ26" s="264"/>
      <c r="GA26" s="264"/>
      <c r="GB26" s="264"/>
      <c r="GC26" s="264"/>
      <c r="GD26" s="264"/>
      <c r="GE26" s="264"/>
      <c r="GF26" s="264"/>
      <c r="GG26" s="264"/>
      <c r="GH26" s="264"/>
      <c r="GI26" s="264"/>
      <c r="GJ26" s="264"/>
      <c r="GK26" s="264"/>
      <c r="GL26" s="264"/>
      <c r="GM26" s="264"/>
      <c r="GN26" s="264"/>
      <c r="GO26" s="264"/>
      <c r="GP26" s="264"/>
      <c r="GQ26" s="264"/>
      <c r="GR26" s="264"/>
      <c r="GS26" s="264"/>
      <c r="GT26" s="264"/>
      <c r="GU26" s="264"/>
      <c r="GV26" s="264"/>
      <c r="GW26" s="264"/>
      <c r="GX26" s="264"/>
      <c r="GY26" s="264"/>
      <c r="GZ26" s="264"/>
      <c r="HA26" s="264"/>
    </row>
    <row r="27" spans="1:209" s="268" customFormat="1">
      <c r="A27" s="264"/>
      <c r="B27" s="269"/>
      <c r="C27" s="269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264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V27" s="264"/>
      <c r="EW27" s="264"/>
      <c r="EX27" s="264"/>
      <c r="EY27" s="264"/>
      <c r="EZ27" s="264"/>
      <c r="FA27" s="264"/>
      <c r="FB27" s="264"/>
      <c r="FC27" s="264"/>
      <c r="FD27" s="264"/>
      <c r="FE27" s="264"/>
      <c r="FF27" s="264"/>
      <c r="FG27" s="264"/>
      <c r="FH27" s="264"/>
      <c r="FI27" s="264"/>
      <c r="FJ27" s="264"/>
      <c r="FK27" s="264"/>
      <c r="FL27" s="264"/>
      <c r="FM27" s="264"/>
      <c r="FN27" s="264"/>
      <c r="FO27" s="264"/>
      <c r="FP27" s="264"/>
      <c r="FQ27" s="264"/>
      <c r="FR27" s="264"/>
      <c r="FS27" s="264"/>
      <c r="FT27" s="264"/>
      <c r="FU27" s="264"/>
      <c r="FV27" s="264"/>
      <c r="FW27" s="264"/>
      <c r="FX27" s="264"/>
      <c r="FY27" s="264"/>
      <c r="FZ27" s="264"/>
      <c r="GA27" s="264"/>
      <c r="GB27" s="264"/>
      <c r="GC27" s="264"/>
      <c r="GD27" s="264"/>
      <c r="GE27" s="264"/>
      <c r="GF27" s="264"/>
      <c r="GG27" s="264"/>
      <c r="GH27" s="264"/>
      <c r="GI27" s="264"/>
      <c r="GJ27" s="264"/>
      <c r="GK27" s="264"/>
      <c r="GL27" s="264"/>
      <c r="GM27" s="264"/>
      <c r="GN27" s="264"/>
      <c r="GO27" s="264"/>
      <c r="GP27" s="264"/>
      <c r="GQ27" s="264"/>
      <c r="GR27" s="264"/>
      <c r="GS27" s="264"/>
      <c r="GT27" s="264"/>
      <c r="GU27" s="264"/>
      <c r="GV27" s="264"/>
      <c r="GW27" s="264"/>
      <c r="GX27" s="264"/>
      <c r="GY27" s="264"/>
      <c r="GZ27" s="264"/>
      <c r="HA27" s="264"/>
    </row>
    <row r="28" spans="1:209" s="268" customFormat="1">
      <c r="A28" s="264"/>
      <c r="B28" s="269"/>
      <c r="C28" s="269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  <c r="EY28" s="264"/>
      <c r="EZ28" s="264"/>
      <c r="FA28" s="264"/>
      <c r="FB28" s="264"/>
      <c r="FC28" s="264"/>
      <c r="FD28" s="264"/>
      <c r="FE28" s="264"/>
      <c r="FF28" s="264"/>
      <c r="FG28" s="264"/>
      <c r="FH28" s="264"/>
      <c r="FI28" s="264"/>
      <c r="FJ28" s="264"/>
      <c r="FK28" s="264"/>
      <c r="FL28" s="264"/>
      <c r="FM28" s="264"/>
      <c r="FN28" s="264"/>
      <c r="FO28" s="264"/>
      <c r="FP28" s="264"/>
      <c r="FQ28" s="264"/>
      <c r="FR28" s="264"/>
      <c r="FS28" s="264"/>
      <c r="FT28" s="264"/>
      <c r="FU28" s="264"/>
      <c r="FV28" s="264"/>
      <c r="FW28" s="264"/>
      <c r="FX28" s="264"/>
      <c r="FY28" s="264"/>
      <c r="FZ28" s="264"/>
      <c r="GA28" s="264"/>
      <c r="GB28" s="264"/>
      <c r="GC28" s="264"/>
      <c r="GD28" s="264"/>
      <c r="GE28" s="264"/>
      <c r="GF28" s="264"/>
      <c r="GG28" s="264"/>
      <c r="GH28" s="264"/>
      <c r="GI28" s="264"/>
      <c r="GJ28" s="264"/>
      <c r="GK28" s="264"/>
      <c r="GL28" s="264"/>
      <c r="GM28" s="264"/>
      <c r="GN28" s="264"/>
      <c r="GO28" s="264"/>
      <c r="GP28" s="264"/>
      <c r="GQ28" s="264"/>
      <c r="GR28" s="264"/>
      <c r="GS28" s="264"/>
      <c r="GT28" s="264"/>
      <c r="GU28" s="264"/>
      <c r="GV28" s="264"/>
      <c r="GW28" s="264"/>
      <c r="GX28" s="264"/>
      <c r="GY28" s="264"/>
      <c r="GZ28" s="264"/>
      <c r="HA28" s="264"/>
    </row>
    <row r="29" spans="1:209" s="268" customFormat="1">
      <c r="A29" s="264"/>
      <c r="B29" s="269"/>
      <c r="C29" s="269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  <c r="EY29" s="264"/>
      <c r="EZ29" s="264"/>
      <c r="FA29" s="264"/>
      <c r="FB29" s="264"/>
      <c r="FC29" s="264"/>
      <c r="FD29" s="264"/>
      <c r="FE29" s="264"/>
      <c r="FF29" s="264"/>
      <c r="FG29" s="264"/>
      <c r="FH29" s="264"/>
      <c r="FI29" s="264"/>
      <c r="FJ29" s="264"/>
      <c r="FK29" s="264"/>
      <c r="FL29" s="264"/>
      <c r="FM29" s="264"/>
      <c r="FN29" s="264"/>
      <c r="FO29" s="264"/>
      <c r="FP29" s="264"/>
      <c r="FQ29" s="264"/>
      <c r="FR29" s="264"/>
      <c r="FS29" s="264"/>
      <c r="FT29" s="264"/>
      <c r="FU29" s="264"/>
      <c r="FV29" s="264"/>
      <c r="FW29" s="264"/>
      <c r="FX29" s="264"/>
      <c r="FY29" s="264"/>
      <c r="FZ29" s="264"/>
      <c r="GA29" s="264"/>
      <c r="GB29" s="264"/>
      <c r="GC29" s="264"/>
      <c r="GD29" s="264"/>
      <c r="GE29" s="264"/>
      <c r="GF29" s="264"/>
      <c r="GG29" s="264"/>
      <c r="GH29" s="264"/>
      <c r="GI29" s="264"/>
      <c r="GJ29" s="264"/>
      <c r="GK29" s="264"/>
      <c r="GL29" s="264"/>
      <c r="GM29" s="264"/>
      <c r="GN29" s="264"/>
      <c r="GO29" s="264"/>
      <c r="GP29" s="264"/>
      <c r="GQ29" s="264"/>
      <c r="GR29" s="264"/>
      <c r="GS29" s="264"/>
      <c r="GT29" s="264"/>
      <c r="GU29" s="264"/>
      <c r="GV29" s="264"/>
      <c r="GW29" s="264"/>
      <c r="GX29" s="264"/>
      <c r="GY29" s="264"/>
      <c r="GZ29" s="264"/>
      <c r="HA29" s="264"/>
    </row>
    <row r="30" spans="1:209" s="268" customFormat="1">
      <c r="A30" s="264"/>
      <c r="B30" s="269"/>
      <c r="C30" s="269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264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V30" s="264"/>
      <c r="EW30" s="264"/>
      <c r="EX30" s="264"/>
      <c r="EY30" s="264"/>
      <c r="EZ30" s="264"/>
      <c r="FA30" s="264"/>
      <c r="FB30" s="264"/>
      <c r="FC30" s="264"/>
      <c r="FD30" s="264"/>
      <c r="FE30" s="264"/>
      <c r="FF30" s="264"/>
      <c r="FG30" s="264"/>
      <c r="FH30" s="264"/>
      <c r="FI30" s="264"/>
      <c r="FJ30" s="264"/>
      <c r="FK30" s="264"/>
      <c r="FL30" s="264"/>
      <c r="FM30" s="264"/>
      <c r="FN30" s="264"/>
      <c r="FO30" s="264"/>
      <c r="FP30" s="264"/>
      <c r="FQ30" s="264"/>
      <c r="FR30" s="264"/>
      <c r="FS30" s="264"/>
      <c r="FT30" s="264"/>
      <c r="FU30" s="264"/>
      <c r="FV30" s="264"/>
      <c r="FW30" s="264"/>
      <c r="FX30" s="264"/>
      <c r="FY30" s="264"/>
      <c r="FZ30" s="264"/>
      <c r="GA30" s="264"/>
      <c r="GB30" s="264"/>
      <c r="GC30" s="264"/>
      <c r="GD30" s="264"/>
      <c r="GE30" s="264"/>
      <c r="GF30" s="264"/>
      <c r="GG30" s="264"/>
      <c r="GH30" s="264"/>
      <c r="GI30" s="264"/>
      <c r="GJ30" s="264"/>
      <c r="GK30" s="264"/>
      <c r="GL30" s="264"/>
      <c r="GM30" s="264"/>
      <c r="GN30" s="264"/>
      <c r="GO30" s="264"/>
      <c r="GP30" s="264"/>
      <c r="GQ30" s="264"/>
      <c r="GR30" s="264"/>
      <c r="GS30" s="264"/>
      <c r="GT30" s="264"/>
      <c r="GU30" s="264"/>
      <c r="GV30" s="264"/>
      <c r="GW30" s="264"/>
      <c r="GX30" s="264"/>
      <c r="GY30" s="264"/>
      <c r="GZ30" s="264"/>
      <c r="HA30" s="264"/>
    </row>
    <row r="31" spans="1:209" s="268" customFormat="1">
      <c r="A31" s="264"/>
      <c r="B31" s="269"/>
      <c r="C31" s="269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  <c r="EY31" s="264"/>
      <c r="EZ31" s="264"/>
      <c r="FA31" s="264"/>
      <c r="FB31" s="264"/>
      <c r="FC31" s="264"/>
      <c r="FD31" s="264"/>
      <c r="FE31" s="264"/>
      <c r="FF31" s="264"/>
      <c r="FG31" s="264"/>
      <c r="FH31" s="264"/>
      <c r="FI31" s="264"/>
      <c r="FJ31" s="264"/>
      <c r="FK31" s="264"/>
      <c r="FL31" s="264"/>
      <c r="FM31" s="264"/>
      <c r="FN31" s="264"/>
      <c r="FO31" s="264"/>
      <c r="FP31" s="264"/>
      <c r="FQ31" s="264"/>
      <c r="FR31" s="264"/>
      <c r="FS31" s="264"/>
      <c r="FT31" s="264"/>
      <c r="FU31" s="264"/>
      <c r="FV31" s="264"/>
      <c r="FW31" s="264"/>
      <c r="FX31" s="264"/>
      <c r="FY31" s="264"/>
      <c r="FZ31" s="264"/>
      <c r="GA31" s="264"/>
      <c r="GB31" s="264"/>
      <c r="GC31" s="264"/>
      <c r="GD31" s="264"/>
      <c r="GE31" s="264"/>
      <c r="GF31" s="264"/>
      <c r="GG31" s="264"/>
      <c r="GH31" s="264"/>
      <c r="GI31" s="264"/>
      <c r="GJ31" s="264"/>
      <c r="GK31" s="264"/>
      <c r="GL31" s="264"/>
      <c r="GM31" s="264"/>
      <c r="GN31" s="264"/>
      <c r="GO31" s="264"/>
      <c r="GP31" s="264"/>
      <c r="GQ31" s="264"/>
      <c r="GR31" s="264"/>
      <c r="GS31" s="264"/>
      <c r="GT31" s="264"/>
      <c r="GU31" s="264"/>
      <c r="GV31" s="264"/>
      <c r="GW31" s="264"/>
      <c r="GX31" s="264"/>
      <c r="GY31" s="264"/>
      <c r="GZ31" s="264"/>
      <c r="HA31" s="264"/>
    </row>
    <row r="32" spans="1:209" s="268" customFormat="1">
      <c r="A32" s="264"/>
      <c r="B32" s="269"/>
      <c r="C32" s="269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V32" s="264"/>
      <c r="EW32" s="264"/>
      <c r="EX32" s="264"/>
      <c r="EY32" s="264"/>
      <c r="EZ32" s="264"/>
      <c r="FA32" s="264"/>
      <c r="FB32" s="264"/>
      <c r="FC32" s="264"/>
      <c r="FD32" s="264"/>
      <c r="FE32" s="264"/>
      <c r="FF32" s="264"/>
      <c r="FG32" s="264"/>
      <c r="FH32" s="264"/>
      <c r="FI32" s="264"/>
      <c r="FJ32" s="264"/>
      <c r="FK32" s="264"/>
      <c r="FL32" s="264"/>
      <c r="FM32" s="264"/>
      <c r="FN32" s="264"/>
      <c r="FO32" s="264"/>
      <c r="FP32" s="264"/>
      <c r="FQ32" s="264"/>
      <c r="FR32" s="264"/>
      <c r="FS32" s="264"/>
      <c r="FT32" s="264"/>
      <c r="FU32" s="264"/>
      <c r="FV32" s="264"/>
      <c r="FW32" s="264"/>
      <c r="FX32" s="264"/>
      <c r="FY32" s="264"/>
      <c r="FZ32" s="264"/>
      <c r="GA32" s="264"/>
      <c r="GB32" s="264"/>
      <c r="GC32" s="264"/>
      <c r="GD32" s="264"/>
      <c r="GE32" s="264"/>
      <c r="GF32" s="264"/>
      <c r="GG32" s="264"/>
      <c r="GH32" s="264"/>
      <c r="GI32" s="264"/>
      <c r="GJ32" s="264"/>
      <c r="GK32" s="264"/>
      <c r="GL32" s="264"/>
      <c r="GM32" s="264"/>
      <c r="GN32" s="264"/>
      <c r="GO32" s="264"/>
      <c r="GP32" s="264"/>
      <c r="GQ32" s="264"/>
      <c r="GR32" s="264"/>
      <c r="GS32" s="264"/>
      <c r="GT32" s="264"/>
      <c r="GU32" s="264"/>
      <c r="GV32" s="264"/>
      <c r="GW32" s="264"/>
      <c r="GX32" s="264"/>
      <c r="GY32" s="264"/>
      <c r="GZ32" s="264"/>
      <c r="HA32" s="264"/>
    </row>
    <row r="33" spans="1:209" s="268" customFormat="1">
      <c r="A33" s="264"/>
      <c r="B33" s="269"/>
      <c r="C33" s="269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264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  <c r="EV33" s="264"/>
      <c r="EW33" s="264"/>
      <c r="EX33" s="264"/>
      <c r="EY33" s="264"/>
      <c r="EZ33" s="264"/>
      <c r="FA33" s="264"/>
      <c r="FB33" s="264"/>
      <c r="FC33" s="264"/>
      <c r="FD33" s="264"/>
      <c r="FE33" s="264"/>
      <c r="FF33" s="264"/>
      <c r="FG33" s="264"/>
      <c r="FH33" s="264"/>
      <c r="FI33" s="264"/>
      <c r="FJ33" s="264"/>
      <c r="FK33" s="264"/>
      <c r="FL33" s="264"/>
      <c r="FM33" s="264"/>
      <c r="FN33" s="264"/>
      <c r="FO33" s="264"/>
      <c r="FP33" s="264"/>
      <c r="FQ33" s="264"/>
      <c r="FR33" s="264"/>
      <c r="FS33" s="264"/>
      <c r="FT33" s="264"/>
      <c r="FU33" s="264"/>
      <c r="FV33" s="264"/>
      <c r="FW33" s="264"/>
      <c r="FX33" s="264"/>
      <c r="FY33" s="264"/>
      <c r="FZ33" s="264"/>
      <c r="GA33" s="264"/>
      <c r="GB33" s="264"/>
      <c r="GC33" s="264"/>
      <c r="GD33" s="264"/>
      <c r="GE33" s="264"/>
      <c r="GF33" s="264"/>
      <c r="GG33" s="264"/>
      <c r="GH33" s="264"/>
      <c r="GI33" s="264"/>
      <c r="GJ33" s="264"/>
      <c r="GK33" s="264"/>
      <c r="GL33" s="264"/>
      <c r="GM33" s="264"/>
      <c r="GN33" s="264"/>
      <c r="GO33" s="264"/>
      <c r="GP33" s="264"/>
      <c r="GQ33" s="264"/>
      <c r="GR33" s="264"/>
      <c r="GS33" s="264"/>
      <c r="GT33" s="264"/>
      <c r="GU33" s="264"/>
      <c r="GV33" s="264"/>
      <c r="GW33" s="264"/>
      <c r="GX33" s="264"/>
      <c r="GY33" s="264"/>
      <c r="GZ33" s="264"/>
      <c r="HA33" s="264"/>
    </row>
    <row r="34" spans="1:209" s="268" customFormat="1">
      <c r="A34" s="264"/>
      <c r="B34" s="269"/>
      <c r="C34" s="269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  <c r="EY34" s="264"/>
      <c r="EZ34" s="264"/>
      <c r="FA34" s="264"/>
      <c r="FB34" s="264"/>
      <c r="FC34" s="264"/>
      <c r="FD34" s="264"/>
      <c r="FE34" s="264"/>
      <c r="FF34" s="264"/>
      <c r="FG34" s="264"/>
      <c r="FH34" s="264"/>
      <c r="FI34" s="264"/>
      <c r="FJ34" s="264"/>
      <c r="FK34" s="264"/>
      <c r="FL34" s="264"/>
      <c r="FM34" s="264"/>
      <c r="FN34" s="264"/>
      <c r="FO34" s="264"/>
      <c r="FP34" s="264"/>
      <c r="FQ34" s="264"/>
      <c r="FR34" s="264"/>
      <c r="FS34" s="264"/>
      <c r="FT34" s="264"/>
      <c r="FU34" s="264"/>
      <c r="FV34" s="264"/>
      <c r="FW34" s="264"/>
      <c r="FX34" s="264"/>
      <c r="FY34" s="264"/>
      <c r="FZ34" s="264"/>
      <c r="GA34" s="264"/>
      <c r="GB34" s="264"/>
      <c r="GC34" s="264"/>
      <c r="GD34" s="264"/>
      <c r="GE34" s="264"/>
      <c r="GF34" s="264"/>
      <c r="GG34" s="264"/>
      <c r="GH34" s="264"/>
      <c r="GI34" s="264"/>
      <c r="GJ34" s="264"/>
      <c r="GK34" s="264"/>
      <c r="GL34" s="264"/>
      <c r="GM34" s="264"/>
      <c r="GN34" s="264"/>
      <c r="GO34" s="264"/>
      <c r="GP34" s="264"/>
      <c r="GQ34" s="264"/>
      <c r="GR34" s="264"/>
      <c r="GS34" s="264"/>
      <c r="GT34" s="264"/>
      <c r="GU34" s="264"/>
      <c r="GV34" s="264"/>
      <c r="GW34" s="264"/>
      <c r="GX34" s="264"/>
      <c r="GY34" s="264"/>
      <c r="GZ34" s="264"/>
      <c r="HA34" s="264"/>
    </row>
    <row r="35" spans="1:209" s="268" customFormat="1">
      <c r="A35" s="264"/>
      <c r="B35" s="269"/>
      <c r="C35" s="269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  <c r="EY35" s="264"/>
      <c r="EZ35" s="264"/>
      <c r="FA35" s="264"/>
      <c r="FB35" s="264"/>
      <c r="FC35" s="264"/>
      <c r="FD35" s="264"/>
      <c r="FE35" s="264"/>
      <c r="FF35" s="264"/>
      <c r="FG35" s="264"/>
      <c r="FH35" s="264"/>
      <c r="FI35" s="264"/>
      <c r="FJ35" s="264"/>
      <c r="FK35" s="264"/>
      <c r="FL35" s="264"/>
      <c r="FM35" s="264"/>
      <c r="FN35" s="264"/>
      <c r="FO35" s="264"/>
      <c r="FP35" s="264"/>
      <c r="FQ35" s="264"/>
      <c r="FR35" s="264"/>
      <c r="FS35" s="264"/>
      <c r="FT35" s="264"/>
      <c r="FU35" s="264"/>
      <c r="FV35" s="264"/>
      <c r="FW35" s="264"/>
      <c r="FX35" s="264"/>
      <c r="FY35" s="264"/>
      <c r="FZ35" s="264"/>
      <c r="GA35" s="264"/>
      <c r="GB35" s="264"/>
      <c r="GC35" s="264"/>
      <c r="GD35" s="264"/>
      <c r="GE35" s="264"/>
      <c r="GF35" s="264"/>
      <c r="GG35" s="264"/>
      <c r="GH35" s="264"/>
      <c r="GI35" s="264"/>
      <c r="GJ35" s="264"/>
      <c r="GK35" s="264"/>
      <c r="GL35" s="264"/>
      <c r="GM35" s="264"/>
      <c r="GN35" s="264"/>
      <c r="GO35" s="264"/>
      <c r="GP35" s="264"/>
      <c r="GQ35" s="264"/>
      <c r="GR35" s="264"/>
      <c r="GS35" s="264"/>
      <c r="GT35" s="264"/>
      <c r="GU35" s="264"/>
      <c r="GV35" s="264"/>
      <c r="GW35" s="264"/>
      <c r="GX35" s="264"/>
      <c r="GY35" s="264"/>
      <c r="GZ35" s="264"/>
      <c r="HA35" s="264"/>
    </row>
    <row r="36" spans="1:209" s="268" customFormat="1">
      <c r="A36" s="264"/>
      <c r="B36" s="269"/>
      <c r="C36" s="269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264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264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V36" s="264"/>
      <c r="EW36" s="264"/>
      <c r="EX36" s="264"/>
      <c r="EY36" s="264"/>
      <c r="EZ36" s="264"/>
      <c r="FA36" s="264"/>
      <c r="FB36" s="264"/>
      <c r="FC36" s="264"/>
      <c r="FD36" s="264"/>
      <c r="FE36" s="264"/>
      <c r="FF36" s="264"/>
      <c r="FG36" s="264"/>
      <c r="FH36" s="264"/>
      <c r="FI36" s="264"/>
      <c r="FJ36" s="264"/>
      <c r="FK36" s="264"/>
      <c r="FL36" s="264"/>
      <c r="FM36" s="264"/>
      <c r="FN36" s="264"/>
      <c r="FO36" s="264"/>
      <c r="FP36" s="264"/>
      <c r="FQ36" s="264"/>
      <c r="FR36" s="264"/>
      <c r="FS36" s="264"/>
      <c r="FT36" s="264"/>
      <c r="FU36" s="264"/>
      <c r="FV36" s="264"/>
      <c r="FW36" s="264"/>
      <c r="FX36" s="264"/>
      <c r="FY36" s="264"/>
      <c r="FZ36" s="264"/>
      <c r="GA36" s="264"/>
      <c r="GB36" s="264"/>
      <c r="GC36" s="264"/>
      <c r="GD36" s="264"/>
      <c r="GE36" s="264"/>
      <c r="GF36" s="264"/>
      <c r="GG36" s="264"/>
      <c r="GH36" s="264"/>
      <c r="GI36" s="264"/>
      <c r="GJ36" s="264"/>
      <c r="GK36" s="264"/>
      <c r="GL36" s="264"/>
      <c r="GM36" s="264"/>
      <c r="GN36" s="264"/>
      <c r="GO36" s="264"/>
      <c r="GP36" s="264"/>
      <c r="GQ36" s="264"/>
      <c r="GR36" s="264"/>
      <c r="GS36" s="264"/>
      <c r="GT36" s="264"/>
      <c r="GU36" s="264"/>
      <c r="GV36" s="264"/>
      <c r="GW36" s="264"/>
      <c r="GX36" s="264"/>
      <c r="GY36" s="264"/>
      <c r="GZ36" s="264"/>
      <c r="HA36" s="264"/>
    </row>
    <row r="37" spans="1:209" s="268" customFormat="1">
      <c r="A37" s="264"/>
      <c r="B37" s="269"/>
      <c r="C37" s="269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  <c r="EY37" s="264"/>
      <c r="EZ37" s="264"/>
      <c r="FA37" s="264"/>
      <c r="FB37" s="264"/>
      <c r="FC37" s="264"/>
      <c r="FD37" s="264"/>
      <c r="FE37" s="264"/>
      <c r="FF37" s="264"/>
      <c r="FG37" s="264"/>
      <c r="FH37" s="264"/>
      <c r="FI37" s="264"/>
      <c r="FJ37" s="264"/>
      <c r="FK37" s="264"/>
      <c r="FL37" s="264"/>
      <c r="FM37" s="264"/>
      <c r="FN37" s="264"/>
      <c r="FO37" s="264"/>
      <c r="FP37" s="264"/>
      <c r="FQ37" s="264"/>
      <c r="FR37" s="264"/>
      <c r="FS37" s="264"/>
      <c r="FT37" s="264"/>
      <c r="FU37" s="264"/>
      <c r="FV37" s="264"/>
      <c r="FW37" s="264"/>
      <c r="FX37" s="264"/>
      <c r="FY37" s="264"/>
      <c r="FZ37" s="264"/>
      <c r="GA37" s="264"/>
      <c r="GB37" s="264"/>
      <c r="GC37" s="264"/>
      <c r="GD37" s="264"/>
      <c r="GE37" s="264"/>
      <c r="GF37" s="264"/>
      <c r="GG37" s="264"/>
      <c r="GH37" s="264"/>
      <c r="GI37" s="264"/>
      <c r="GJ37" s="264"/>
      <c r="GK37" s="264"/>
      <c r="GL37" s="264"/>
      <c r="GM37" s="264"/>
      <c r="GN37" s="264"/>
      <c r="GO37" s="264"/>
      <c r="GP37" s="264"/>
      <c r="GQ37" s="264"/>
      <c r="GR37" s="264"/>
      <c r="GS37" s="264"/>
      <c r="GT37" s="264"/>
      <c r="GU37" s="264"/>
      <c r="GV37" s="264"/>
      <c r="GW37" s="264"/>
      <c r="GX37" s="264"/>
      <c r="GY37" s="264"/>
      <c r="GZ37" s="264"/>
      <c r="HA37" s="264"/>
    </row>
    <row r="38" spans="1:209" s="268" customFormat="1">
      <c r="A38" s="264"/>
      <c r="B38" s="269"/>
      <c r="C38" s="269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264"/>
      <c r="FE38" s="264"/>
      <c r="FF38" s="264"/>
      <c r="FG38" s="264"/>
      <c r="FH38" s="264"/>
      <c r="FI38" s="264"/>
      <c r="FJ38" s="264"/>
      <c r="FK38" s="264"/>
      <c r="FL38" s="264"/>
      <c r="FM38" s="264"/>
      <c r="FN38" s="264"/>
      <c r="FO38" s="264"/>
      <c r="FP38" s="264"/>
      <c r="FQ38" s="264"/>
      <c r="FR38" s="264"/>
      <c r="FS38" s="264"/>
      <c r="FT38" s="264"/>
      <c r="FU38" s="264"/>
      <c r="FV38" s="264"/>
      <c r="FW38" s="264"/>
      <c r="FX38" s="264"/>
      <c r="FY38" s="264"/>
      <c r="FZ38" s="264"/>
      <c r="GA38" s="264"/>
      <c r="GB38" s="264"/>
      <c r="GC38" s="264"/>
      <c r="GD38" s="264"/>
      <c r="GE38" s="264"/>
      <c r="GF38" s="264"/>
      <c r="GG38" s="264"/>
      <c r="GH38" s="264"/>
      <c r="GI38" s="264"/>
      <c r="GJ38" s="264"/>
      <c r="GK38" s="264"/>
      <c r="GL38" s="264"/>
      <c r="GM38" s="264"/>
      <c r="GN38" s="264"/>
      <c r="GO38" s="264"/>
      <c r="GP38" s="264"/>
      <c r="GQ38" s="264"/>
      <c r="GR38" s="264"/>
      <c r="GS38" s="264"/>
      <c r="GT38" s="264"/>
      <c r="GU38" s="264"/>
      <c r="GV38" s="264"/>
      <c r="GW38" s="264"/>
      <c r="GX38" s="264"/>
      <c r="GY38" s="264"/>
      <c r="GZ38" s="264"/>
      <c r="HA38" s="264"/>
    </row>
    <row r="39" spans="1:209" s="268" customFormat="1">
      <c r="A39" s="264"/>
      <c r="B39" s="269"/>
      <c r="C39" s="269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  <c r="EY39" s="264"/>
      <c r="EZ39" s="264"/>
      <c r="FA39" s="264"/>
      <c r="FB39" s="264"/>
      <c r="FC39" s="264"/>
      <c r="FD39" s="264"/>
      <c r="FE39" s="264"/>
      <c r="FF39" s="264"/>
      <c r="FG39" s="264"/>
      <c r="FH39" s="264"/>
      <c r="FI39" s="264"/>
      <c r="FJ39" s="264"/>
      <c r="FK39" s="264"/>
      <c r="FL39" s="264"/>
      <c r="FM39" s="264"/>
      <c r="FN39" s="264"/>
      <c r="FO39" s="264"/>
      <c r="FP39" s="264"/>
      <c r="FQ39" s="264"/>
      <c r="FR39" s="264"/>
      <c r="FS39" s="264"/>
      <c r="FT39" s="264"/>
      <c r="FU39" s="264"/>
      <c r="FV39" s="264"/>
      <c r="FW39" s="264"/>
      <c r="FX39" s="264"/>
      <c r="FY39" s="264"/>
      <c r="FZ39" s="264"/>
      <c r="GA39" s="264"/>
      <c r="GB39" s="264"/>
      <c r="GC39" s="264"/>
      <c r="GD39" s="264"/>
      <c r="GE39" s="264"/>
      <c r="GF39" s="264"/>
      <c r="GG39" s="264"/>
      <c r="GH39" s="264"/>
      <c r="GI39" s="264"/>
      <c r="GJ39" s="264"/>
      <c r="GK39" s="264"/>
      <c r="GL39" s="264"/>
      <c r="GM39" s="264"/>
      <c r="GN39" s="264"/>
      <c r="GO39" s="264"/>
      <c r="GP39" s="264"/>
      <c r="GQ39" s="264"/>
      <c r="GR39" s="264"/>
      <c r="GS39" s="264"/>
      <c r="GT39" s="264"/>
      <c r="GU39" s="264"/>
      <c r="GV39" s="264"/>
      <c r="GW39" s="264"/>
      <c r="GX39" s="264"/>
      <c r="GY39" s="264"/>
      <c r="GZ39" s="264"/>
      <c r="HA39" s="264"/>
    </row>
    <row r="40" spans="1:209" s="268" customFormat="1">
      <c r="A40" s="264"/>
      <c r="B40" s="269"/>
      <c r="C40" s="269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264"/>
      <c r="FO40" s="264"/>
      <c r="FP40" s="264"/>
      <c r="FQ40" s="264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264"/>
      <c r="GJ40" s="264"/>
      <c r="GK40" s="264"/>
      <c r="GL40" s="264"/>
      <c r="GM40" s="264"/>
      <c r="GN40" s="264"/>
      <c r="GO40" s="264"/>
      <c r="GP40" s="264"/>
      <c r="GQ40" s="264"/>
      <c r="GR40" s="264"/>
      <c r="GS40" s="264"/>
      <c r="GT40" s="264"/>
      <c r="GU40" s="264"/>
      <c r="GV40" s="264"/>
      <c r="GW40" s="264"/>
      <c r="GX40" s="264"/>
      <c r="GY40" s="264"/>
      <c r="GZ40" s="264"/>
      <c r="HA40" s="264"/>
    </row>
    <row r="41" spans="1:209" s="268" customFormat="1">
      <c r="A41" s="264"/>
      <c r="B41" s="269"/>
      <c r="C41" s="269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  <c r="EY41" s="264"/>
      <c r="EZ41" s="264"/>
      <c r="FA41" s="264"/>
      <c r="FB41" s="264"/>
      <c r="FC41" s="264"/>
      <c r="FD41" s="264"/>
      <c r="FE41" s="264"/>
      <c r="FF41" s="264"/>
      <c r="FG41" s="264"/>
      <c r="FH41" s="264"/>
      <c r="FI41" s="264"/>
      <c r="FJ41" s="264"/>
      <c r="FK41" s="264"/>
      <c r="FL41" s="264"/>
      <c r="FM41" s="264"/>
      <c r="FN41" s="264"/>
      <c r="FO41" s="264"/>
      <c r="FP41" s="264"/>
      <c r="FQ41" s="264"/>
      <c r="FR41" s="264"/>
      <c r="FS41" s="264"/>
      <c r="FT41" s="264"/>
      <c r="FU41" s="264"/>
      <c r="FV41" s="264"/>
      <c r="FW41" s="264"/>
      <c r="FX41" s="264"/>
      <c r="FY41" s="264"/>
      <c r="FZ41" s="264"/>
      <c r="GA41" s="264"/>
      <c r="GB41" s="264"/>
      <c r="GC41" s="264"/>
      <c r="GD41" s="264"/>
      <c r="GE41" s="264"/>
      <c r="GF41" s="264"/>
      <c r="GG41" s="264"/>
      <c r="GH41" s="264"/>
      <c r="GI41" s="264"/>
      <c r="GJ41" s="264"/>
      <c r="GK41" s="264"/>
      <c r="GL41" s="264"/>
      <c r="GM41" s="264"/>
      <c r="GN41" s="264"/>
      <c r="GO41" s="264"/>
      <c r="GP41" s="264"/>
      <c r="GQ41" s="264"/>
      <c r="GR41" s="264"/>
      <c r="GS41" s="264"/>
      <c r="GT41" s="264"/>
      <c r="GU41" s="264"/>
      <c r="GV41" s="264"/>
      <c r="GW41" s="264"/>
      <c r="GX41" s="264"/>
      <c r="GY41" s="264"/>
      <c r="GZ41" s="264"/>
      <c r="HA41" s="264"/>
    </row>
    <row r="42" spans="1:209" s="268" customFormat="1">
      <c r="A42" s="264"/>
      <c r="B42" s="269"/>
      <c r="C42" s="269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V42" s="264"/>
      <c r="EW42" s="264"/>
      <c r="EX42" s="264"/>
      <c r="EY42" s="264"/>
      <c r="EZ42" s="264"/>
      <c r="FA42" s="264"/>
      <c r="FB42" s="264"/>
      <c r="FC42" s="264"/>
      <c r="FD42" s="264"/>
      <c r="FE42" s="264"/>
      <c r="FF42" s="264"/>
      <c r="FG42" s="264"/>
      <c r="FH42" s="264"/>
      <c r="FI42" s="264"/>
      <c r="FJ42" s="264"/>
      <c r="FK42" s="264"/>
      <c r="FL42" s="264"/>
      <c r="FM42" s="264"/>
      <c r="FN42" s="264"/>
      <c r="FO42" s="264"/>
      <c r="FP42" s="264"/>
      <c r="FQ42" s="264"/>
      <c r="FR42" s="264"/>
      <c r="FS42" s="264"/>
      <c r="FT42" s="264"/>
      <c r="FU42" s="264"/>
      <c r="FV42" s="264"/>
      <c r="FW42" s="264"/>
      <c r="FX42" s="264"/>
      <c r="FY42" s="264"/>
      <c r="FZ42" s="264"/>
      <c r="GA42" s="264"/>
      <c r="GB42" s="264"/>
      <c r="GC42" s="264"/>
      <c r="GD42" s="264"/>
      <c r="GE42" s="264"/>
      <c r="GF42" s="264"/>
      <c r="GG42" s="264"/>
      <c r="GH42" s="264"/>
      <c r="GI42" s="264"/>
      <c r="GJ42" s="264"/>
      <c r="GK42" s="264"/>
      <c r="GL42" s="264"/>
      <c r="GM42" s="264"/>
      <c r="GN42" s="264"/>
      <c r="GO42" s="264"/>
      <c r="GP42" s="264"/>
      <c r="GQ42" s="264"/>
      <c r="GR42" s="264"/>
      <c r="GS42" s="264"/>
      <c r="GT42" s="264"/>
      <c r="GU42" s="264"/>
      <c r="GV42" s="264"/>
      <c r="GW42" s="264"/>
      <c r="GX42" s="264"/>
      <c r="GY42" s="264"/>
      <c r="GZ42" s="264"/>
      <c r="HA42" s="264"/>
    </row>
    <row r="43" spans="1:209" s="268" customFormat="1">
      <c r="A43" s="264"/>
      <c r="B43" s="269"/>
      <c r="C43" s="269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  <c r="EY43" s="264"/>
      <c r="EZ43" s="264"/>
      <c r="FA43" s="264"/>
      <c r="FB43" s="264"/>
      <c r="FC43" s="264"/>
      <c r="FD43" s="264"/>
      <c r="FE43" s="264"/>
      <c r="FF43" s="264"/>
      <c r="FG43" s="264"/>
      <c r="FH43" s="264"/>
      <c r="FI43" s="264"/>
      <c r="FJ43" s="264"/>
      <c r="FK43" s="264"/>
      <c r="FL43" s="264"/>
      <c r="FM43" s="264"/>
      <c r="FN43" s="264"/>
      <c r="FO43" s="264"/>
      <c r="FP43" s="264"/>
      <c r="FQ43" s="264"/>
      <c r="FR43" s="264"/>
      <c r="FS43" s="264"/>
      <c r="FT43" s="264"/>
      <c r="FU43" s="264"/>
      <c r="FV43" s="264"/>
      <c r="FW43" s="264"/>
      <c r="FX43" s="264"/>
      <c r="FY43" s="264"/>
      <c r="FZ43" s="264"/>
      <c r="GA43" s="264"/>
      <c r="GB43" s="264"/>
      <c r="GC43" s="264"/>
      <c r="GD43" s="264"/>
      <c r="GE43" s="264"/>
      <c r="GF43" s="264"/>
      <c r="GG43" s="264"/>
      <c r="GH43" s="264"/>
      <c r="GI43" s="264"/>
      <c r="GJ43" s="264"/>
      <c r="GK43" s="264"/>
      <c r="GL43" s="264"/>
      <c r="GM43" s="264"/>
      <c r="GN43" s="264"/>
      <c r="GO43" s="264"/>
      <c r="GP43" s="264"/>
      <c r="GQ43" s="264"/>
      <c r="GR43" s="264"/>
      <c r="GS43" s="264"/>
      <c r="GT43" s="264"/>
      <c r="GU43" s="264"/>
      <c r="GV43" s="264"/>
      <c r="GW43" s="264"/>
      <c r="GX43" s="264"/>
      <c r="GY43" s="264"/>
      <c r="GZ43" s="264"/>
      <c r="HA43" s="264"/>
    </row>
    <row r="44" spans="1:209" s="268" customFormat="1">
      <c r="A44" s="264"/>
      <c r="B44" s="269"/>
      <c r="C44" s="269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  <c r="EY44" s="264"/>
      <c r="EZ44" s="264"/>
      <c r="FA44" s="264"/>
      <c r="FB44" s="264"/>
      <c r="FC44" s="264"/>
      <c r="FD44" s="264"/>
      <c r="FE44" s="264"/>
      <c r="FF44" s="264"/>
      <c r="FG44" s="264"/>
      <c r="FH44" s="264"/>
      <c r="FI44" s="264"/>
      <c r="FJ44" s="264"/>
      <c r="FK44" s="264"/>
      <c r="FL44" s="264"/>
      <c r="FM44" s="264"/>
      <c r="FN44" s="264"/>
      <c r="FO44" s="264"/>
      <c r="FP44" s="264"/>
      <c r="FQ44" s="264"/>
      <c r="FR44" s="264"/>
      <c r="FS44" s="264"/>
      <c r="FT44" s="264"/>
      <c r="FU44" s="264"/>
      <c r="FV44" s="264"/>
      <c r="FW44" s="264"/>
      <c r="FX44" s="264"/>
      <c r="FY44" s="264"/>
      <c r="FZ44" s="264"/>
      <c r="GA44" s="264"/>
      <c r="GB44" s="264"/>
      <c r="GC44" s="264"/>
      <c r="GD44" s="264"/>
      <c r="GE44" s="264"/>
      <c r="GF44" s="264"/>
      <c r="GG44" s="264"/>
      <c r="GH44" s="264"/>
      <c r="GI44" s="264"/>
      <c r="GJ44" s="264"/>
      <c r="GK44" s="264"/>
      <c r="GL44" s="264"/>
      <c r="GM44" s="264"/>
      <c r="GN44" s="264"/>
      <c r="GO44" s="264"/>
      <c r="GP44" s="264"/>
      <c r="GQ44" s="264"/>
      <c r="GR44" s="264"/>
      <c r="GS44" s="264"/>
      <c r="GT44" s="264"/>
      <c r="GU44" s="264"/>
      <c r="GV44" s="264"/>
      <c r="GW44" s="264"/>
      <c r="GX44" s="264"/>
      <c r="GY44" s="264"/>
      <c r="GZ44" s="264"/>
      <c r="HA44" s="264"/>
    </row>
    <row r="45" spans="1:209" s="268" customFormat="1">
      <c r="A45" s="264"/>
      <c r="B45" s="269"/>
      <c r="C45" s="269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264"/>
      <c r="FB45" s="264"/>
      <c r="FC45" s="264"/>
      <c r="FD45" s="264"/>
      <c r="FE45" s="264"/>
      <c r="FF45" s="264"/>
      <c r="FG45" s="264"/>
      <c r="FH45" s="264"/>
      <c r="FI45" s="264"/>
      <c r="FJ45" s="264"/>
      <c r="FK45" s="264"/>
      <c r="FL45" s="264"/>
      <c r="FM45" s="264"/>
      <c r="FN45" s="264"/>
      <c r="FO45" s="264"/>
      <c r="FP45" s="264"/>
      <c r="FQ45" s="264"/>
      <c r="FR45" s="264"/>
      <c r="FS45" s="264"/>
      <c r="FT45" s="264"/>
      <c r="FU45" s="264"/>
      <c r="FV45" s="264"/>
      <c r="FW45" s="264"/>
      <c r="FX45" s="264"/>
      <c r="FY45" s="264"/>
      <c r="FZ45" s="264"/>
      <c r="GA45" s="264"/>
      <c r="GB45" s="264"/>
      <c r="GC45" s="264"/>
      <c r="GD45" s="264"/>
      <c r="GE45" s="264"/>
      <c r="GF45" s="264"/>
      <c r="GG45" s="264"/>
      <c r="GH45" s="264"/>
      <c r="GI45" s="264"/>
      <c r="GJ45" s="264"/>
      <c r="GK45" s="264"/>
      <c r="GL45" s="264"/>
      <c r="GM45" s="264"/>
      <c r="GN45" s="264"/>
      <c r="GO45" s="264"/>
      <c r="GP45" s="264"/>
      <c r="GQ45" s="264"/>
      <c r="GR45" s="264"/>
      <c r="GS45" s="264"/>
      <c r="GT45" s="264"/>
      <c r="GU45" s="264"/>
      <c r="GV45" s="264"/>
      <c r="GW45" s="264"/>
      <c r="GX45" s="264"/>
      <c r="GY45" s="264"/>
      <c r="GZ45" s="264"/>
      <c r="HA45" s="264"/>
    </row>
    <row r="46" spans="1:209" s="268" customFormat="1">
      <c r="A46" s="264"/>
      <c r="B46" s="269"/>
      <c r="C46" s="269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V46" s="264"/>
      <c r="EW46" s="264"/>
      <c r="EX46" s="264"/>
      <c r="EY46" s="264"/>
      <c r="EZ46" s="264"/>
      <c r="FA46" s="264"/>
      <c r="FB46" s="264"/>
      <c r="FC46" s="264"/>
      <c r="FD46" s="264"/>
      <c r="FE46" s="264"/>
      <c r="FF46" s="264"/>
      <c r="FG46" s="264"/>
      <c r="FH46" s="264"/>
      <c r="FI46" s="264"/>
      <c r="FJ46" s="264"/>
      <c r="FK46" s="264"/>
      <c r="FL46" s="264"/>
      <c r="FM46" s="264"/>
      <c r="FN46" s="264"/>
      <c r="FO46" s="264"/>
      <c r="FP46" s="264"/>
      <c r="FQ46" s="264"/>
      <c r="FR46" s="264"/>
      <c r="FS46" s="264"/>
      <c r="FT46" s="264"/>
      <c r="FU46" s="264"/>
      <c r="FV46" s="264"/>
      <c r="FW46" s="264"/>
      <c r="FX46" s="264"/>
      <c r="FY46" s="264"/>
      <c r="FZ46" s="264"/>
      <c r="GA46" s="264"/>
      <c r="GB46" s="264"/>
      <c r="GC46" s="264"/>
      <c r="GD46" s="264"/>
      <c r="GE46" s="264"/>
      <c r="GF46" s="264"/>
      <c r="GG46" s="264"/>
      <c r="GH46" s="264"/>
      <c r="GI46" s="264"/>
      <c r="GJ46" s="264"/>
      <c r="GK46" s="264"/>
      <c r="GL46" s="264"/>
      <c r="GM46" s="264"/>
      <c r="GN46" s="264"/>
      <c r="GO46" s="264"/>
      <c r="GP46" s="264"/>
      <c r="GQ46" s="264"/>
      <c r="GR46" s="264"/>
      <c r="GS46" s="264"/>
      <c r="GT46" s="264"/>
      <c r="GU46" s="264"/>
      <c r="GV46" s="264"/>
      <c r="GW46" s="264"/>
      <c r="GX46" s="264"/>
      <c r="GY46" s="264"/>
      <c r="GZ46" s="264"/>
      <c r="HA46" s="264"/>
    </row>
    <row r="47" spans="1:209" s="268" customFormat="1">
      <c r="A47" s="264"/>
      <c r="B47" s="269"/>
      <c r="C47" s="269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V47" s="264"/>
      <c r="EW47" s="264"/>
      <c r="EX47" s="264"/>
      <c r="EY47" s="264"/>
      <c r="EZ47" s="264"/>
      <c r="FA47" s="264"/>
      <c r="FB47" s="264"/>
      <c r="FC47" s="264"/>
      <c r="FD47" s="264"/>
      <c r="FE47" s="264"/>
      <c r="FF47" s="264"/>
      <c r="FG47" s="264"/>
      <c r="FH47" s="264"/>
      <c r="FI47" s="264"/>
      <c r="FJ47" s="264"/>
      <c r="FK47" s="264"/>
      <c r="FL47" s="264"/>
      <c r="FM47" s="264"/>
      <c r="FN47" s="264"/>
      <c r="FO47" s="264"/>
      <c r="FP47" s="264"/>
      <c r="FQ47" s="264"/>
      <c r="FR47" s="264"/>
      <c r="FS47" s="264"/>
      <c r="FT47" s="264"/>
      <c r="FU47" s="264"/>
      <c r="FV47" s="264"/>
      <c r="FW47" s="264"/>
      <c r="FX47" s="264"/>
      <c r="FY47" s="264"/>
      <c r="FZ47" s="264"/>
      <c r="GA47" s="264"/>
      <c r="GB47" s="264"/>
      <c r="GC47" s="264"/>
      <c r="GD47" s="264"/>
      <c r="GE47" s="264"/>
      <c r="GF47" s="264"/>
      <c r="GG47" s="264"/>
      <c r="GH47" s="264"/>
      <c r="GI47" s="264"/>
      <c r="GJ47" s="264"/>
      <c r="GK47" s="264"/>
      <c r="GL47" s="264"/>
      <c r="GM47" s="264"/>
      <c r="GN47" s="264"/>
      <c r="GO47" s="264"/>
      <c r="GP47" s="264"/>
      <c r="GQ47" s="264"/>
      <c r="GR47" s="264"/>
      <c r="GS47" s="264"/>
      <c r="GT47" s="264"/>
      <c r="GU47" s="264"/>
      <c r="GV47" s="264"/>
      <c r="GW47" s="264"/>
      <c r="GX47" s="264"/>
      <c r="GY47" s="264"/>
      <c r="GZ47" s="264"/>
      <c r="HA47" s="264"/>
    </row>
    <row r="48" spans="1:209" s="268" customFormat="1">
      <c r="A48" s="264"/>
      <c r="B48" s="269"/>
      <c r="C48" s="269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264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V48" s="264"/>
      <c r="EW48" s="264"/>
      <c r="EX48" s="264"/>
      <c r="EY48" s="264"/>
      <c r="EZ48" s="264"/>
      <c r="FA48" s="264"/>
      <c r="FB48" s="264"/>
      <c r="FC48" s="264"/>
      <c r="FD48" s="264"/>
      <c r="FE48" s="264"/>
      <c r="FF48" s="264"/>
      <c r="FG48" s="264"/>
      <c r="FH48" s="264"/>
      <c r="FI48" s="264"/>
      <c r="FJ48" s="264"/>
      <c r="FK48" s="264"/>
      <c r="FL48" s="264"/>
      <c r="FM48" s="264"/>
      <c r="FN48" s="264"/>
      <c r="FO48" s="264"/>
      <c r="FP48" s="264"/>
      <c r="FQ48" s="264"/>
      <c r="FR48" s="264"/>
      <c r="FS48" s="264"/>
      <c r="FT48" s="264"/>
      <c r="FU48" s="264"/>
      <c r="FV48" s="264"/>
      <c r="FW48" s="264"/>
      <c r="FX48" s="264"/>
      <c r="FY48" s="264"/>
      <c r="FZ48" s="264"/>
      <c r="GA48" s="264"/>
      <c r="GB48" s="264"/>
      <c r="GC48" s="264"/>
      <c r="GD48" s="264"/>
      <c r="GE48" s="264"/>
      <c r="GF48" s="264"/>
      <c r="GG48" s="264"/>
      <c r="GH48" s="264"/>
      <c r="GI48" s="264"/>
      <c r="GJ48" s="264"/>
      <c r="GK48" s="264"/>
      <c r="GL48" s="264"/>
      <c r="GM48" s="264"/>
      <c r="GN48" s="264"/>
      <c r="GO48" s="264"/>
      <c r="GP48" s="264"/>
      <c r="GQ48" s="264"/>
      <c r="GR48" s="264"/>
      <c r="GS48" s="264"/>
      <c r="GT48" s="264"/>
      <c r="GU48" s="264"/>
      <c r="GV48" s="264"/>
      <c r="GW48" s="264"/>
      <c r="GX48" s="264"/>
      <c r="GY48" s="264"/>
      <c r="GZ48" s="264"/>
      <c r="HA48" s="264"/>
    </row>
    <row r="49" spans="1:209" s="268" customFormat="1">
      <c r="A49" s="264"/>
      <c r="B49" s="269"/>
      <c r="C49" s="269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264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V49" s="264"/>
      <c r="EW49" s="264"/>
      <c r="EX49" s="264"/>
      <c r="EY49" s="264"/>
      <c r="EZ49" s="264"/>
      <c r="FA49" s="264"/>
      <c r="FB49" s="264"/>
      <c r="FC49" s="264"/>
      <c r="FD49" s="264"/>
      <c r="FE49" s="264"/>
      <c r="FF49" s="264"/>
      <c r="FG49" s="264"/>
      <c r="FH49" s="264"/>
      <c r="FI49" s="264"/>
      <c r="FJ49" s="264"/>
      <c r="FK49" s="264"/>
      <c r="FL49" s="264"/>
      <c r="FM49" s="264"/>
      <c r="FN49" s="264"/>
      <c r="FO49" s="264"/>
      <c r="FP49" s="264"/>
      <c r="FQ49" s="264"/>
      <c r="FR49" s="264"/>
      <c r="FS49" s="264"/>
      <c r="FT49" s="264"/>
      <c r="FU49" s="264"/>
      <c r="FV49" s="264"/>
      <c r="FW49" s="264"/>
      <c r="FX49" s="264"/>
      <c r="FY49" s="264"/>
      <c r="FZ49" s="264"/>
      <c r="GA49" s="264"/>
      <c r="GB49" s="264"/>
      <c r="GC49" s="264"/>
      <c r="GD49" s="264"/>
      <c r="GE49" s="264"/>
      <c r="GF49" s="264"/>
      <c r="GG49" s="264"/>
      <c r="GH49" s="264"/>
      <c r="GI49" s="264"/>
      <c r="GJ49" s="264"/>
      <c r="GK49" s="264"/>
      <c r="GL49" s="264"/>
      <c r="GM49" s="264"/>
      <c r="GN49" s="264"/>
      <c r="GO49" s="264"/>
      <c r="GP49" s="264"/>
      <c r="GQ49" s="264"/>
      <c r="GR49" s="264"/>
      <c r="GS49" s="264"/>
      <c r="GT49" s="264"/>
      <c r="GU49" s="264"/>
      <c r="GV49" s="264"/>
      <c r="GW49" s="264"/>
      <c r="GX49" s="264"/>
      <c r="GY49" s="264"/>
      <c r="GZ49" s="264"/>
      <c r="HA49" s="264"/>
    </row>
    <row r="50" spans="1:209" s="268" customFormat="1">
      <c r="A50" s="264"/>
      <c r="B50" s="269"/>
      <c r="C50" s="269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V50" s="264"/>
      <c r="EW50" s="264"/>
      <c r="EX50" s="264"/>
      <c r="EY50" s="264"/>
      <c r="EZ50" s="264"/>
      <c r="FA50" s="264"/>
      <c r="FB50" s="264"/>
      <c r="FC50" s="264"/>
      <c r="FD50" s="264"/>
      <c r="FE50" s="264"/>
      <c r="FF50" s="264"/>
      <c r="FG50" s="264"/>
      <c r="FH50" s="264"/>
      <c r="FI50" s="264"/>
      <c r="FJ50" s="264"/>
      <c r="FK50" s="264"/>
      <c r="FL50" s="264"/>
      <c r="FM50" s="264"/>
      <c r="FN50" s="264"/>
      <c r="FO50" s="264"/>
      <c r="FP50" s="264"/>
      <c r="FQ50" s="264"/>
      <c r="FR50" s="264"/>
      <c r="FS50" s="264"/>
      <c r="FT50" s="264"/>
      <c r="FU50" s="264"/>
      <c r="FV50" s="264"/>
      <c r="FW50" s="264"/>
      <c r="FX50" s="264"/>
      <c r="FY50" s="264"/>
      <c r="FZ50" s="264"/>
      <c r="GA50" s="264"/>
      <c r="GB50" s="264"/>
      <c r="GC50" s="264"/>
      <c r="GD50" s="264"/>
      <c r="GE50" s="264"/>
      <c r="GF50" s="264"/>
      <c r="GG50" s="264"/>
      <c r="GH50" s="264"/>
      <c r="GI50" s="264"/>
      <c r="GJ50" s="264"/>
      <c r="GK50" s="264"/>
      <c r="GL50" s="264"/>
      <c r="GM50" s="264"/>
      <c r="GN50" s="264"/>
      <c r="GO50" s="264"/>
      <c r="GP50" s="264"/>
      <c r="GQ50" s="264"/>
      <c r="GR50" s="264"/>
      <c r="GS50" s="264"/>
      <c r="GT50" s="264"/>
      <c r="GU50" s="264"/>
      <c r="GV50" s="264"/>
      <c r="GW50" s="264"/>
      <c r="GX50" s="264"/>
      <c r="GY50" s="264"/>
      <c r="GZ50" s="264"/>
      <c r="HA50" s="264"/>
    </row>
    <row r="51" spans="1:209" s="268" customFormat="1">
      <c r="A51" s="264"/>
      <c r="B51" s="269"/>
      <c r="C51" s="269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  <c r="EY51" s="264"/>
      <c r="EZ51" s="264"/>
      <c r="FA51" s="264"/>
      <c r="FB51" s="264"/>
      <c r="FC51" s="264"/>
      <c r="FD51" s="264"/>
      <c r="FE51" s="264"/>
      <c r="FF51" s="264"/>
      <c r="FG51" s="264"/>
      <c r="FH51" s="264"/>
      <c r="FI51" s="264"/>
      <c r="FJ51" s="264"/>
      <c r="FK51" s="264"/>
      <c r="FL51" s="264"/>
      <c r="FM51" s="264"/>
      <c r="FN51" s="264"/>
      <c r="FO51" s="264"/>
      <c r="FP51" s="264"/>
      <c r="FQ51" s="264"/>
      <c r="FR51" s="264"/>
      <c r="FS51" s="264"/>
      <c r="FT51" s="264"/>
      <c r="FU51" s="264"/>
      <c r="FV51" s="264"/>
      <c r="FW51" s="264"/>
      <c r="FX51" s="264"/>
      <c r="FY51" s="264"/>
      <c r="FZ51" s="264"/>
      <c r="GA51" s="264"/>
      <c r="GB51" s="264"/>
      <c r="GC51" s="264"/>
      <c r="GD51" s="264"/>
      <c r="GE51" s="264"/>
      <c r="GF51" s="264"/>
      <c r="GG51" s="264"/>
      <c r="GH51" s="264"/>
      <c r="GI51" s="264"/>
      <c r="GJ51" s="264"/>
      <c r="GK51" s="264"/>
      <c r="GL51" s="264"/>
      <c r="GM51" s="264"/>
      <c r="GN51" s="264"/>
      <c r="GO51" s="264"/>
      <c r="GP51" s="264"/>
      <c r="GQ51" s="264"/>
      <c r="GR51" s="264"/>
      <c r="GS51" s="264"/>
      <c r="GT51" s="264"/>
      <c r="GU51" s="264"/>
      <c r="GV51" s="264"/>
      <c r="GW51" s="264"/>
      <c r="GX51" s="264"/>
      <c r="GY51" s="264"/>
      <c r="GZ51" s="264"/>
      <c r="HA51" s="264"/>
    </row>
    <row r="52" spans="1:209" s="268" customFormat="1">
      <c r="A52" s="264"/>
      <c r="B52" s="269"/>
      <c r="C52" s="269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264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  <c r="EY52" s="264"/>
      <c r="EZ52" s="264"/>
      <c r="FA52" s="264"/>
      <c r="FB52" s="264"/>
      <c r="FC52" s="264"/>
      <c r="FD52" s="264"/>
      <c r="FE52" s="264"/>
      <c r="FF52" s="264"/>
      <c r="FG52" s="264"/>
      <c r="FH52" s="264"/>
      <c r="FI52" s="264"/>
      <c r="FJ52" s="264"/>
      <c r="FK52" s="264"/>
      <c r="FL52" s="264"/>
      <c r="FM52" s="264"/>
      <c r="FN52" s="264"/>
      <c r="FO52" s="264"/>
      <c r="FP52" s="264"/>
      <c r="FQ52" s="264"/>
      <c r="FR52" s="264"/>
      <c r="FS52" s="264"/>
      <c r="FT52" s="264"/>
      <c r="FU52" s="264"/>
      <c r="FV52" s="264"/>
      <c r="FW52" s="264"/>
      <c r="FX52" s="264"/>
      <c r="FY52" s="264"/>
      <c r="FZ52" s="264"/>
      <c r="GA52" s="264"/>
      <c r="GB52" s="264"/>
      <c r="GC52" s="264"/>
      <c r="GD52" s="264"/>
      <c r="GE52" s="264"/>
      <c r="GF52" s="264"/>
      <c r="GG52" s="264"/>
      <c r="GH52" s="264"/>
      <c r="GI52" s="264"/>
      <c r="GJ52" s="264"/>
      <c r="GK52" s="264"/>
      <c r="GL52" s="264"/>
      <c r="GM52" s="264"/>
      <c r="GN52" s="264"/>
      <c r="GO52" s="264"/>
      <c r="GP52" s="264"/>
      <c r="GQ52" s="264"/>
      <c r="GR52" s="264"/>
      <c r="GS52" s="264"/>
      <c r="GT52" s="264"/>
      <c r="GU52" s="264"/>
      <c r="GV52" s="264"/>
      <c r="GW52" s="264"/>
      <c r="GX52" s="264"/>
      <c r="GY52" s="264"/>
      <c r="GZ52" s="264"/>
      <c r="HA52" s="264"/>
    </row>
    <row r="53" spans="1:209" s="268" customFormat="1">
      <c r="A53" s="264"/>
      <c r="B53" s="269"/>
      <c r="C53" s="269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  <c r="EY53" s="264"/>
      <c r="EZ53" s="264"/>
      <c r="FA53" s="264"/>
      <c r="FB53" s="264"/>
      <c r="FC53" s="264"/>
      <c r="FD53" s="264"/>
      <c r="FE53" s="264"/>
      <c r="FF53" s="264"/>
      <c r="FG53" s="264"/>
      <c r="FH53" s="264"/>
      <c r="FI53" s="264"/>
      <c r="FJ53" s="264"/>
      <c r="FK53" s="264"/>
      <c r="FL53" s="264"/>
      <c r="FM53" s="264"/>
      <c r="FN53" s="264"/>
      <c r="FO53" s="264"/>
      <c r="FP53" s="264"/>
      <c r="FQ53" s="264"/>
      <c r="FR53" s="264"/>
      <c r="FS53" s="264"/>
      <c r="FT53" s="264"/>
      <c r="FU53" s="264"/>
      <c r="FV53" s="264"/>
      <c r="FW53" s="264"/>
      <c r="FX53" s="264"/>
      <c r="FY53" s="264"/>
      <c r="FZ53" s="264"/>
      <c r="GA53" s="264"/>
      <c r="GB53" s="264"/>
      <c r="GC53" s="264"/>
      <c r="GD53" s="264"/>
      <c r="GE53" s="264"/>
      <c r="GF53" s="264"/>
      <c r="GG53" s="264"/>
      <c r="GH53" s="264"/>
      <c r="GI53" s="264"/>
      <c r="GJ53" s="264"/>
      <c r="GK53" s="264"/>
      <c r="GL53" s="264"/>
      <c r="GM53" s="264"/>
      <c r="GN53" s="264"/>
      <c r="GO53" s="264"/>
      <c r="GP53" s="264"/>
      <c r="GQ53" s="264"/>
      <c r="GR53" s="264"/>
      <c r="GS53" s="264"/>
      <c r="GT53" s="264"/>
      <c r="GU53" s="264"/>
      <c r="GV53" s="264"/>
      <c r="GW53" s="264"/>
      <c r="GX53" s="264"/>
      <c r="GY53" s="264"/>
      <c r="GZ53" s="264"/>
      <c r="HA53" s="264"/>
    </row>
    <row r="54" spans="1:209" s="268" customFormat="1">
      <c r="A54" s="264"/>
      <c r="B54" s="269"/>
      <c r="C54" s="269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264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  <c r="EY54" s="264"/>
      <c r="EZ54" s="264"/>
      <c r="FA54" s="264"/>
      <c r="FB54" s="264"/>
      <c r="FC54" s="264"/>
      <c r="FD54" s="264"/>
      <c r="FE54" s="264"/>
      <c r="FF54" s="264"/>
      <c r="FG54" s="264"/>
      <c r="FH54" s="264"/>
      <c r="FI54" s="264"/>
      <c r="FJ54" s="264"/>
      <c r="FK54" s="264"/>
      <c r="FL54" s="264"/>
      <c r="FM54" s="264"/>
      <c r="FN54" s="264"/>
      <c r="FO54" s="264"/>
      <c r="FP54" s="264"/>
      <c r="FQ54" s="264"/>
      <c r="FR54" s="264"/>
      <c r="FS54" s="264"/>
      <c r="FT54" s="264"/>
      <c r="FU54" s="264"/>
      <c r="FV54" s="264"/>
      <c r="FW54" s="264"/>
      <c r="FX54" s="264"/>
      <c r="FY54" s="264"/>
      <c r="FZ54" s="264"/>
      <c r="GA54" s="264"/>
      <c r="GB54" s="264"/>
      <c r="GC54" s="264"/>
      <c r="GD54" s="264"/>
      <c r="GE54" s="264"/>
      <c r="GF54" s="264"/>
      <c r="GG54" s="264"/>
      <c r="GH54" s="264"/>
      <c r="GI54" s="264"/>
      <c r="GJ54" s="264"/>
      <c r="GK54" s="264"/>
      <c r="GL54" s="264"/>
      <c r="GM54" s="264"/>
      <c r="GN54" s="264"/>
      <c r="GO54" s="264"/>
      <c r="GP54" s="264"/>
      <c r="GQ54" s="264"/>
      <c r="GR54" s="264"/>
      <c r="GS54" s="264"/>
      <c r="GT54" s="264"/>
      <c r="GU54" s="264"/>
      <c r="GV54" s="264"/>
      <c r="GW54" s="264"/>
      <c r="GX54" s="264"/>
      <c r="GY54" s="264"/>
      <c r="GZ54" s="264"/>
      <c r="HA54" s="264"/>
    </row>
    <row r="55" spans="1:209" s="268" customFormat="1">
      <c r="A55" s="264"/>
      <c r="B55" s="269"/>
      <c r="C55" s="269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264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  <c r="EY55" s="264"/>
      <c r="EZ55" s="264"/>
      <c r="FA55" s="264"/>
      <c r="FB55" s="264"/>
      <c r="FC55" s="264"/>
      <c r="FD55" s="264"/>
      <c r="FE55" s="264"/>
      <c r="FF55" s="264"/>
      <c r="FG55" s="264"/>
      <c r="FH55" s="264"/>
      <c r="FI55" s="264"/>
      <c r="FJ55" s="264"/>
      <c r="FK55" s="264"/>
      <c r="FL55" s="264"/>
      <c r="FM55" s="264"/>
      <c r="FN55" s="264"/>
      <c r="FO55" s="264"/>
      <c r="FP55" s="264"/>
      <c r="FQ55" s="264"/>
      <c r="FR55" s="264"/>
      <c r="FS55" s="264"/>
      <c r="FT55" s="264"/>
      <c r="FU55" s="264"/>
      <c r="FV55" s="264"/>
      <c r="FW55" s="264"/>
      <c r="FX55" s="264"/>
      <c r="FY55" s="264"/>
      <c r="FZ55" s="264"/>
      <c r="GA55" s="264"/>
      <c r="GB55" s="264"/>
      <c r="GC55" s="264"/>
      <c r="GD55" s="264"/>
      <c r="GE55" s="264"/>
      <c r="GF55" s="264"/>
      <c r="GG55" s="264"/>
      <c r="GH55" s="264"/>
      <c r="GI55" s="264"/>
      <c r="GJ55" s="264"/>
      <c r="GK55" s="264"/>
      <c r="GL55" s="264"/>
      <c r="GM55" s="264"/>
      <c r="GN55" s="264"/>
      <c r="GO55" s="264"/>
      <c r="GP55" s="264"/>
      <c r="GQ55" s="264"/>
      <c r="GR55" s="264"/>
      <c r="GS55" s="264"/>
      <c r="GT55" s="264"/>
      <c r="GU55" s="264"/>
      <c r="GV55" s="264"/>
      <c r="GW55" s="264"/>
      <c r="GX55" s="264"/>
      <c r="GY55" s="264"/>
      <c r="GZ55" s="264"/>
      <c r="HA55" s="264"/>
    </row>
    <row r="56" spans="1:209" s="268" customFormat="1">
      <c r="A56" s="264"/>
      <c r="B56" s="269"/>
      <c r="C56" s="269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  <c r="EY56" s="264"/>
      <c r="EZ56" s="264"/>
      <c r="FA56" s="264"/>
      <c r="FB56" s="264"/>
      <c r="FC56" s="264"/>
      <c r="FD56" s="264"/>
      <c r="FE56" s="264"/>
      <c r="FF56" s="264"/>
      <c r="FG56" s="264"/>
      <c r="FH56" s="264"/>
      <c r="FI56" s="264"/>
      <c r="FJ56" s="264"/>
      <c r="FK56" s="264"/>
      <c r="FL56" s="264"/>
      <c r="FM56" s="264"/>
      <c r="FN56" s="264"/>
      <c r="FO56" s="264"/>
      <c r="FP56" s="264"/>
      <c r="FQ56" s="264"/>
      <c r="FR56" s="264"/>
      <c r="FS56" s="264"/>
      <c r="FT56" s="264"/>
      <c r="FU56" s="264"/>
      <c r="FV56" s="264"/>
      <c r="FW56" s="264"/>
      <c r="FX56" s="264"/>
      <c r="FY56" s="264"/>
      <c r="FZ56" s="264"/>
      <c r="GA56" s="264"/>
      <c r="GB56" s="264"/>
      <c r="GC56" s="264"/>
      <c r="GD56" s="264"/>
      <c r="GE56" s="264"/>
      <c r="GF56" s="264"/>
      <c r="GG56" s="264"/>
      <c r="GH56" s="264"/>
      <c r="GI56" s="264"/>
      <c r="GJ56" s="264"/>
      <c r="GK56" s="264"/>
      <c r="GL56" s="264"/>
      <c r="GM56" s="264"/>
      <c r="GN56" s="264"/>
      <c r="GO56" s="264"/>
      <c r="GP56" s="264"/>
      <c r="GQ56" s="264"/>
      <c r="GR56" s="264"/>
      <c r="GS56" s="264"/>
      <c r="GT56" s="264"/>
      <c r="GU56" s="264"/>
      <c r="GV56" s="264"/>
      <c r="GW56" s="264"/>
      <c r="GX56" s="264"/>
      <c r="GY56" s="264"/>
      <c r="GZ56" s="264"/>
      <c r="HA56" s="264"/>
    </row>
    <row r="57" spans="1:209" s="268" customFormat="1">
      <c r="A57" s="264"/>
      <c r="B57" s="269"/>
      <c r="C57" s="269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64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26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264"/>
      <c r="FH57" s="264"/>
      <c r="FI57" s="264"/>
      <c r="FJ57" s="264"/>
      <c r="FK57" s="264"/>
      <c r="FL57" s="264"/>
      <c r="FM57" s="264"/>
      <c r="FN57" s="264"/>
      <c r="FO57" s="264"/>
      <c r="FP57" s="264"/>
      <c r="FQ57" s="264"/>
      <c r="FR57" s="264"/>
      <c r="FS57" s="264"/>
      <c r="FT57" s="264"/>
      <c r="FU57" s="264"/>
      <c r="FV57" s="264"/>
      <c r="FW57" s="264"/>
      <c r="FX57" s="264"/>
      <c r="FY57" s="264"/>
      <c r="FZ57" s="264"/>
      <c r="GA57" s="264"/>
      <c r="GB57" s="264"/>
      <c r="GC57" s="264"/>
      <c r="GD57" s="264"/>
      <c r="GE57" s="264"/>
      <c r="GF57" s="264"/>
      <c r="GG57" s="264"/>
      <c r="GH57" s="264"/>
      <c r="GI57" s="264"/>
      <c r="GJ57" s="264"/>
      <c r="GK57" s="264"/>
      <c r="GL57" s="264"/>
      <c r="GM57" s="264"/>
      <c r="GN57" s="264"/>
      <c r="GO57" s="264"/>
      <c r="GP57" s="264"/>
      <c r="GQ57" s="264"/>
      <c r="GR57" s="264"/>
      <c r="GS57" s="264"/>
      <c r="GT57" s="264"/>
      <c r="GU57" s="264"/>
      <c r="GV57" s="264"/>
      <c r="GW57" s="264"/>
      <c r="GX57" s="264"/>
      <c r="GY57" s="264"/>
      <c r="GZ57" s="264"/>
      <c r="HA57" s="264"/>
    </row>
    <row r="58" spans="1:209" s="268" customFormat="1">
      <c r="A58" s="264"/>
      <c r="B58" s="269"/>
      <c r="C58" s="269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  <c r="BF58" s="264"/>
      <c r="BG58" s="264"/>
      <c r="BH58" s="264"/>
      <c r="BI58" s="264"/>
      <c r="BJ58" s="264"/>
      <c r="BK58" s="264"/>
      <c r="BL58" s="264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264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  <c r="EY58" s="264"/>
      <c r="EZ58" s="264"/>
      <c r="FA58" s="264"/>
      <c r="FB58" s="264"/>
      <c r="FC58" s="264"/>
      <c r="FD58" s="264"/>
      <c r="FE58" s="264"/>
      <c r="FF58" s="264"/>
      <c r="FG58" s="264"/>
      <c r="FH58" s="264"/>
      <c r="FI58" s="264"/>
      <c r="FJ58" s="264"/>
      <c r="FK58" s="264"/>
      <c r="FL58" s="264"/>
      <c r="FM58" s="264"/>
      <c r="FN58" s="264"/>
      <c r="FO58" s="264"/>
      <c r="FP58" s="264"/>
      <c r="FQ58" s="264"/>
      <c r="FR58" s="264"/>
      <c r="FS58" s="264"/>
      <c r="FT58" s="264"/>
      <c r="FU58" s="264"/>
      <c r="FV58" s="264"/>
      <c r="FW58" s="264"/>
      <c r="FX58" s="264"/>
      <c r="FY58" s="264"/>
      <c r="FZ58" s="264"/>
      <c r="GA58" s="264"/>
      <c r="GB58" s="264"/>
      <c r="GC58" s="264"/>
      <c r="GD58" s="264"/>
      <c r="GE58" s="264"/>
      <c r="GF58" s="264"/>
      <c r="GG58" s="264"/>
      <c r="GH58" s="264"/>
      <c r="GI58" s="264"/>
      <c r="GJ58" s="264"/>
      <c r="GK58" s="264"/>
      <c r="GL58" s="264"/>
      <c r="GM58" s="264"/>
      <c r="GN58" s="264"/>
      <c r="GO58" s="264"/>
      <c r="GP58" s="264"/>
      <c r="GQ58" s="264"/>
      <c r="GR58" s="264"/>
      <c r="GS58" s="264"/>
      <c r="GT58" s="264"/>
      <c r="GU58" s="264"/>
      <c r="GV58" s="264"/>
      <c r="GW58" s="264"/>
      <c r="GX58" s="264"/>
      <c r="GY58" s="264"/>
      <c r="GZ58" s="264"/>
      <c r="HA58" s="264"/>
    </row>
    <row r="59" spans="1:209" s="268" customFormat="1">
      <c r="A59" s="264"/>
      <c r="B59" s="269"/>
      <c r="C59" s="269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  <c r="EY59" s="264"/>
      <c r="EZ59" s="264"/>
      <c r="FA59" s="264"/>
      <c r="FB59" s="264"/>
      <c r="FC59" s="264"/>
      <c r="FD59" s="264"/>
      <c r="FE59" s="264"/>
      <c r="FF59" s="264"/>
      <c r="FG59" s="264"/>
      <c r="FH59" s="264"/>
      <c r="FI59" s="264"/>
      <c r="FJ59" s="264"/>
      <c r="FK59" s="264"/>
      <c r="FL59" s="264"/>
      <c r="FM59" s="264"/>
      <c r="FN59" s="264"/>
      <c r="FO59" s="264"/>
      <c r="FP59" s="264"/>
      <c r="FQ59" s="264"/>
      <c r="FR59" s="264"/>
      <c r="FS59" s="264"/>
      <c r="FT59" s="264"/>
      <c r="FU59" s="264"/>
      <c r="FV59" s="264"/>
      <c r="FW59" s="264"/>
      <c r="FX59" s="264"/>
      <c r="FY59" s="264"/>
      <c r="FZ59" s="264"/>
      <c r="GA59" s="264"/>
      <c r="GB59" s="264"/>
      <c r="GC59" s="264"/>
      <c r="GD59" s="264"/>
      <c r="GE59" s="264"/>
      <c r="GF59" s="264"/>
      <c r="GG59" s="264"/>
      <c r="GH59" s="264"/>
      <c r="GI59" s="264"/>
      <c r="GJ59" s="264"/>
      <c r="GK59" s="264"/>
      <c r="GL59" s="264"/>
      <c r="GM59" s="264"/>
      <c r="GN59" s="264"/>
      <c r="GO59" s="264"/>
      <c r="GP59" s="264"/>
      <c r="GQ59" s="264"/>
      <c r="GR59" s="264"/>
      <c r="GS59" s="264"/>
      <c r="GT59" s="264"/>
      <c r="GU59" s="264"/>
      <c r="GV59" s="264"/>
      <c r="GW59" s="264"/>
      <c r="GX59" s="264"/>
      <c r="GY59" s="264"/>
      <c r="GZ59" s="264"/>
      <c r="HA59" s="264"/>
    </row>
    <row r="60" spans="1:209" s="268" customFormat="1">
      <c r="A60" s="264"/>
      <c r="B60" s="269"/>
      <c r="C60" s="269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264"/>
      <c r="FH60" s="264"/>
      <c r="FI60" s="264"/>
      <c r="FJ60" s="264"/>
      <c r="FK60" s="264"/>
      <c r="FL60" s="264"/>
      <c r="FM60" s="264"/>
      <c r="FN60" s="264"/>
      <c r="FO60" s="264"/>
      <c r="FP60" s="264"/>
      <c r="FQ60" s="264"/>
      <c r="FR60" s="264"/>
      <c r="FS60" s="264"/>
      <c r="FT60" s="264"/>
      <c r="FU60" s="264"/>
      <c r="FV60" s="264"/>
      <c r="FW60" s="264"/>
      <c r="FX60" s="264"/>
      <c r="FY60" s="264"/>
      <c r="FZ60" s="264"/>
      <c r="GA60" s="264"/>
      <c r="GB60" s="264"/>
      <c r="GC60" s="264"/>
      <c r="GD60" s="264"/>
      <c r="GE60" s="264"/>
      <c r="GF60" s="264"/>
      <c r="GG60" s="264"/>
      <c r="GH60" s="264"/>
      <c r="GI60" s="264"/>
      <c r="GJ60" s="264"/>
      <c r="GK60" s="264"/>
      <c r="GL60" s="264"/>
      <c r="GM60" s="264"/>
      <c r="GN60" s="264"/>
      <c r="GO60" s="264"/>
      <c r="GP60" s="264"/>
      <c r="GQ60" s="264"/>
      <c r="GR60" s="264"/>
      <c r="GS60" s="264"/>
      <c r="GT60" s="264"/>
      <c r="GU60" s="264"/>
      <c r="GV60" s="264"/>
      <c r="GW60" s="264"/>
      <c r="GX60" s="264"/>
      <c r="GY60" s="264"/>
      <c r="GZ60" s="264"/>
      <c r="HA60" s="264"/>
    </row>
    <row r="61" spans="1:209" s="268" customFormat="1">
      <c r="A61" s="264"/>
      <c r="B61" s="269"/>
      <c r="C61" s="269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264"/>
      <c r="BA61" s="264"/>
      <c r="BB61" s="264"/>
      <c r="BC61" s="264"/>
      <c r="BD61" s="264"/>
      <c r="BE61" s="264"/>
      <c r="BF61" s="264"/>
      <c r="BG61" s="264"/>
      <c r="BH61" s="264"/>
      <c r="BI61" s="264"/>
      <c r="BJ61" s="264"/>
      <c r="BK61" s="264"/>
      <c r="BL61" s="264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  <c r="EY61" s="264"/>
      <c r="EZ61" s="264"/>
      <c r="FA61" s="264"/>
      <c r="FB61" s="264"/>
      <c r="FC61" s="264"/>
      <c r="FD61" s="264"/>
      <c r="FE61" s="264"/>
      <c r="FF61" s="264"/>
      <c r="FG61" s="264"/>
      <c r="FH61" s="264"/>
      <c r="FI61" s="264"/>
      <c r="FJ61" s="264"/>
      <c r="FK61" s="264"/>
      <c r="FL61" s="264"/>
      <c r="FM61" s="264"/>
      <c r="FN61" s="264"/>
      <c r="FO61" s="264"/>
      <c r="FP61" s="264"/>
      <c r="FQ61" s="264"/>
      <c r="FR61" s="264"/>
      <c r="FS61" s="264"/>
      <c r="FT61" s="264"/>
      <c r="FU61" s="264"/>
      <c r="FV61" s="264"/>
      <c r="FW61" s="264"/>
      <c r="FX61" s="264"/>
      <c r="FY61" s="264"/>
      <c r="FZ61" s="264"/>
      <c r="GA61" s="264"/>
      <c r="GB61" s="264"/>
      <c r="GC61" s="264"/>
      <c r="GD61" s="264"/>
      <c r="GE61" s="264"/>
      <c r="GF61" s="264"/>
      <c r="GG61" s="264"/>
      <c r="GH61" s="264"/>
      <c r="GI61" s="264"/>
      <c r="GJ61" s="264"/>
      <c r="GK61" s="264"/>
      <c r="GL61" s="264"/>
      <c r="GM61" s="264"/>
      <c r="GN61" s="264"/>
      <c r="GO61" s="264"/>
      <c r="GP61" s="264"/>
      <c r="GQ61" s="264"/>
      <c r="GR61" s="264"/>
      <c r="GS61" s="264"/>
      <c r="GT61" s="264"/>
      <c r="GU61" s="264"/>
      <c r="GV61" s="264"/>
      <c r="GW61" s="264"/>
      <c r="GX61" s="264"/>
      <c r="GY61" s="264"/>
      <c r="GZ61" s="264"/>
      <c r="HA61" s="264"/>
    </row>
    <row r="62" spans="1:209" s="268" customFormat="1">
      <c r="A62" s="264"/>
      <c r="B62" s="269"/>
      <c r="C62" s="269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V62" s="264"/>
      <c r="EW62" s="264"/>
      <c r="EX62" s="264"/>
      <c r="EY62" s="264"/>
      <c r="EZ62" s="264"/>
      <c r="FA62" s="264"/>
      <c r="FB62" s="264"/>
      <c r="FC62" s="264"/>
      <c r="FD62" s="264"/>
      <c r="FE62" s="264"/>
      <c r="FF62" s="264"/>
      <c r="FG62" s="264"/>
      <c r="FH62" s="264"/>
      <c r="FI62" s="264"/>
      <c r="FJ62" s="264"/>
      <c r="FK62" s="264"/>
      <c r="FL62" s="264"/>
      <c r="FM62" s="264"/>
      <c r="FN62" s="264"/>
      <c r="FO62" s="264"/>
      <c r="FP62" s="264"/>
      <c r="FQ62" s="264"/>
      <c r="FR62" s="264"/>
      <c r="FS62" s="264"/>
      <c r="FT62" s="264"/>
      <c r="FU62" s="264"/>
      <c r="FV62" s="264"/>
      <c r="FW62" s="264"/>
      <c r="FX62" s="264"/>
      <c r="FY62" s="264"/>
      <c r="FZ62" s="264"/>
      <c r="GA62" s="264"/>
      <c r="GB62" s="264"/>
      <c r="GC62" s="264"/>
      <c r="GD62" s="264"/>
      <c r="GE62" s="264"/>
      <c r="GF62" s="264"/>
      <c r="GG62" s="264"/>
      <c r="GH62" s="264"/>
      <c r="GI62" s="264"/>
      <c r="GJ62" s="264"/>
      <c r="GK62" s="264"/>
      <c r="GL62" s="264"/>
      <c r="GM62" s="264"/>
      <c r="GN62" s="264"/>
      <c r="GO62" s="264"/>
      <c r="GP62" s="264"/>
      <c r="GQ62" s="264"/>
      <c r="GR62" s="264"/>
      <c r="GS62" s="264"/>
      <c r="GT62" s="264"/>
      <c r="GU62" s="264"/>
      <c r="GV62" s="264"/>
      <c r="GW62" s="264"/>
      <c r="GX62" s="264"/>
      <c r="GY62" s="264"/>
      <c r="GZ62" s="264"/>
      <c r="HA62" s="264"/>
    </row>
    <row r="63" spans="1:209" s="268" customFormat="1">
      <c r="A63" s="264"/>
      <c r="B63" s="269"/>
      <c r="C63" s="269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264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264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  <c r="EY63" s="264"/>
      <c r="EZ63" s="264"/>
      <c r="FA63" s="264"/>
      <c r="FB63" s="264"/>
      <c r="FC63" s="264"/>
      <c r="FD63" s="264"/>
      <c r="FE63" s="264"/>
      <c r="FF63" s="264"/>
      <c r="FG63" s="264"/>
      <c r="FH63" s="264"/>
      <c r="FI63" s="264"/>
      <c r="FJ63" s="264"/>
      <c r="FK63" s="264"/>
      <c r="FL63" s="264"/>
      <c r="FM63" s="264"/>
      <c r="FN63" s="264"/>
      <c r="FO63" s="264"/>
      <c r="FP63" s="264"/>
      <c r="FQ63" s="264"/>
      <c r="FR63" s="264"/>
      <c r="FS63" s="264"/>
      <c r="FT63" s="264"/>
      <c r="FU63" s="264"/>
      <c r="FV63" s="264"/>
      <c r="FW63" s="264"/>
      <c r="FX63" s="264"/>
      <c r="FY63" s="264"/>
      <c r="FZ63" s="264"/>
      <c r="GA63" s="264"/>
      <c r="GB63" s="264"/>
      <c r="GC63" s="264"/>
      <c r="GD63" s="264"/>
      <c r="GE63" s="264"/>
      <c r="GF63" s="264"/>
      <c r="GG63" s="264"/>
      <c r="GH63" s="264"/>
      <c r="GI63" s="264"/>
      <c r="GJ63" s="264"/>
      <c r="GK63" s="264"/>
      <c r="GL63" s="264"/>
      <c r="GM63" s="264"/>
      <c r="GN63" s="264"/>
      <c r="GO63" s="264"/>
      <c r="GP63" s="264"/>
      <c r="GQ63" s="264"/>
      <c r="GR63" s="264"/>
      <c r="GS63" s="264"/>
      <c r="GT63" s="264"/>
      <c r="GU63" s="264"/>
      <c r="GV63" s="264"/>
      <c r="GW63" s="264"/>
      <c r="GX63" s="264"/>
      <c r="GY63" s="264"/>
      <c r="GZ63" s="264"/>
      <c r="HA63" s="264"/>
    </row>
    <row r="64" spans="1:209" s="268" customFormat="1">
      <c r="A64" s="264"/>
      <c r="B64" s="269"/>
      <c r="C64" s="269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264"/>
      <c r="FH64" s="264"/>
      <c r="FI64" s="264"/>
      <c r="FJ64" s="264"/>
      <c r="FK64" s="264"/>
      <c r="FL64" s="264"/>
      <c r="FM64" s="264"/>
      <c r="FN64" s="264"/>
      <c r="FO64" s="264"/>
      <c r="FP64" s="264"/>
      <c r="FQ64" s="264"/>
      <c r="FR64" s="264"/>
      <c r="FS64" s="264"/>
      <c r="FT64" s="264"/>
      <c r="FU64" s="264"/>
      <c r="FV64" s="264"/>
      <c r="FW64" s="264"/>
      <c r="FX64" s="264"/>
      <c r="FY64" s="264"/>
      <c r="FZ64" s="264"/>
      <c r="GA64" s="264"/>
      <c r="GB64" s="264"/>
      <c r="GC64" s="264"/>
      <c r="GD64" s="264"/>
      <c r="GE64" s="264"/>
      <c r="GF64" s="264"/>
      <c r="GG64" s="264"/>
      <c r="GH64" s="264"/>
      <c r="GI64" s="264"/>
      <c r="GJ64" s="264"/>
      <c r="GK64" s="264"/>
      <c r="GL64" s="264"/>
      <c r="GM64" s="264"/>
      <c r="GN64" s="264"/>
      <c r="GO64" s="264"/>
      <c r="GP64" s="264"/>
      <c r="GQ64" s="264"/>
      <c r="GR64" s="264"/>
      <c r="GS64" s="264"/>
      <c r="GT64" s="264"/>
      <c r="GU64" s="264"/>
      <c r="GV64" s="264"/>
      <c r="GW64" s="264"/>
      <c r="GX64" s="264"/>
      <c r="GY64" s="264"/>
      <c r="GZ64" s="264"/>
      <c r="HA64" s="264"/>
    </row>
    <row r="65" spans="1:209" s="268" customFormat="1">
      <c r="A65" s="264"/>
      <c r="B65" s="269"/>
      <c r="C65" s="269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  <c r="EY65" s="264"/>
      <c r="EZ65" s="264"/>
      <c r="FA65" s="264"/>
      <c r="FB65" s="264"/>
      <c r="FC65" s="264"/>
      <c r="FD65" s="264"/>
      <c r="FE65" s="264"/>
      <c r="FF65" s="264"/>
      <c r="FG65" s="264"/>
      <c r="FH65" s="264"/>
      <c r="FI65" s="264"/>
      <c r="FJ65" s="264"/>
      <c r="FK65" s="264"/>
      <c r="FL65" s="264"/>
      <c r="FM65" s="264"/>
      <c r="FN65" s="264"/>
      <c r="FO65" s="264"/>
      <c r="FP65" s="264"/>
      <c r="FQ65" s="264"/>
      <c r="FR65" s="264"/>
      <c r="FS65" s="264"/>
      <c r="FT65" s="264"/>
      <c r="FU65" s="264"/>
      <c r="FV65" s="264"/>
      <c r="FW65" s="264"/>
      <c r="FX65" s="264"/>
      <c r="FY65" s="264"/>
      <c r="FZ65" s="264"/>
      <c r="GA65" s="264"/>
      <c r="GB65" s="264"/>
      <c r="GC65" s="264"/>
      <c r="GD65" s="264"/>
      <c r="GE65" s="264"/>
      <c r="GF65" s="264"/>
      <c r="GG65" s="264"/>
      <c r="GH65" s="264"/>
      <c r="GI65" s="264"/>
      <c r="GJ65" s="264"/>
      <c r="GK65" s="264"/>
      <c r="GL65" s="264"/>
      <c r="GM65" s="264"/>
      <c r="GN65" s="264"/>
      <c r="GO65" s="264"/>
      <c r="GP65" s="264"/>
      <c r="GQ65" s="264"/>
      <c r="GR65" s="264"/>
      <c r="GS65" s="264"/>
      <c r="GT65" s="264"/>
      <c r="GU65" s="264"/>
      <c r="GV65" s="264"/>
      <c r="GW65" s="264"/>
      <c r="GX65" s="264"/>
      <c r="GY65" s="264"/>
      <c r="GZ65" s="264"/>
      <c r="HA65" s="264"/>
    </row>
    <row r="66" spans="1:209" s="268" customFormat="1">
      <c r="A66" s="264"/>
      <c r="B66" s="269"/>
      <c r="C66" s="269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264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  <c r="EY66" s="264"/>
      <c r="EZ66" s="264"/>
      <c r="FA66" s="264"/>
      <c r="FB66" s="264"/>
      <c r="FC66" s="264"/>
      <c r="FD66" s="264"/>
      <c r="FE66" s="264"/>
      <c r="FF66" s="264"/>
      <c r="FG66" s="264"/>
      <c r="FH66" s="264"/>
      <c r="FI66" s="264"/>
      <c r="FJ66" s="264"/>
      <c r="FK66" s="264"/>
      <c r="FL66" s="264"/>
      <c r="FM66" s="264"/>
      <c r="FN66" s="264"/>
      <c r="FO66" s="264"/>
      <c r="FP66" s="264"/>
      <c r="FQ66" s="264"/>
      <c r="FR66" s="264"/>
      <c r="FS66" s="264"/>
      <c r="FT66" s="264"/>
      <c r="FU66" s="264"/>
      <c r="FV66" s="264"/>
      <c r="FW66" s="264"/>
      <c r="FX66" s="264"/>
      <c r="FY66" s="264"/>
      <c r="FZ66" s="264"/>
      <c r="GA66" s="264"/>
      <c r="GB66" s="264"/>
      <c r="GC66" s="264"/>
      <c r="GD66" s="264"/>
      <c r="GE66" s="264"/>
      <c r="GF66" s="264"/>
      <c r="GG66" s="264"/>
      <c r="GH66" s="264"/>
      <c r="GI66" s="264"/>
      <c r="GJ66" s="264"/>
      <c r="GK66" s="264"/>
      <c r="GL66" s="264"/>
      <c r="GM66" s="264"/>
      <c r="GN66" s="264"/>
      <c r="GO66" s="264"/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</row>
    <row r="67" spans="1:209" s="268" customFormat="1">
      <c r="A67" s="264"/>
      <c r="B67" s="269"/>
      <c r="C67" s="269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  <c r="EY67" s="264"/>
      <c r="EZ67" s="264"/>
      <c r="FA67" s="264"/>
      <c r="FB67" s="264"/>
      <c r="FC67" s="264"/>
      <c r="FD67" s="264"/>
      <c r="FE67" s="264"/>
      <c r="FF67" s="264"/>
      <c r="FG67" s="264"/>
      <c r="FH67" s="264"/>
      <c r="FI67" s="264"/>
      <c r="FJ67" s="264"/>
      <c r="FK67" s="264"/>
      <c r="FL67" s="264"/>
      <c r="FM67" s="264"/>
      <c r="FN67" s="264"/>
      <c r="FO67" s="264"/>
      <c r="FP67" s="264"/>
      <c r="FQ67" s="264"/>
      <c r="FR67" s="264"/>
      <c r="FS67" s="264"/>
      <c r="FT67" s="264"/>
      <c r="FU67" s="264"/>
      <c r="FV67" s="264"/>
      <c r="FW67" s="264"/>
      <c r="FX67" s="264"/>
      <c r="FY67" s="264"/>
      <c r="FZ67" s="264"/>
      <c r="GA67" s="264"/>
      <c r="GB67" s="264"/>
      <c r="GC67" s="264"/>
      <c r="GD67" s="264"/>
      <c r="GE67" s="264"/>
      <c r="GF67" s="264"/>
      <c r="GG67" s="264"/>
      <c r="GH67" s="264"/>
      <c r="GI67" s="264"/>
      <c r="GJ67" s="264"/>
      <c r="GK67" s="264"/>
      <c r="GL67" s="264"/>
      <c r="GM67" s="264"/>
      <c r="GN67" s="264"/>
      <c r="GO67" s="264"/>
      <c r="GP67" s="264"/>
      <c r="GQ67" s="264"/>
      <c r="GR67" s="264"/>
      <c r="GS67" s="264"/>
      <c r="GT67" s="264"/>
      <c r="GU67" s="264"/>
      <c r="GV67" s="264"/>
      <c r="GW67" s="264"/>
      <c r="GX67" s="264"/>
      <c r="GY67" s="264"/>
      <c r="GZ67" s="264"/>
      <c r="HA67" s="264"/>
    </row>
    <row r="68" spans="1:209" s="268" customFormat="1">
      <c r="A68" s="264"/>
      <c r="B68" s="269"/>
      <c r="C68" s="269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V68" s="264"/>
      <c r="EW68" s="264"/>
      <c r="EX68" s="264"/>
      <c r="EY68" s="264"/>
      <c r="EZ68" s="264"/>
      <c r="FA68" s="264"/>
      <c r="FB68" s="264"/>
      <c r="FC68" s="264"/>
      <c r="FD68" s="264"/>
      <c r="FE68" s="264"/>
      <c r="FF68" s="264"/>
      <c r="FG68" s="264"/>
      <c r="FH68" s="264"/>
      <c r="FI68" s="264"/>
      <c r="FJ68" s="264"/>
      <c r="FK68" s="264"/>
      <c r="FL68" s="264"/>
      <c r="FM68" s="264"/>
      <c r="FN68" s="264"/>
      <c r="FO68" s="264"/>
      <c r="FP68" s="264"/>
      <c r="FQ68" s="264"/>
      <c r="FR68" s="264"/>
      <c r="FS68" s="264"/>
      <c r="FT68" s="264"/>
      <c r="FU68" s="264"/>
      <c r="FV68" s="264"/>
      <c r="FW68" s="264"/>
      <c r="FX68" s="264"/>
      <c r="FY68" s="264"/>
      <c r="FZ68" s="264"/>
      <c r="GA68" s="264"/>
      <c r="GB68" s="264"/>
      <c r="GC68" s="264"/>
      <c r="GD68" s="264"/>
      <c r="GE68" s="264"/>
      <c r="GF68" s="264"/>
      <c r="GG68" s="264"/>
      <c r="GH68" s="264"/>
      <c r="GI68" s="264"/>
      <c r="GJ68" s="264"/>
      <c r="GK68" s="264"/>
      <c r="GL68" s="264"/>
      <c r="GM68" s="264"/>
      <c r="GN68" s="264"/>
      <c r="GO68" s="264"/>
      <c r="GP68" s="264"/>
      <c r="GQ68" s="264"/>
      <c r="GR68" s="264"/>
      <c r="GS68" s="264"/>
      <c r="GT68" s="264"/>
      <c r="GU68" s="264"/>
      <c r="GV68" s="264"/>
      <c r="GW68" s="264"/>
      <c r="GX68" s="264"/>
      <c r="GY68" s="264"/>
      <c r="GZ68" s="264"/>
      <c r="HA68" s="264"/>
    </row>
    <row r="69" spans="1:209" s="268" customFormat="1">
      <c r="A69" s="264"/>
      <c r="B69" s="269"/>
      <c r="C69" s="269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264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264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V69" s="264"/>
      <c r="EW69" s="264"/>
      <c r="EX69" s="264"/>
      <c r="EY69" s="264"/>
      <c r="EZ69" s="264"/>
      <c r="FA69" s="264"/>
      <c r="FB69" s="264"/>
      <c r="FC69" s="264"/>
      <c r="FD69" s="264"/>
      <c r="FE69" s="264"/>
      <c r="FF69" s="264"/>
      <c r="FG69" s="264"/>
      <c r="FH69" s="264"/>
      <c r="FI69" s="264"/>
      <c r="FJ69" s="264"/>
      <c r="FK69" s="264"/>
      <c r="FL69" s="264"/>
      <c r="FM69" s="264"/>
      <c r="FN69" s="264"/>
      <c r="FO69" s="264"/>
      <c r="FP69" s="264"/>
      <c r="FQ69" s="264"/>
      <c r="FR69" s="264"/>
      <c r="FS69" s="264"/>
      <c r="FT69" s="264"/>
      <c r="FU69" s="264"/>
      <c r="FV69" s="264"/>
      <c r="FW69" s="264"/>
      <c r="FX69" s="264"/>
      <c r="FY69" s="264"/>
      <c r="FZ69" s="264"/>
      <c r="GA69" s="264"/>
      <c r="GB69" s="264"/>
      <c r="GC69" s="264"/>
      <c r="GD69" s="264"/>
      <c r="GE69" s="264"/>
      <c r="GF69" s="264"/>
      <c r="GG69" s="264"/>
      <c r="GH69" s="264"/>
      <c r="GI69" s="264"/>
      <c r="GJ69" s="264"/>
      <c r="GK69" s="264"/>
      <c r="GL69" s="264"/>
      <c r="GM69" s="264"/>
      <c r="GN69" s="264"/>
      <c r="GO69" s="264"/>
      <c r="GP69" s="264"/>
      <c r="GQ69" s="264"/>
      <c r="GR69" s="264"/>
      <c r="GS69" s="264"/>
      <c r="GT69" s="264"/>
      <c r="GU69" s="264"/>
      <c r="GV69" s="264"/>
      <c r="GW69" s="264"/>
      <c r="GX69" s="264"/>
      <c r="GY69" s="264"/>
      <c r="GZ69" s="264"/>
      <c r="HA69" s="264"/>
    </row>
    <row r="70" spans="1:209" s="268" customFormat="1">
      <c r="A70" s="264"/>
      <c r="B70" s="269"/>
      <c r="C70" s="269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  <c r="BF70" s="264"/>
      <c r="BG70" s="264"/>
      <c r="BH70" s="264"/>
      <c r="BI70" s="264"/>
      <c r="BJ70" s="264"/>
      <c r="BK70" s="264"/>
      <c r="BL70" s="264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264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264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  <c r="EY70" s="264"/>
      <c r="EZ70" s="264"/>
      <c r="FA70" s="264"/>
      <c r="FB70" s="264"/>
      <c r="FC70" s="264"/>
      <c r="FD70" s="264"/>
      <c r="FE70" s="264"/>
      <c r="FF70" s="264"/>
      <c r="FG70" s="264"/>
      <c r="FH70" s="264"/>
      <c r="FI70" s="264"/>
      <c r="FJ70" s="264"/>
      <c r="FK70" s="264"/>
      <c r="FL70" s="264"/>
      <c r="FM70" s="264"/>
      <c r="FN70" s="264"/>
      <c r="FO70" s="264"/>
      <c r="FP70" s="264"/>
      <c r="FQ70" s="264"/>
      <c r="FR70" s="264"/>
      <c r="FS70" s="264"/>
      <c r="FT70" s="264"/>
      <c r="FU70" s="264"/>
      <c r="FV70" s="264"/>
      <c r="FW70" s="264"/>
      <c r="FX70" s="264"/>
      <c r="FY70" s="264"/>
      <c r="FZ70" s="264"/>
      <c r="GA70" s="264"/>
      <c r="GB70" s="264"/>
      <c r="GC70" s="264"/>
      <c r="GD70" s="264"/>
      <c r="GE70" s="264"/>
      <c r="GF70" s="264"/>
      <c r="GG70" s="264"/>
      <c r="GH70" s="264"/>
      <c r="GI70" s="264"/>
      <c r="GJ70" s="264"/>
      <c r="GK70" s="264"/>
      <c r="GL70" s="264"/>
      <c r="GM70" s="264"/>
      <c r="GN70" s="264"/>
      <c r="GO70" s="264"/>
      <c r="GP70" s="264"/>
      <c r="GQ70" s="264"/>
      <c r="GR70" s="264"/>
      <c r="GS70" s="264"/>
      <c r="GT70" s="264"/>
      <c r="GU70" s="264"/>
      <c r="GV70" s="264"/>
      <c r="GW70" s="264"/>
      <c r="GX70" s="264"/>
      <c r="GY70" s="264"/>
      <c r="GZ70" s="264"/>
      <c r="HA70" s="264"/>
    </row>
    <row r="71" spans="1:209" s="268" customFormat="1">
      <c r="A71" s="264"/>
      <c r="B71" s="269"/>
      <c r="C71" s="269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  <c r="EY71" s="264"/>
      <c r="EZ71" s="264"/>
      <c r="FA71" s="264"/>
      <c r="FB71" s="264"/>
      <c r="FC71" s="264"/>
      <c r="FD71" s="264"/>
      <c r="FE71" s="264"/>
      <c r="FF71" s="264"/>
      <c r="FG71" s="264"/>
      <c r="FH71" s="264"/>
      <c r="FI71" s="264"/>
      <c r="FJ71" s="264"/>
      <c r="FK71" s="264"/>
      <c r="FL71" s="264"/>
      <c r="FM71" s="264"/>
      <c r="FN71" s="264"/>
      <c r="FO71" s="264"/>
      <c r="FP71" s="264"/>
      <c r="FQ71" s="264"/>
      <c r="FR71" s="264"/>
      <c r="FS71" s="264"/>
      <c r="FT71" s="264"/>
      <c r="FU71" s="264"/>
      <c r="FV71" s="264"/>
      <c r="FW71" s="264"/>
      <c r="FX71" s="264"/>
      <c r="FY71" s="264"/>
      <c r="FZ71" s="264"/>
      <c r="GA71" s="264"/>
      <c r="GB71" s="264"/>
      <c r="GC71" s="264"/>
      <c r="GD71" s="264"/>
      <c r="GE71" s="264"/>
      <c r="GF71" s="264"/>
      <c r="GG71" s="264"/>
      <c r="GH71" s="264"/>
      <c r="GI71" s="264"/>
      <c r="GJ71" s="264"/>
      <c r="GK71" s="264"/>
      <c r="GL71" s="264"/>
      <c r="GM71" s="264"/>
      <c r="GN71" s="264"/>
      <c r="GO71" s="264"/>
      <c r="GP71" s="264"/>
      <c r="GQ71" s="264"/>
      <c r="GR71" s="264"/>
      <c r="GS71" s="264"/>
      <c r="GT71" s="264"/>
      <c r="GU71" s="264"/>
      <c r="GV71" s="264"/>
      <c r="GW71" s="264"/>
      <c r="GX71" s="264"/>
      <c r="GY71" s="264"/>
      <c r="GZ71" s="264"/>
      <c r="HA71" s="264"/>
    </row>
    <row r="72" spans="1:209" s="268" customFormat="1">
      <c r="A72" s="264"/>
      <c r="B72" s="269"/>
      <c r="C72" s="269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  <c r="EY72" s="264"/>
      <c r="EZ72" s="264"/>
      <c r="FA72" s="264"/>
      <c r="FB72" s="264"/>
      <c r="FC72" s="264"/>
      <c r="FD72" s="264"/>
      <c r="FE72" s="264"/>
      <c r="FF72" s="264"/>
      <c r="FG72" s="264"/>
      <c r="FH72" s="264"/>
      <c r="FI72" s="264"/>
      <c r="FJ72" s="264"/>
      <c r="FK72" s="264"/>
      <c r="FL72" s="264"/>
      <c r="FM72" s="264"/>
      <c r="FN72" s="264"/>
      <c r="FO72" s="264"/>
      <c r="FP72" s="264"/>
      <c r="FQ72" s="264"/>
      <c r="FR72" s="264"/>
      <c r="FS72" s="264"/>
      <c r="FT72" s="264"/>
      <c r="FU72" s="264"/>
      <c r="FV72" s="264"/>
      <c r="FW72" s="264"/>
      <c r="FX72" s="264"/>
      <c r="FY72" s="264"/>
      <c r="FZ72" s="264"/>
      <c r="GA72" s="264"/>
      <c r="GB72" s="264"/>
      <c r="GC72" s="264"/>
      <c r="GD72" s="264"/>
      <c r="GE72" s="264"/>
      <c r="GF72" s="264"/>
      <c r="GG72" s="264"/>
      <c r="GH72" s="264"/>
      <c r="GI72" s="264"/>
      <c r="GJ72" s="264"/>
      <c r="GK72" s="264"/>
      <c r="GL72" s="264"/>
      <c r="GM72" s="264"/>
      <c r="GN72" s="264"/>
      <c r="GO72" s="264"/>
      <c r="GP72" s="264"/>
      <c r="GQ72" s="264"/>
      <c r="GR72" s="264"/>
      <c r="GS72" s="264"/>
      <c r="GT72" s="264"/>
      <c r="GU72" s="264"/>
      <c r="GV72" s="264"/>
      <c r="GW72" s="264"/>
      <c r="GX72" s="264"/>
      <c r="GY72" s="264"/>
      <c r="GZ72" s="264"/>
      <c r="HA72" s="264"/>
    </row>
    <row r="73" spans="1:209" s="268" customFormat="1">
      <c r="A73" s="264"/>
      <c r="B73" s="269"/>
      <c r="C73" s="269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V73" s="264"/>
      <c r="EW73" s="264"/>
      <c r="EX73" s="264"/>
      <c r="EY73" s="264"/>
      <c r="EZ73" s="264"/>
      <c r="FA73" s="264"/>
      <c r="FB73" s="264"/>
      <c r="FC73" s="264"/>
      <c r="FD73" s="264"/>
      <c r="FE73" s="264"/>
      <c r="FF73" s="264"/>
      <c r="FG73" s="264"/>
      <c r="FH73" s="264"/>
      <c r="FI73" s="264"/>
      <c r="FJ73" s="264"/>
      <c r="FK73" s="264"/>
      <c r="FL73" s="264"/>
      <c r="FM73" s="264"/>
      <c r="FN73" s="264"/>
      <c r="FO73" s="264"/>
      <c r="FP73" s="264"/>
      <c r="FQ73" s="264"/>
      <c r="FR73" s="264"/>
      <c r="FS73" s="264"/>
      <c r="FT73" s="264"/>
      <c r="FU73" s="264"/>
      <c r="FV73" s="264"/>
      <c r="FW73" s="264"/>
      <c r="FX73" s="264"/>
      <c r="FY73" s="264"/>
      <c r="FZ73" s="264"/>
      <c r="GA73" s="264"/>
      <c r="GB73" s="264"/>
      <c r="GC73" s="264"/>
      <c r="GD73" s="264"/>
      <c r="GE73" s="264"/>
      <c r="GF73" s="264"/>
      <c r="GG73" s="264"/>
      <c r="GH73" s="264"/>
      <c r="GI73" s="264"/>
      <c r="GJ73" s="264"/>
      <c r="GK73" s="264"/>
      <c r="GL73" s="264"/>
      <c r="GM73" s="264"/>
      <c r="GN73" s="264"/>
      <c r="GO73" s="264"/>
      <c r="GP73" s="264"/>
      <c r="GQ73" s="264"/>
      <c r="GR73" s="264"/>
      <c r="GS73" s="264"/>
      <c r="GT73" s="264"/>
      <c r="GU73" s="264"/>
      <c r="GV73" s="264"/>
      <c r="GW73" s="264"/>
      <c r="GX73" s="264"/>
      <c r="GY73" s="264"/>
      <c r="GZ73" s="264"/>
      <c r="HA73" s="264"/>
    </row>
    <row r="74" spans="1:209" s="268" customFormat="1">
      <c r="A74" s="264"/>
      <c r="B74" s="269"/>
      <c r="C74" s="269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264"/>
      <c r="FH74" s="264"/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4"/>
      <c r="GB74" s="264"/>
      <c r="GC74" s="264"/>
      <c r="GD74" s="264"/>
      <c r="GE74" s="264"/>
      <c r="GF74" s="264"/>
      <c r="GG74" s="264"/>
      <c r="GH74" s="264"/>
      <c r="GI74" s="264"/>
      <c r="GJ74" s="264"/>
      <c r="GK74" s="264"/>
      <c r="GL74" s="264"/>
      <c r="GM74" s="264"/>
      <c r="GN74" s="264"/>
      <c r="GO74" s="264"/>
      <c r="GP74" s="264"/>
      <c r="GQ74" s="264"/>
      <c r="GR74" s="264"/>
      <c r="GS74" s="264"/>
      <c r="GT74" s="264"/>
      <c r="GU74" s="264"/>
      <c r="GV74" s="264"/>
      <c r="GW74" s="264"/>
      <c r="GX74" s="264"/>
      <c r="GY74" s="264"/>
      <c r="GZ74" s="264"/>
      <c r="HA74" s="264"/>
    </row>
    <row r="75" spans="1:209" s="268" customFormat="1">
      <c r="A75" s="264"/>
      <c r="B75" s="269"/>
      <c r="C75" s="269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264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  <c r="EY75" s="264"/>
      <c r="EZ75" s="264"/>
      <c r="FA75" s="264"/>
      <c r="FB75" s="264"/>
      <c r="FC75" s="264"/>
      <c r="FD75" s="264"/>
      <c r="FE75" s="264"/>
      <c r="FF75" s="264"/>
      <c r="FG75" s="264"/>
      <c r="FH75" s="264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4"/>
      <c r="GB75" s="264"/>
      <c r="GC75" s="264"/>
      <c r="GD75" s="264"/>
      <c r="GE75" s="264"/>
      <c r="GF75" s="264"/>
      <c r="GG75" s="264"/>
      <c r="GH75" s="264"/>
      <c r="GI75" s="264"/>
      <c r="GJ75" s="264"/>
      <c r="GK75" s="264"/>
      <c r="GL75" s="264"/>
      <c r="GM75" s="264"/>
      <c r="GN75" s="264"/>
      <c r="GO75" s="264"/>
      <c r="GP75" s="264"/>
      <c r="GQ75" s="264"/>
      <c r="GR75" s="264"/>
      <c r="GS75" s="264"/>
      <c r="GT75" s="264"/>
      <c r="GU75" s="264"/>
      <c r="GV75" s="264"/>
      <c r="GW75" s="264"/>
      <c r="GX75" s="264"/>
      <c r="GY75" s="264"/>
      <c r="GZ75" s="264"/>
      <c r="HA75" s="264"/>
    </row>
    <row r="76" spans="1:209" s="268" customFormat="1">
      <c r="A76" s="264"/>
      <c r="B76" s="269"/>
      <c r="C76" s="269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64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</row>
    <row r="77" spans="1:209" s="268" customFormat="1">
      <c r="A77" s="264"/>
      <c r="B77" s="269"/>
      <c r="C77" s="269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4"/>
      <c r="GB77" s="264"/>
      <c r="GC77" s="264"/>
      <c r="GD77" s="264"/>
      <c r="GE77" s="264"/>
      <c r="GF77" s="264"/>
      <c r="GG77" s="264"/>
      <c r="GH77" s="264"/>
      <c r="GI77" s="264"/>
      <c r="GJ77" s="264"/>
      <c r="GK77" s="264"/>
      <c r="GL77" s="264"/>
      <c r="GM77" s="264"/>
      <c r="GN77" s="264"/>
      <c r="GO77" s="264"/>
      <c r="GP77" s="264"/>
      <c r="GQ77" s="264"/>
      <c r="GR77" s="264"/>
      <c r="GS77" s="264"/>
      <c r="GT77" s="264"/>
      <c r="GU77" s="264"/>
      <c r="GV77" s="264"/>
      <c r="GW77" s="264"/>
      <c r="GX77" s="264"/>
      <c r="GY77" s="264"/>
      <c r="GZ77" s="264"/>
      <c r="HA77" s="264"/>
    </row>
    <row r="78" spans="1:209" s="268" customFormat="1">
      <c r="A78" s="264"/>
      <c r="B78" s="269"/>
      <c r="C78" s="269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264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V78" s="264"/>
      <c r="EW78" s="264"/>
      <c r="EX78" s="264"/>
      <c r="EY78" s="264"/>
      <c r="EZ78" s="264"/>
      <c r="FA78" s="264"/>
      <c r="FB78" s="264"/>
      <c r="FC78" s="264"/>
      <c r="FD78" s="264"/>
      <c r="FE78" s="264"/>
      <c r="FF78" s="264"/>
      <c r="FG78" s="264"/>
      <c r="FH78" s="264"/>
      <c r="FI78" s="264"/>
      <c r="FJ78" s="264"/>
      <c r="FK78" s="264"/>
      <c r="FL78" s="264"/>
      <c r="FM78" s="264"/>
      <c r="FN78" s="264"/>
      <c r="FO78" s="264"/>
      <c r="FP78" s="264"/>
      <c r="FQ78" s="264"/>
      <c r="FR78" s="264"/>
      <c r="FS78" s="264"/>
      <c r="FT78" s="264"/>
      <c r="FU78" s="264"/>
      <c r="FV78" s="264"/>
      <c r="FW78" s="264"/>
      <c r="FX78" s="264"/>
      <c r="FY78" s="264"/>
      <c r="FZ78" s="264"/>
      <c r="GA78" s="264"/>
      <c r="GB78" s="264"/>
      <c r="GC78" s="264"/>
      <c r="GD78" s="264"/>
      <c r="GE78" s="264"/>
      <c r="GF78" s="264"/>
      <c r="GG78" s="264"/>
      <c r="GH78" s="264"/>
      <c r="GI78" s="264"/>
      <c r="GJ78" s="264"/>
      <c r="GK78" s="264"/>
      <c r="GL78" s="264"/>
      <c r="GM78" s="264"/>
      <c r="GN78" s="264"/>
      <c r="GO78" s="264"/>
      <c r="GP78" s="264"/>
      <c r="GQ78" s="264"/>
      <c r="GR78" s="264"/>
      <c r="GS78" s="264"/>
      <c r="GT78" s="264"/>
      <c r="GU78" s="264"/>
      <c r="GV78" s="264"/>
      <c r="GW78" s="264"/>
      <c r="GX78" s="264"/>
      <c r="GY78" s="264"/>
      <c r="GZ78" s="264"/>
      <c r="HA78" s="264"/>
    </row>
    <row r="79" spans="1:209" s="268" customFormat="1">
      <c r="A79" s="264"/>
      <c r="B79" s="269"/>
      <c r="C79" s="269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264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264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264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  <c r="EY79" s="264"/>
      <c r="EZ79" s="264"/>
      <c r="FA79" s="264"/>
      <c r="FB79" s="264"/>
      <c r="FC79" s="264"/>
      <c r="FD79" s="264"/>
      <c r="FE79" s="264"/>
      <c r="FF79" s="264"/>
      <c r="FG79" s="264"/>
      <c r="FH79" s="264"/>
      <c r="FI79" s="264"/>
      <c r="FJ79" s="264"/>
      <c r="FK79" s="264"/>
      <c r="FL79" s="264"/>
      <c r="FM79" s="264"/>
      <c r="FN79" s="264"/>
      <c r="FO79" s="264"/>
      <c r="FP79" s="264"/>
      <c r="FQ79" s="264"/>
      <c r="FR79" s="264"/>
      <c r="FS79" s="264"/>
      <c r="FT79" s="264"/>
      <c r="FU79" s="264"/>
      <c r="FV79" s="264"/>
      <c r="FW79" s="264"/>
      <c r="FX79" s="264"/>
      <c r="FY79" s="264"/>
      <c r="FZ79" s="264"/>
      <c r="GA79" s="264"/>
      <c r="GB79" s="264"/>
      <c r="GC79" s="264"/>
      <c r="GD79" s="264"/>
      <c r="GE79" s="264"/>
      <c r="GF79" s="264"/>
      <c r="GG79" s="264"/>
      <c r="GH79" s="264"/>
      <c r="GI79" s="264"/>
      <c r="GJ79" s="264"/>
      <c r="GK79" s="264"/>
      <c r="GL79" s="264"/>
      <c r="GM79" s="264"/>
      <c r="GN79" s="264"/>
      <c r="GO79" s="264"/>
      <c r="GP79" s="264"/>
      <c r="GQ79" s="264"/>
      <c r="GR79" s="264"/>
      <c r="GS79" s="264"/>
      <c r="GT79" s="264"/>
      <c r="GU79" s="264"/>
      <c r="GV79" s="264"/>
      <c r="GW79" s="264"/>
      <c r="GX79" s="264"/>
      <c r="GY79" s="264"/>
      <c r="GZ79" s="264"/>
      <c r="HA79" s="264"/>
    </row>
    <row r="80" spans="1:209" s="268" customFormat="1">
      <c r="A80" s="264"/>
      <c r="B80" s="269"/>
      <c r="C80" s="269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V80" s="264"/>
      <c r="EW80" s="264"/>
      <c r="EX80" s="264"/>
      <c r="EY80" s="264"/>
      <c r="EZ80" s="264"/>
      <c r="FA80" s="264"/>
      <c r="FB80" s="264"/>
      <c r="FC80" s="264"/>
      <c r="FD80" s="264"/>
      <c r="FE80" s="264"/>
      <c r="FF80" s="264"/>
      <c r="FG80" s="264"/>
      <c r="FH80" s="264"/>
      <c r="FI80" s="264"/>
      <c r="FJ80" s="264"/>
      <c r="FK80" s="264"/>
      <c r="FL80" s="264"/>
      <c r="FM80" s="264"/>
      <c r="FN80" s="264"/>
      <c r="FO80" s="264"/>
      <c r="FP80" s="264"/>
      <c r="FQ80" s="264"/>
      <c r="FR80" s="264"/>
      <c r="FS80" s="264"/>
      <c r="FT80" s="264"/>
      <c r="FU80" s="264"/>
      <c r="FV80" s="264"/>
      <c r="FW80" s="264"/>
      <c r="FX80" s="264"/>
      <c r="FY80" s="264"/>
      <c r="FZ80" s="264"/>
      <c r="GA80" s="264"/>
      <c r="GB80" s="264"/>
      <c r="GC80" s="264"/>
      <c r="GD80" s="264"/>
      <c r="GE80" s="264"/>
      <c r="GF80" s="264"/>
      <c r="GG80" s="264"/>
      <c r="GH80" s="264"/>
      <c r="GI80" s="264"/>
      <c r="GJ80" s="264"/>
      <c r="GK80" s="264"/>
      <c r="GL80" s="264"/>
      <c r="GM80" s="264"/>
      <c r="GN80" s="264"/>
      <c r="GO80" s="264"/>
      <c r="GP80" s="264"/>
      <c r="GQ80" s="264"/>
      <c r="GR80" s="264"/>
      <c r="GS80" s="264"/>
      <c r="GT80" s="264"/>
      <c r="GU80" s="264"/>
      <c r="GV80" s="264"/>
      <c r="GW80" s="264"/>
      <c r="GX80" s="264"/>
      <c r="GY80" s="264"/>
      <c r="GZ80" s="264"/>
      <c r="HA80" s="264"/>
    </row>
    <row r="81" spans="1:209" s="268" customFormat="1">
      <c r="A81" s="264"/>
      <c r="B81" s="269"/>
      <c r="C81" s="269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264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264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  <c r="EY81" s="264"/>
      <c r="EZ81" s="264"/>
      <c r="FA81" s="264"/>
      <c r="FB81" s="264"/>
      <c r="FC81" s="264"/>
      <c r="FD81" s="264"/>
      <c r="FE81" s="264"/>
      <c r="FF81" s="264"/>
      <c r="FG81" s="264"/>
      <c r="FH81" s="264"/>
      <c r="FI81" s="264"/>
      <c r="FJ81" s="264"/>
      <c r="FK81" s="264"/>
      <c r="FL81" s="264"/>
      <c r="FM81" s="264"/>
      <c r="FN81" s="264"/>
      <c r="FO81" s="264"/>
      <c r="FP81" s="264"/>
      <c r="FQ81" s="264"/>
      <c r="FR81" s="264"/>
      <c r="FS81" s="264"/>
      <c r="FT81" s="264"/>
      <c r="FU81" s="264"/>
      <c r="FV81" s="264"/>
      <c r="FW81" s="264"/>
      <c r="FX81" s="264"/>
      <c r="FY81" s="264"/>
      <c r="FZ81" s="264"/>
      <c r="GA81" s="264"/>
      <c r="GB81" s="264"/>
      <c r="GC81" s="264"/>
      <c r="GD81" s="264"/>
      <c r="GE81" s="264"/>
      <c r="GF81" s="264"/>
      <c r="GG81" s="264"/>
      <c r="GH81" s="264"/>
      <c r="GI81" s="264"/>
      <c r="GJ81" s="264"/>
      <c r="GK81" s="264"/>
      <c r="GL81" s="264"/>
      <c r="GM81" s="264"/>
      <c r="GN81" s="264"/>
      <c r="GO81" s="264"/>
      <c r="GP81" s="264"/>
      <c r="GQ81" s="264"/>
      <c r="GR81" s="264"/>
      <c r="GS81" s="264"/>
      <c r="GT81" s="264"/>
      <c r="GU81" s="264"/>
      <c r="GV81" s="264"/>
      <c r="GW81" s="264"/>
      <c r="GX81" s="264"/>
      <c r="GY81" s="264"/>
      <c r="GZ81" s="264"/>
      <c r="HA81" s="264"/>
    </row>
    <row r="82" spans="1:209" s="268" customFormat="1">
      <c r="A82" s="264"/>
      <c r="B82" s="269"/>
      <c r="C82" s="269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  <c r="EY82" s="264"/>
      <c r="EZ82" s="264"/>
      <c r="FA82" s="264"/>
      <c r="FB82" s="264"/>
      <c r="FC82" s="264"/>
      <c r="FD82" s="264"/>
      <c r="FE82" s="264"/>
      <c r="FF82" s="264"/>
      <c r="FG82" s="264"/>
      <c r="FH82" s="264"/>
      <c r="FI82" s="264"/>
      <c r="FJ82" s="264"/>
      <c r="FK82" s="264"/>
      <c r="FL82" s="264"/>
      <c r="FM82" s="264"/>
      <c r="FN82" s="264"/>
      <c r="FO82" s="264"/>
      <c r="FP82" s="264"/>
      <c r="FQ82" s="264"/>
      <c r="FR82" s="264"/>
      <c r="FS82" s="264"/>
      <c r="FT82" s="264"/>
      <c r="FU82" s="264"/>
      <c r="FV82" s="264"/>
      <c r="FW82" s="264"/>
      <c r="FX82" s="264"/>
      <c r="FY82" s="264"/>
      <c r="FZ82" s="264"/>
      <c r="GA82" s="264"/>
      <c r="GB82" s="264"/>
      <c r="GC82" s="264"/>
      <c r="GD82" s="264"/>
      <c r="GE82" s="264"/>
      <c r="GF82" s="264"/>
      <c r="GG82" s="264"/>
      <c r="GH82" s="264"/>
      <c r="GI82" s="264"/>
      <c r="GJ82" s="264"/>
      <c r="GK82" s="264"/>
      <c r="GL82" s="264"/>
      <c r="GM82" s="264"/>
      <c r="GN82" s="264"/>
      <c r="GO82" s="264"/>
      <c r="GP82" s="264"/>
      <c r="GQ82" s="264"/>
      <c r="GR82" s="264"/>
      <c r="GS82" s="264"/>
      <c r="GT82" s="264"/>
      <c r="GU82" s="264"/>
      <c r="GV82" s="264"/>
      <c r="GW82" s="264"/>
      <c r="GX82" s="264"/>
      <c r="GY82" s="264"/>
      <c r="GZ82" s="264"/>
      <c r="HA82" s="264"/>
    </row>
    <row r="83" spans="1:209" s="268" customFormat="1">
      <c r="A83" s="264"/>
      <c r="B83" s="269"/>
      <c r="C83" s="269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V83" s="264"/>
      <c r="EW83" s="264"/>
      <c r="EX83" s="264"/>
      <c r="EY83" s="264"/>
      <c r="EZ83" s="264"/>
      <c r="FA83" s="264"/>
      <c r="FB83" s="264"/>
      <c r="FC83" s="264"/>
      <c r="FD83" s="264"/>
      <c r="FE83" s="264"/>
      <c r="FF83" s="264"/>
      <c r="FG83" s="264"/>
      <c r="FH83" s="264"/>
      <c r="FI83" s="264"/>
      <c r="FJ83" s="264"/>
      <c r="FK83" s="264"/>
      <c r="FL83" s="264"/>
      <c r="FM83" s="264"/>
      <c r="FN83" s="264"/>
      <c r="FO83" s="264"/>
      <c r="FP83" s="264"/>
      <c r="FQ83" s="264"/>
      <c r="FR83" s="264"/>
      <c r="FS83" s="264"/>
      <c r="FT83" s="264"/>
      <c r="FU83" s="264"/>
      <c r="FV83" s="264"/>
      <c r="FW83" s="264"/>
      <c r="FX83" s="264"/>
      <c r="FY83" s="264"/>
      <c r="FZ83" s="264"/>
      <c r="GA83" s="264"/>
      <c r="GB83" s="264"/>
      <c r="GC83" s="264"/>
      <c r="GD83" s="264"/>
      <c r="GE83" s="264"/>
      <c r="GF83" s="264"/>
      <c r="GG83" s="264"/>
      <c r="GH83" s="264"/>
      <c r="GI83" s="264"/>
      <c r="GJ83" s="264"/>
      <c r="GK83" s="264"/>
      <c r="GL83" s="264"/>
      <c r="GM83" s="264"/>
      <c r="GN83" s="264"/>
      <c r="GO83" s="264"/>
      <c r="GP83" s="264"/>
      <c r="GQ83" s="264"/>
      <c r="GR83" s="264"/>
      <c r="GS83" s="264"/>
      <c r="GT83" s="264"/>
      <c r="GU83" s="264"/>
      <c r="GV83" s="264"/>
      <c r="GW83" s="264"/>
      <c r="GX83" s="264"/>
      <c r="GY83" s="264"/>
      <c r="GZ83" s="264"/>
      <c r="HA83" s="264"/>
    </row>
    <row r="84" spans="1:209" s="268" customFormat="1">
      <c r="A84" s="264"/>
      <c r="B84" s="269"/>
      <c r="C84" s="269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264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264"/>
      <c r="BG84" s="264"/>
      <c r="BH84" s="264"/>
      <c r="BI84" s="264"/>
      <c r="BJ84" s="264"/>
      <c r="BK84" s="264"/>
      <c r="BL84" s="264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V84" s="264"/>
      <c r="EW84" s="264"/>
      <c r="EX84" s="264"/>
      <c r="EY84" s="264"/>
      <c r="EZ84" s="264"/>
      <c r="FA84" s="264"/>
      <c r="FB84" s="264"/>
      <c r="FC84" s="264"/>
      <c r="FD84" s="264"/>
      <c r="FE84" s="264"/>
      <c r="FF84" s="264"/>
      <c r="FG84" s="264"/>
      <c r="FH84" s="264"/>
      <c r="FI84" s="264"/>
      <c r="FJ84" s="264"/>
      <c r="FK84" s="264"/>
      <c r="FL84" s="264"/>
      <c r="FM84" s="264"/>
      <c r="FN84" s="264"/>
      <c r="FO84" s="264"/>
      <c r="FP84" s="264"/>
      <c r="FQ84" s="264"/>
      <c r="FR84" s="264"/>
      <c r="FS84" s="264"/>
      <c r="FT84" s="264"/>
      <c r="FU84" s="264"/>
      <c r="FV84" s="264"/>
      <c r="FW84" s="264"/>
      <c r="FX84" s="264"/>
      <c r="FY84" s="264"/>
      <c r="FZ84" s="264"/>
      <c r="GA84" s="264"/>
      <c r="GB84" s="264"/>
      <c r="GC84" s="264"/>
      <c r="GD84" s="264"/>
      <c r="GE84" s="264"/>
      <c r="GF84" s="264"/>
      <c r="GG84" s="264"/>
      <c r="GH84" s="264"/>
      <c r="GI84" s="264"/>
      <c r="GJ84" s="264"/>
      <c r="GK84" s="264"/>
      <c r="GL84" s="264"/>
      <c r="GM84" s="264"/>
      <c r="GN84" s="264"/>
      <c r="GO84" s="264"/>
      <c r="GP84" s="264"/>
      <c r="GQ84" s="264"/>
      <c r="GR84" s="264"/>
      <c r="GS84" s="264"/>
      <c r="GT84" s="264"/>
      <c r="GU84" s="264"/>
      <c r="GV84" s="264"/>
      <c r="GW84" s="264"/>
      <c r="GX84" s="264"/>
      <c r="GY84" s="264"/>
      <c r="GZ84" s="264"/>
      <c r="HA84" s="264"/>
    </row>
    <row r="85" spans="1:209" s="268" customFormat="1">
      <c r="A85" s="264"/>
      <c r="B85" s="269"/>
      <c r="C85" s="269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264"/>
      <c r="AV85" s="264"/>
      <c r="AW85" s="264"/>
      <c r="AX85" s="264"/>
      <c r="AY85" s="264"/>
      <c r="AZ85" s="264"/>
      <c r="BA85" s="264"/>
      <c r="BB85" s="264"/>
      <c r="BC85" s="264"/>
      <c r="BD85" s="264"/>
      <c r="BE85" s="264"/>
      <c r="BF85" s="264"/>
      <c r="BG85" s="264"/>
      <c r="BH85" s="264"/>
      <c r="BI85" s="264"/>
      <c r="BJ85" s="264"/>
      <c r="BK85" s="264"/>
      <c r="BL85" s="264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V85" s="264"/>
      <c r="EW85" s="264"/>
      <c r="EX85" s="264"/>
      <c r="EY85" s="264"/>
      <c r="EZ85" s="264"/>
      <c r="FA85" s="264"/>
      <c r="FB85" s="264"/>
      <c r="FC85" s="264"/>
      <c r="FD85" s="264"/>
      <c r="FE85" s="264"/>
      <c r="FF85" s="264"/>
      <c r="FG85" s="264"/>
      <c r="FH85" s="264"/>
      <c r="FI85" s="264"/>
      <c r="FJ85" s="264"/>
      <c r="FK85" s="264"/>
      <c r="FL85" s="264"/>
      <c r="FM85" s="264"/>
      <c r="FN85" s="264"/>
      <c r="FO85" s="264"/>
      <c r="FP85" s="264"/>
      <c r="FQ85" s="264"/>
      <c r="FR85" s="264"/>
      <c r="FS85" s="264"/>
      <c r="FT85" s="264"/>
      <c r="FU85" s="264"/>
      <c r="FV85" s="264"/>
      <c r="FW85" s="264"/>
      <c r="FX85" s="264"/>
      <c r="FY85" s="264"/>
      <c r="FZ85" s="264"/>
      <c r="GA85" s="264"/>
      <c r="GB85" s="264"/>
      <c r="GC85" s="264"/>
      <c r="GD85" s="264"/>
      <c r="GE85" s="264"/>
      <c r="GF85" s="264"/>
      <c r="GG85" s="264"/>
      <c r="GH85" s="264"/>
      <c r="GI85" s="264"/>
      <c r="GJ85" s="264"/>
      <c r="GK85" s="264"/>
      <c r="GL85" s="264"/>
      <c r="GM85" s="264"/>
      <c r="GN85" s="264"/>
      <c r="GO85" s="264"/>
      <c r="GP85" s="264"/>
      <c r="GQ85" s="264"/>
      <c r="GR85" s="264"/>
      <c r="GS85" s="264"/>
      <c r="GT85" s="264"/>
      <c r="GU85" s="264"/>
      <c r="GV85" s="264"/>
      <c r="GW85" s="264"/>
      <c r="GX85" s="264"/>
      <c r="GY85" s="264"/>
      <c r="GZ85" s="264"/>
      <c r="HA85" s="264"/>
    </row>
    <row r="86" spans="1:209" s="268" customFormat="1">
      <c r="A86" s="264"/>
      <c r="B86" s="269"/>
      <c r="C86" s="269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V86" s="264"/>
      <c r="EW86" s="264"/>
      <c r="EX86" s="264"/>
      <c r="EY86" s="264"/>
      <c r="EZ86" s="264"/>
      <c r="FA86" s="264"/>
      <c r="FB86" s="264"/>
      <c r="FC86" s="264"/>
      <c r="FD86" s="264"/>
      <c r="FE86" s="264"/>
      <c r="FF86" s="264"/>
      <c r="FG86" s="264"/>
      <c r="FH86" s="264"/>
      <c r="FI86" s="264"/>
      <c r="FJ86" s="264"/>
      <c r="FK86" s="264"/>
      <c r="FL86" s="264"/>
      <c r="FM86" s="264"/>
      <c r="FN86" s="264"/>
      <c r="FO86" s="264"/>
      <c r="FP86" s="264"/>
      <c r="FQ86" s="264"/>
      <c r="FR86" s="264"/>
      <c r="FS86" s="264"/>
      <c r="FT86" s="264"/>
      <c r="FU86" s="264"/>
      <c r="FV86" s="264"/>
      <c r="FW86" s="264"/>
      <c r="FX86" s="264"/>
      <c r="FY86" s="264"/>
      <c r="FZ86" s="264"/>
      <c r="GA86" s="264"/>
      <c r="GB86" s="264"/>
      <c r="GC86" s="264"/>
      <c r="GD86" s="264"/>
      <c r="GE86" s="264"/>
      <c r="GF86" s="264"/>
      <c r="GG86" s="264"/>
      <c r="GH86" s="264"/>
      <c r="GI86" s="264"/>
      <c r="GJ86" s="264"/>
      <c r="GK86" s="264"/>
      <c r="GL86" s="264"/>
      <c r="GM86" s="264"/>
      <c r="GN86" s="264"/>
      <c r="GO86" s="264"/>
      <c r="GP86" s="264"/>
      <c r="GQ86" s="264"/>
      <c r="GR86" s="264"/>
      <c r="GS86" s="264"/>
      <c r="GT86" s="264"/>
      <c r="GU86" s="264"/>
      <c r="GV86" s="264"/>
      <c r="GW86" s="264"/>
      <c r="GX86" s="264"/>
      <c r="GY86" s="264"/>
      <c r="GZ86" s="264"/>
      <c r="HA86" s="264"/>
    </row>
    <row r="87" spans="1:209" s="268" customFormat="1">
      <c r="A87" s="264"/>
      <c r="B87" s="269"/>
      <c r="C87" s="269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264"/>
      <c r="BA87" s="264"/>
      <c r="BB87" s="264"/>
      <c r="BC87" s="264"/>
      <c r="BD87" s="264"/>
      <c r="BE87" s="264"/>
      <c r="BF87" s="264"/>
      <c r="BG87" s="264"/>
      <c r="BH87" s="264"/>
      <c r="BI87" s="264"/>
      <c r="BJ87" s="264"/>
      <c r="BK87" s="264"/>
      <c r="BL87" s="264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264"/>
      <c r="CY87" s="264"/>
      <c r="CZ87" s="264"/>
      <c r="DA87" s="264"/>
      <c r="DB87" s="264"/>
      <c r="DC87" s="264"/>
      <c r="DD87" s="264"/>
      <c r="DE87" s="264"/>
      <c r="DF87" s="264"/>
      <c r="DG87" s="264"/>
      <c r="DH87" s="264"/>
      <c r="DI87" s="264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V87" s="264"/>
      <c r="EW87" s="264"/>
      <c r="EX87" s="264"/>
      <c r="EY87" s="264"/>
      <c r="EZ87" s="264"/>
      <c r="FA87" s="264"/>
      <c r="FB87" s="264"/>
      <c r="FC87" s="264"/>
      <c r="FD87" s="264"/>
      <c r="FE87" s="264"/>
      <c r="FF87" s="264"/>
      <c r="FG87" s="264"/>
      <c r="FH87" s="264"/>
      <c r="FI87" s="264"/>
      <c r="FJ87" s="264"/>
      <c r="FK87" s="264"/>
      <c r="FL87" s="264"/>
      <c r="FM87" s="264"/>
      <c r="FN87" s="264"/>
      <c r="FO87" s="264"/>
      <c r="FP87" s="264"/>
      <c r="FQ87" s="264"/>
      <c r="FR87" s="264"/>
      <c r="FS87" s="264"/>
      <c r="FT87" s="264"/>
      <c r="FU87" s="264"/>
      <c r="FV87" s="264"/>
      <c r="FW87" s="264"/>
      <c r="FX87" s="264"/>
      <c r="FY87" s="264"/>
      <c r="FZ87" s="264"/>
      <c r="GA87" s="264"/>
      <c r="GB87" s="264"/>
      <c r="GC87" s="264"/>
      <c r="GD87" s="264"/>
      <c r="GE87" s="264"/>
      <c r="GF87" s="264"/>
      <c r="GG87" s="264"/>
      <c r="GH87" s="264"/>
      <c r="GI87" s="264"/>
      <c r="GJ87" s="264"/>
      <c r="GK87" s="264"/>
      <c r="GL87" s="264"/>
      <c r="GM87" s="264"/>
      <c r="GN87" s="264"/>
      <c r="GO87" s="264"/>
      <c r="GP87" s="264"/>
      <c r="GQ87" s="264"/>
      <c r="GR87" s="264"/>
      <c r="GS87" s="264"/>
      <c r="GT87" s="264"/>
      <c r="GU87" s="264"/>
      <c r="GV87" s="264"/>
      <c r="GW87" s="264"/>
      <c r="GX87" s="264"/>
      <c r="GY87" s="264"/>
      <c r="GZ87" s="264"/>
      <c r="HA87" s="264"/>
    </row>
    <row r="88" spans="1:209" s="268" customFormat="1">
      <c r="A88" s="264"/>
      <c r="B88" s="269"/>
      <c r="C88" s="269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  <c r="BF88" s="264"/>
      <c r="BG88" s="264"/>
      <c r="BH88" s="264"/>
      <c r="BI88" s="264"/>
      <c r="BJ88" s="264"/>
      <c r="BK88" s="264"/>
      <c r="BL88" s="264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264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264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V88" s="264"/>
      <c r="EW88" s="264"/>
      <c r="EX88" s="264"/>
      <c r="EY88" s="264"/>
      <c r="EZ88" s="264"/>
      <c r="FA88" s="264"/>
      <c r="FB88" s="264"/>
      <c r="FC88" s="264"/>
      <c r="FD88" s="264"/>
      <c r="FE88" s="264"/>
      <c r="FF88" s="264"/>
      <c r="FG88" s="264"/>
      <c r="FH88" s="264"/>
      <c r="FI88" s="264"/>
      <c r="FJ88" s="264"/>
      <c r="FK88" s="264"/>
      <c r="FL88" s="264"/>
      <c r="FM88" s="264"/>
      <c r="FN88" s="264"/>
      <c r="FO88" s="264"/>
      <c r="FP88" s="264"/>
      <c r="FQ88" s="264"/>
      <c r="FR88" s="264"/>
      <c r="FS88" s="264"/>
      <c r="FT88" s="264"/>
      <c r="FU88" s="264"/>
      <c r="FV88" s="264"/>
      <c r="FW88" s="264"/>
      <c r="FX88" s="264"/>
      <c r="FY88" s="264"/>
      <c r="FZ88" s="264"/>
      <c r="GA88" s="264"/>
      <c r="GB88" s="264"/>
      <c r="GC88" s="264"/>
      <c r="GD88" s="264"/>
      <c r="GE88" s="264"/>
      <c r="GF88" s="264"/>
      <c r="GG88" s="264"/>
      <c r="GH88" s="264"/>
      <c r="GI88" s="264"/>
      <c r="GJ88" s="264"/>
      <c r="GK88" s="264"/>
      <c r="GL88" s="264"/>
      <c r="GM88" s="264"/>
      <c r="GN88" s="264"/>
      <c r="GO88" s="264"/>
      <c r="GP88" s="264"/>
      <c r="GQ88" s="264"/>
      <c r="GR88" s="264"/>
      <c r="GS88" s="264"/>
      <c r="GT88" s="264"/>
      <c r="GU88" s="264"/>
      <c r="GV88" s="264"/>
      <c r="GW88" s="264"/>
      <c r="GX88" s="264"/>
      <c r="GY88" s="264"/>
      <c r="GZ88" s="264"/>
      <c r="HA88" s="264"/>
    </row>
    <row r="89" spans="1:209" s="268" customFormat="1">
      <c r="A89" s="264"/>
      <c r="B89" s="269"/>
      <c r="C89" s="269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V89" s="264"/>
      <c r="EW89" s="264"/>
      <c r="EX89" s="264"/>
      <c r="EY89" s="264"/>
      <c r="EZ89" s="264"/>
      <c r="FA89" s="264"/>
      <c r="FB89" s="264"/>
      <c r="FC89" s="264"/>
      <c r="FD89" s="264"/>
      <c r="FE89" s="264"/>
      <c r="FF89" s="264"/>
      <c r="FG89" s="264"/>
      <c r="FH89" s="264"/>
      <c r="FI89" s="264"/>
      <c r="FJ89" s="264"/>
      <c r="FK89" s="264"/>
      <c r="FL89" s="264"/>
      <c r="FM89" s="264"/>
      <c r="FN89" s="264"/>
      <c r="FO89" s="264"/>
      <c r="FP89" s="264"/>
      <c r="FQ89" s="264"/>
      <c r="FR89" s="264"/>
      <c r="FS89" s="264"/>
      <c r="FT89" s="264"/>
      <c r="FU89" s="264"/>
      <c r="FV89" s="264"/>
      <c r="FW89" s="264"/>
      <c r="FX89" s="264"/>
      <c r="FY89" s="264"/>
      <c r="FZ89" s="264"/>
      <c r="GA89" s="264"/>
      <c r="GB89" s="264"/>
      <c r="GC89" s="264"/>
      <c r="GD89" s="264"/>
      <c r="GE89" s="264"/>
      <c r="GF89" s="264"/>
      <c r="GG89" s="264"/>
      <c r="GH89" s="264"/>
      <c r="GI89" s="264"/>
      <c r="GJ89" s="264"/>
      <c r="GK89" s="264"/>
      <c r="GL89" s="264"/>
      <c r="GM89" s="264"/>
      <c r="GN89" s="264"/>
      <c r="GO89" s="264"/>
      <c r="GP89" s="264"/>
      <c r="GQ89" s="264"/>
      <c r="GR89" s="264"/>
      <c r="GS89" s="264"/>
      <c r="GT89" s="264"/>
      <c r="GU89" s="264"/>
      <c r="GV89" s="264"/>
      <c r="GW89" s="264"/>
      <c r="GX89" s="264"/>
      <c r="GY89" s="264"/>
      <c r="GZ89" s="264"/>
      <c r="HA89" s="264"/>
    </row>
    <row r="90" spans="1:209" s="268" customFormat="1">
      <c r="A90" s="264"/>
      <c r="B90" s="269"/>
      <c r="C90" s="269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264"/>
      <c r="BG90" s="264"/>
      <c r="BH90" s="264"/>
      <c r="BI90" s="264"/>
      <c r="BJ90" s="264"/>
      <c r="BK90" s="264"/>
      <c r="BL90" s="264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264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V90" s="264"/>
      <c r="EW90" s="264"/>
      <c r="EX90" s="264"/>
      <c r="EY90" s="264"/>
      <c r="EZ90" s="264"/>
      <c r="FA90" s="264"/>
      <c r="FB90" s="264"/>
      <c r="FC90" s="264"/>
      <c r="FD90" s="264"/>
      <c r="FE90" s="264"/>
      <c r="FF90" s="264"/>
      <c r="FG90" s="264"/>
      <c r="FH90" s="264"/>
      <c r="FI90" s="264"/>
      <c r="FJ90" s="264"/>
      <c r="FK90" s="264"/>
      <c r="FL90" s="264"/>
      <c r="FM90" s="264"/>
      <c r="FN90" s="264"/>
      <c r="FO90" s="264"/>
      <c r="FP90" s="264"/>
      <c r="FQ90" s="264"/>
      <c r="FR90" s="264"/>
      <c r="FS90" s="264"/>
      <c r="FT90" s="264"/>
      <c r="FU90" s="264"/>
      <c r="FV90" s="264"/>
      <c r="FW90" s="264"/>
      <c r="FX90" s="264"/>
      <c r="FY90" s="264"/>
      <c r="FZ90" s="264"/>
      <c r="GA90" s="264"/>
      <c r="GB90" s="264"/>
      <c r="GC90" s="264"/>
      <c r="GD90" s="264"/>
      <c r="GE90" s="264"/>
      <c r="GF90" s="264"/>
      <c r="GG90" s="264"/>
      <c r="GH90" s="264"/>
      <c r="GI90" s="264"/>
      <c r="GJ90" s="264"/>
      <c r="GK90" s="264"/>
      <c r="GL90" s="264"/>
      <c r="GM90" s="264"/>
      <c r="GN90" s="264"/>
      <c r="GO90" s="264"/>
      <c r="GP90" s="264"/>
      <c r="GQ90" s="264"/>
      <c r="GR90" s="264"/>
      <c r="GS90" s="264"/>
      <c r="GT90" s="264"/>
      <c r="GU90" s="264"/>
      <c r="GV90" s="264"/>
      <c r="GW90" s="264"/>
      <c r="GX90" s="264"/>
      <c r="GY90" s="264"/>
      <c r="GZ90" s="264"/>
      <c r="HA90" s="264"/>
    </row>
    <row r="91" spans="1:209" s="268" customFormat="1">
      <c r="A91" s="264"/>
      <c r="B91" s="269"/>
      <c r="C91" s="269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264"/>
      <c r="AU91" s="264"/>
      <c r="AV91" s="264"/>
      <c r="AW91" s="264"/>
      <c r="AX91" s="264"/>
      <c r="AY91" s="264"/>
      <c r="AZ91" s="264"/>
      <c r="BA91" s="264"/>
      <c r="BB91" s="264"/>
      <c r="BC91" s="264"/>
      <c r="BD91" s="264"/>
      <c r="BE91" s="264"/>
      <c r="BF91" s="264"/>
      <c r="BG91" s="264"/>
      <c r="BH91" s="264"/>
      <c r="BI91" s="264"/>
      <c r="BJ91" s="264"/>
      <c r="BK91" s="264"/>
      <c r="BL91" s="264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264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V91" s="264"/>
      <c r="EW91" s="264"/>
      <c r="EX91" s="264"/>
      <c r="EY91" s="264"/>
      <c r="EZ91" s="264"/>
      <c r="FA91" s="264"/>
      <c r="FB91" s="264"/>
      <c r="FC91" s="264"/>
      <c r="FD91" s="264"/>
      <c r="FE91" s="264"/>
      <c r="FF91" s="264"/>
      <c r="FG91" s="264"/>
      <c r="FH91" s="264"/>
      <c r="FI91" s="264"/>
      <c r="FJ91" s="264"/>
      <c r="FK91" s="264"/>
      <c r="FL91" s="264"/>
      <c r="FM91" s="264"/>
      <c r="FN91" s="264"/>
      <c r="FO91" s="264"/>
      <c r="FP91" s="264"/>
      <c r="FQ91" s="264"/>
      <c r="FR91" s="264"/>
      <c r="FS91" s="264"/>
      <c r="FT91" s="264"/>
      <c r="FU91" s="264"/>
      <c r="FV91" s="264"/>
      <c r="FW91" s="264"/>
      <c r="FX91" s="264"/>
      <c r="FY91" s="264"/>
      <c r="FZ91" s="264"/>
      <c r="GA91" s="264"/>
      <c r="GB91" s="264"/>
      <c r="GC91" s="264"/>
      <c r="GD91" s="264"/>
      <c r="GE91" s="264"/>
      <c r="GF91" s="264"/>
      <c r="GG91" s="264"/>
      <c r="GH91" s="264"/>
      <c r="GI91" s="264"/>
      <c r="GJ91" s="264"/>
      <c r="GK91" s="264"/>
      <c r="GL91" s="264"/>
      <c r="GM91" s="264"/>
      <c r="GN91" s="264"/>
      <c r="GO91" s="264"/>
      <c r="GP91" s="264"/>
      <c r="GQ91" s="264"/>
      <c r="GR91" s="264"/>
      <c r="GS91" s="264"/>
      <c r="GT91" s="264"/>
      <c r="GU91" s="264"/>
      <c r="GV91" s="264"/>
      <c r="GW91" s="264"/>
      <c r="GX91" s="264"/>
      <c r="GY91" s="264"/>
      <c r="GZ91" s="264"/>
      <c r="HA91" s="264"/>
    </row>
    <row r="92" spans="1:209" s="268" customFormat="1">
      <c r="A92" s="264"/>
      <c r="B92" s="269"/>
      <c r="C92" s="269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V92" s="264"/>
      <c r="EW92" s="264"/>
      <c r="EX92" s="264"/>
      <c r="EY92" s="264"/>
      <c r="EZ92" s="264"/>
      <c r="FA92" s="264"/>
      <c r="FB92" s="264"/>
      <c r="FC92" s="264"/>
      <c r="FD92" s="264"/>
      <c r="FE92" s="264"/>
      <c r="FF92" s="264"/>
      <c r="FG92" s="264"/>
      <c r="FH92" s="264"/>
      <c r="FI92" s="264"/>
      <c r="FJ92" s="264"/>
      <c r="FK92" s="264"/>
      <c r="FL92" s="264"/>
      <c r="FM92" s="264"/>
      <c r="FN92" s="264"/>
      <c r="FO92" s="264"/>
      <c r="FP92" s="264"/>
      <c r="FQ92" s="264"/>
      <c r="FR92" s="264"/>
      <c r="FS92" s="264"/>
      <c r="FT92" s="264"/>
      <c r="FU92" s="264"/>
      <c r="FV92" s="264"/>
      <c r="FW92" s="264"/>
      <c r="FX92" s="264"/>
      <c r="FY92" s="264"/>
      <c r="FZ92" s="264"/>
      <c r="GA92" s="264"/>
      <c r="GB92" s="264"/>
      <c r="GC92" s="264"/>
      <c r="GD92" s="264"/>
      <c r="GE92" s="264"/>
      <c r="GF92" s="264"/>
      <c r="GG92" s="264"/>
      <c r="GH92" s="264"/>
      <c r="GI92" s="264"/>
      <c r="GJ92" s="264"/>
      <c r="GK92" s="264"/>
      <c r="GL92" s="264"/>
      <c r="GM92" s="264"/>
      <c r="GN92" s="264"/>
      <c r="GO92" s="264"/>
      <c r="GP92" s="264"/>
      <c r="GQ92" s="264"/>
      <c r="GR92" s="264"/>
      <c r="GS92" s="264"/>
      <c r="GT92" s="264"/>
      <c r="GU92" s="264"/>
      <c r="GV92" s="264"/>
      <c r="GW92" s="264"/>
      <c r="GX92" s="264"/>
      <c r="GY92" s="264"/>
      <c r="GZ92" s="264"/>
      <c r="HA92" s="264"/>
    </row>
    <row r="93" spans="1:209" s="268" customFormat="1">
      <c r="A93" s="264"/>
      <c r="B93" s="269"/>
      <c r="C93" s="269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  <c r="AR93" s="264"/>
      <c r="AS93" s="264"/>
      <c r="AT93" s="264"/>
      <c r="AU93" s="264"/>
      <c r="AV93" s="264"/>
      <c r="AW93" s="264"/>
      <c r="AX93" s="264"/>
      <c r="AY93" s="264"/>
      <c r="AZ93" s="264"/>
      <c r="BA93" s="264"/>
      <c r="BB93" s="264"/>
      <c r="BC93" s="264"/>
      <c r="BD93" s="264"/>
      <c r="BE93" s="264"/>
      <c r="BF93" s="264"/>
      <c r="BG93" s="264"/>
      <c r="BH93" s="264"/>
      <c r="BI93" s="264"/>
      <c r="BJ93" s="264"/>
      <c r="BK93" s="264"/>
      <c r="BL93" s="264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264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  <c r="EV93" s="264"/>
      <c r="EW93" s="264"/>
      <c r="EX93" s="264"/>
      <c r="EY93" s="264"/>
      <c r="EZ93" s="264"/>
      <c r="FA93" s="264"/>
      <c r="FB93" s="264"/>
      <c r="FC93" s="264"/>
      <c r="FD93" s="264"/>
      <c r="FE93" s="264"/>
      <c r="FF93" s="264"/>
      <c r="FG93" s="264"/>
      <c r="FH93" s="264"/>
      <c r="FI93" s="264"/>
      <c r="FJ93" s="264"/>
      <c r="FK93" s="264"/>
      <c r="FL93" s="264"/>
      <c r="FM93" s="264"/>
      <c r="FN93" s="264"/>
      <c r="FO93" s="264"/>
      <c r="FP93" s="264"/>
      <c r="FQ93" s="264"/>
      <c r="FR93" s="264"/>
      <c r="FS93" s="264"/>
      <c r="FT93" s="264"/>
      <c r="FU93" s="264"/>
      <c r="FV93" s="264"/>
      <c r="FW93" s="264"/>
      <c r="FX93" s="264"/>
      <c r="FY93" s="264"/>
      <c r="FZ93" s="264"/>
      <c r="GA93" s="264"/>
      <c r="GB93" s="264"/>
      <c r="GC93" s="264"/>
      <c r="GD93" s="264"/>
      <c r="GE93" s="264"/>
      <c r="GF93" s="264"/>
      <c r="GG93" s="264"/>
      <c r="GH93" s="264"/>
      <c r="GI93" s="264"/>
      <c r="GJ93" s="264"/>
      <c r="GK93" s="264"/>
      <c r="GL93" s="264"/>
      <c r="GM93" s="264"/>
      <c r="GN93" s="264"/>
      <c r="GO93" s="264"/>
      <c r="GP93" s="264"/>
      <c r="GQ93" s="264"/>
      <c r="GR93" s="264"/>
      <c r="GS93" s="264"/>
      <c r="GT93" s="264"/>
      <c r="GU93" s="264"/>
      <c r="GV93" s="264"/>
      <c r="GW93" s="264"/>
      <c r="GX93" s="264"/>
      <c r="GY93" s="264"/>
      <c r="GZ93" s="264"/>
      <c r="HA93" s="264"/>
    </row>
    <row r="94" spans="1:209" s="268" customFormat="1">
      <c r="A94" s="264"/>
      <c r="B94" s="269"/>
      <c r="C94" s="269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264"/>
      <c r="AQ94" s="264"/>
      <c r="AR94" s="264"/>
      <c r="AS94" s="264"/>
      <c r="AT94" s="264"/>
      <c r="AU94" s="264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264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  <c r="EV94" s="264"/>
      <c r="EW94" s="264"/>
      <c r="EX94" s="264"/>
      <c r="EY94" s="264"/>
      <c r="EZ94" s="264"/>
      <c r="FA94" s="264"/>
      <c r="FB94" s="264"/>
      <c r="FC94" s="264"/>
      <c r="FD94" s="264"/>
      <c r="FE94" s="264"/>
      <c r="FF94" s="264"/>
      <c r="FG94" s="264"/>
      <c r="FH94" s="264"/>
      <c r="FI94" s="264"/>
      <c r="FJ94" s="264"/>
      <c r="FK94" s="264"/>
      <c r="FL94" s="264"/>
      <c r="FM94" s="264"/>
      <c r="FN94" s="264"/>
      <c r="FO94" s="264"/>
      <c r="FP94" s="264"/>
      <c r="FQ94" s="264"/>
      <c r="FR94" s="264"/>
      <c r="FS94" s="264"/>
      <c r="FT94" s="264"/>
      <c r="FU94" s="264"/>
      <c r="FV94" s="264"/>
      <c r="FW94" s="264"/>
      <c r="FX94" s="264"/>
      <c r="FY94" s="264"/>
      <c r="FZ94" s="264"/>
      <c r="GA94" s="264"/>
      <c r="GB94" s="264"/>
      <c r="GC94" s="264"/>
      <c r="GD94" s="264"/>
      <c r="GE94" s="264"/>
      <c r="GF94" s="264"/>
      <c r="GG94" s="264"/>
      <c r="GH94" s="264"/>
      <c r="GI94" s="264"/>
      <c r="GJ94" s="264"/>
      <c r="GK94" s="264"/>
      <c r="GL94" s="264"/>
      <c r="GM94" s="264"/>
      <c r="GN94" s="264"/>
      <c r="GO94" s="264"/>
      <c r="GP94" s="264"/>
      <c r="GQ94" s="264"/>
      <c r="GR94" s="264"/>
      <c r="GS94" s="264"/>
      <c r="GT94" s="264"/>
      <c r="GU94" s="264"/>
      <c r="GV94" s="264"/>
      <c r="GW94" s="264"/>
      <c r="GX94" s="264"/>
      <c r="GY94" s="264"/>
      <c r="GZ94" s="264"/>
      <c r="HA94" s="264"/>
    </row>
    <row r="95" spans="1:209" s="268" customFormat="1">
      <c r="A95" s="264"/>
      <c r="B95" s="269"/>
      <c r="C95" s="269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  <c r="EV95" s="264"/>
      <c r="EW95" s="264"/>
      <c r="EX95" s="264"/>
      <c r="EY95" s="264"/>
      <c r="EZ95" s="264"/>
      <c r="FA95" s="264"/>
      <c r="FB95" s="264"/>
      <c r="FC95" s="264"/>
      <c r="FD95" s="264"/>
      <c r="FE95" s="264"/>
      <c r="FF95" s="264"/>
      <c r="FG95" s="264"/>
      <c r="FH95" s="264"/>
      <c r="FI95" s="264"/>
      <c r="FJ95" s="264"/>
      <c r="FK95" s="264"/>
      <c r="FL95" s="264"/>
      <c r="FM95" s="264"/>
      <c r="FN95" s="264"/>
      <c r="FO95" s="264"/>
      <c r="FP95" s="264"/>
      <c r="FQ95" s="264"/>
      <c r="FR95" s="264"/>
      <c r="FS95" s="264"/>
      <c r="FT95" s="264"/>
      <c r="FU95" s="264"/>
      <c r="FV95" s="264"/>
      <c r="FW95" s="264"/>
      <c r="FX95" s="264"/>
      <c r="FY95" s="264"/>
      <c r="FZ95" s="264"/>
      <c r="GA95" s="264"/>
      <c r="GB95" s="264"/>
      <c r="GC95" s="264"/>
      <c r="GD95" s="264"/>
      <c r="GE95" s="264"/>
      <c r="GF95" s="264"/>
      <c r="GG95" s="264"/>
      <c r="GH95" s="264"/>
      <c r="GI95" s="264"/>
      <c r="GJ95" s="264"/>
      <c r="GK95" s="264"/>
      <c r="GL95" s="264"/>
      <c r="GM95" s="264"/>
      <c r="GN95" s="264"/>
      <c r="GO95" s="264"/>
      <c r="GP95" s="264"/>
      <c r="GQ95" s="264"/>
      <c r="GR95" s="264"/>
      <c r="GS95" s="264"/>
      <c r="GT95" s="264"/>
      <c r="GU95" s="264"/>
      <c r="GV95" s="264"/>
      <c r="GW95" s="264"/>
      <c r="GX95" s="264"/>
      <c r="GY95" s="264"/>
      <c r="GZ95" s="264"/>
      <c r="HA95" s="264"/>
    </row>
    <row r="96" spans="1:209" s="268" customFormat="1">
      <c r="A96" s="264"/>
      <c r="B96" s="269"/>
      <c r="C96" s="269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264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264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V96" s="264"/>
      <c r="EW96" s="264"/>
      <c r="EX96" s="264"/>
      <c r="EY96" s="264"/>
      <c r="EZ96" s="264"/>
      <c r="FA96" s="264"/>
      <c r="FB96" s="264"/>
      <c r="FC96" s="264"/>
      <c r="FD96" s="264"/>
      <c r="FE96" s="264"/>
      <c r="FF96" s="264"/>
      <c r="FG96" s="264"/>
      <c r="FH96" s="264"/>
      <c r="FI96" s="264"/>
      <c r="FJ96" s="264"/>
      <c r="FK96" s="264"/>
      <c r="FL96" s="264"/>
      <c r="FM96" s="264"/>
      <c r="FN96" s="264"/>
      <c r="FO96" s="264"/>
      <c r="FP96" s="264"/>
      <c r="FQ96" s="264"/>
      <c r="FR96" s="264"/>
      <c r="FS96" s="264"/>
      <c r="FT96" s="264"/>
      <c r="FU96" s="264"/>
      <c r="FV96" s="264"/>
      <c r="FW96" s="264"/>
      <c r="FX96" s="264"/>
      <c r="FY96" s="264"/>
      <c r="FZ96" s="264"/>
      <c r="GA96" s="264"/>
      <c r="GB96" s="264"/>
      <c r="GC96" s="264"/>
      <c r="GD96" s="264"/>
      <c r="GE96" s="264"/>
      <c r="GF96" s="264"/>
      <c r="GG96" s="264"/>
      <c r="GH96" s="264"/>
      <c r="GI96" s="264"/>
      <c r="GJ96" s="264"/>
      <c r="GK96" s="264"/>
      <c r="GL96" s="264"/>
      <c r="GM96" s="264"/>
      <c r="GN96" s="264"/>
      <c r="GO96" s="264"/>
      <c r="GP96" s="264"/>
      <c r="GQ96" s="264"/>
      <c r="GR96" s="264"/>
      <c r="GS96" s="264"/>
      <c r="GT96" s="264"/>
      <c r="GU96" s="264"/>
      <c r="GV96" s="264"/>
      <c r="GW96" s="264"/>
      <c r="GX96" s="264"/>
      <c r="GY96" s="264"/>
      <c r="GZ96" s="264"/>
      <c r="HA96" s="264"/>
    </row>
    <row r="97" spans="1:209" s="268" customFormat="1">
      <c r="A97" s="264"/>
      <c r="B97" s="269"/>
      <c r="C97" s="269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264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  <c r="EV97" s="264"/>
      <c r="EW97" s="264"/>
      <c r="EX97" s="264"/>
      <c r="EY97" s="264"/>
      <c r="EZ97" s="264"/>
      <c r="FA97" s="264"/>
      <c r="FB97" s="264"/>
      <c r="FC97" s="264"/>
      <c r="FD97" s="264"/>
      <c r="FE97" s="264"/>
      <c r="FF97" s="264"/>
      <c r="FG97" s="264"/>
      <c r="FH97" s="264"/>
      <c r="FI97" s="264"/>
      <c r="FJ97" s="264"/>
      <c r="FK97" s="264"/>
      <c r="FL97" s="264"/>
      <c r="FM97" s="264"/>
      <c r="FN97" s="264"/>
      <c r="FO97" s="264"/>
      <c r="FP97" s="264"/>
      <c r="FQ97" s="264"/>
      <c r="FR97" s="264"/>
      <c r="FS97" s="264"/>
      <c r="FT97" s="264"/>
      <c r="FU97" s="264"/>
      <c r="FV97" s="264"/>
      <c r="FW97" s="264"/>
      <c r="FX97" s="264"/>
      <c r="FY97" s="264"/>
      <c r="FZ97" s="264"/>
      <c r="GA97" s="264"/>
      <c r="GB97" s="264"/>
      <c r="GC97" s="264"/>
      <c r="GD97" s="264"/>
      <c r="GE97" s="264"/>
      <c r="GF97" s="264"/>
      <c r="GG97" s="264"/>
      <c r="GH97" s="264"/>
      <c r="GI97" s="264"/>
      <c r="GJ97" s="264"/>
      <c r="GK97" s="264"/>
      <c r="GL97" s="264"/>
      <c r="GM97" s="264"/>
      <c r="GN97" s="264"/>
      <c r="GO97" s="264"/>
      <c r="GP97" s="264"/>
      <c r="GQ97" s="264"/>
      <c r="GR97" s="264"/>
      <c r="GS97" s="264"/>
      <c r="GT97" s="264"/>
      <c r="GU97" s="264"/>
      <c r="GV97" s="264"/>
      <c r="GW97" s="264"/>
      <c r="GX97" s="264"/>
      <c r="GY97" s="264"/>
      <c r="GZ97" s="264"/>
      <c r="HA97" s="264"/>
    </row>
    <row r="98" spans="1:209" s="268" customFormat="1">
      <c r="A98" s="264"/>
      <c r="B98" s="269"/>
      <c r="C98" s="269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  <c r="EV98" s="264"/>
      <c r="EW98" s="264"/>
      <c r="EX98" s="264"/>
      <c r="EY98" s="264"/>
      <c r="EZ98" s="264"/>
      <c r="FA98" s="264"/>
      <c r="FB98" s="264"/>
      <c r="FC98" s="264"/>
      <c r="FD98" s="264"/>
      <c r="FE98" s="264"/>
      <c r="FF98" s="264"/>
      <c r="FG98" s="264"/>
      <c r="FH98" s="264"/>
      <c r="FI98" s="264"/>
      <c r="FJ98" s="264"/>
      <c r="FK98" s="264"/>
      <c r="FL98" s="264"/>
      <c r="FM98" s="264"/>
      <c r="FN98" s="264"/>
      <c r="FO98" s="264"/>
      <c r="FP98" s="264"/>
      <c r="FQ98" s="264"/>
      <c r="FR98" s="264"/>
      <c r="FS98" s="264"/>
      <c r="FT98" s="264"/>
      <c r="FU98" s="264"/>
      <c r="FV98" s="264"/>
      <c r="FW98" s="264"/>
      <c r="FX98" s="264"/>
      <c r="FY98" s="264"/>
      <c r="FZ98" s="264"/>
      <c r="GA98" s="264"/>
      <c r="GB98" s="264"/>
      <c r="GC98" s="264"/>
      <c r="GD98" s="264"/>
      <c r="GE98" s="264"/>
      <c r="GF98" s="264"/>
      <c r="GG98" s="264"/>
      <c r="GH98" s="264"/>
      <c r="GI98" s="264"/>
      <c r="GJ98" s="264"/>
      <c r="GK98" s="264"/>
      <c r="GL98" s="264"/>
      <c r="GM98" s="264"/>
      <c r="GN98" s="264"/>
      <c r="GO98" s="264"/>
      <c r="GP98" s="264"/>
      <c r="GQ98" s="264"/>
      <c r="GR98" s="264"/>
      <c r="GS98" s="264"/>
      <c r="GT98" s="264"/>
      <c r="GU98" s="264"/>
      <c r="GV98" s="264"/>
      <c r="GW98" s="264"/>
      <c r="GX98" s="264"/>
      <c r="GY98" s="264"/>
      <c r="GZ98" s="264"/>
      <c r="HA98" s="264"/>
    </row>
    <row r="99" spans="1:209" s="268" customFormat="1">
      <c r="A99" s="264"/>
      <c r="B99" s="269"/>
      <c r="C99" s="269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264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264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264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264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V99" s="264"/>
      <c r="EW99" s="264"/>
      <c r="EX99" s="264"/>
      <c r="EY99" s="264"/>
      <c r="EZ99" s="264"/>
      <c r="FA99" s="264"/>
      <c r="FB99" s="264"/>
      <c r="FC99" s="264"/>
      <c r="FD99" s="264"/>
      <c r="FE99" s="264"/>
      <c r="FF99" s="264"/>
      <c r="FG99" s="264"/>
      <c r="FH99" s="264"/>
      <c r="FI99" s="264"/>
      <c r="FJ99" s="264"/>
      <c r="FK99" s="264"/>
      <c r="FL99" s="264"/>
      <c r="FM99" s="264"/>
      <c r="FN99" s="264"/>
      <c r="FO99" s="264"/>
      <c r="FP99" s="264"/>
      <c r="FQ99" s="264"/>
      <c r="FR99" s="264"/>
      <c r="FS99" s="264"/>
      <c r="FT99" s="264"/>
      <c r="FU99" s="264"/>
      <c r="FV99" s="264"/>
      <c r="FW99" s="264"/>
      <c r="FX99" s="264"/>
      <c r="FY99" s="264"/>
      <c r="FZ99" s="264"/>
      <c r="GA99" s="264"/>
      <c r="GB99" s="264"/>
      <c r="GC99" s="264"/>
      <c r="GD99" s="264"/>
      <c r="GE99" s="264"/>
      <c r="GF99" s="264"/>
      <c r="GG99" s="264"/>
      <c r="GH99" s="264"/>
      <c r="GI99" s="264"/>
      <c r="GJ99" s="264"/>
      <c r="GK99" s="264"/>
      <c r="GL99" s="264"/>
      <c r="GM99" s="264"/>
      <c r="GN99" s="264"/>
      <c r="GO99" s="264"/>
      <c r="GP99" s="264"/>
      <c r="GQ99" s="264"/>
      <c r="GR99" s="264"/>
      <c r="GS99" s="264"/>
      <c r="GT99" s="264"/>
      <c r="GU99" s="264"/>
      <c r="GV99" s="264"/>
      <c r="GW99" s="264"/>
      <c r="GX99" s="264"/>
      <c r="GY99" s="264"/>
      <c r="GZ99" s="264"/>
      <c r="HA99" s="264"/>
    </row>
    <row r="100" spans="1:209" s="268" customFormat="1">
      <c r="A100" s="264"/>
      <c r="B100" s="269"/>
      <c r="C100" s="269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264"/>
      <c r="BG100" s="264"/>
      <c r="BH100" s="264"/>
      <c r="BI100" s="264"/>
      <c r="BJ100" s="264"/>
      <c r="BK100" s="264"/>
      <c r="BL100" s="264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264"/>
      <c r="CU100" s="264"/>
      <c r="CV100" s="264"/>
      <c r="CW100" s="264"/>
      <c r="CX100" s="264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264"/>
      <c r="DJ100" s="264"/>
      <c r="DK100" s="264"/>
      <c r="DL100" s="264"/>
      <c r="DM100" s="264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  <c r="EV100" s="264"/>
      <c r="EW100" s="264"/>
      <c r="EX100" s="264"/>
      <c r="EY100" s="264"/>
      <c r="EZ100" s="264"/>
      <c r="FA100" s="264"/>
      <c r="FB100" s="264"/>
      <c r="FC100" s="264"/>
      <c r="FD100" s="264"/>
      <c r="FE100" s="264"/>
      <c r="FF100" s="264"/>
      <c r="FG100" s="264"/>
      <c r="FH100" s="264"/>
      <c r="FI100" s="264"/>
      <c r="FJ100" s="264"/>
      <c r="FK100" s="264"/>
      <c r="FL100" s="264"/>
      <c r="FM100" s="264"/>
      <c r="FN100" s="264"/>
      <c r="FO100" s="264"/>
      <c r="FP100" s="264"/>
      <c r="FQ100" s="264"/>
      <c r="FR100" s="264"/>
      <c r="FS100" s="264"/>
      <c r="FT100" s="264"/>
      <c r="FU100" s="264"/>
      <c r="FV100" s="264"/>
      <c r="FW100" s="264"/>
      <c r="FX100" s="264"/>
      <c r="FY100" s="264"/>
      <c r="FZ100" s="264"/>
      <c r="GA100" s="264"/>
      <c r="GB100" s="264"/>
      <c r="GC100" s="264"/>
      <c r="GD100" s="264"/>
      <c r="GE100" s="264"/>
      <c r="GF100" s="264"/>
      <c r="GG100" s="264"/>
      <c r="GH100" s="264"/>
      <c r="GI100" s="264"/>
      <c r="GJ100" s="264"/>
      <c r="GK100" s="264"/>
      <c r="GL100" s="264"/>
      <c r="GM100" s="264"/>
      <c r="GN100" s="264"/>
      <c r="GO100" s="264"/>
      <c r="GP100" s="264"/>
      <c r="GQ100" s="264"/>
      <c r="GR100" s="264"/>
      <c r="GS100" s="264"/>
      <c r="GT100" s="264"/>
      <c r="GU100" s="264"/>
      <c r="GV100" s="264"/>
      <c r="GW100" s="264"/>
      <c r="GX100" s="264"/>
      <c r="GY100" s="264"/>
      <c r="GZ100" s="264"/>
      <c r="HA100" s="264"/>
    </row>
    <row r="101" spans="1:209" s="268" customFormat="1">
      <c r="A101" s="264"/>
      <c r="B101" s="269"/>
      <c r="C101" s="269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  <c r="EV101" s="264"/>
      <c r="EW101" s="264"/>
      <c r="EX101" s="264"/>
      <c r="EY101" s="264"/>
      <c r="EZ101" s="264"/>
      <c r="FA101" s="264"/>
      <c r="FB101" s="264"/>
      <c r="FC101" s="264"/>
      <c r="FD101" s="264"/>
      <c r="FE101" s="264"/>
      <c r="FF101" s="264"/>
      <c r="FG101" s="264"/>
      <c r="FH101" s="264"/>
      <c r="FI101" s="264"/>
      <c r="FJ101" s="264"/>
      <c r="FK101" s="264"/>
      <c r="FL101" s="264"/>
      <c r="FM101" s="264"/>
      <c r="FN101" s="264"/>
      <c r="FO101" s="264"/>
      <c r="FP101" s="264"/>
      <c r="FQ101" s="264"/>
      <c r="FR101" s="264"/>
      <c r="FS101" s="264"/>
      <c r="FT101" s="264"/>
      <c r="FU101" s="264"/>
      <c r="FV101" s="264"/>
      <c r="FW101" s="264"/>
      <c r="FX101" s="264"/>
      <c r="FY101" s="264"/>
      <c r="FZ101" s="264"/>
      <c r="GA101" s="264"/>
      <c r="GB101" s="264"/>
      <c r="GC101" s="264"/>
      <c r="GD101" s="264"/>
      <c r="GE101" s="264"/>
      <c r="GF101" s="264"/>
      <c r="GG101" s="264"/>
      <c r="GH101" s="264"/>
      <c r="GI101" s="264"/>
      <c r="GJ101" s="264"/>
      <c r="GK101" s="264"/>
      <c r="GL101" s="264"/>
      <c r="GM101" s="264"/>
      <c r="GN101" s="264"/>
      <c r="GO101" s="264"/>
      <c r="GP101" s="264"/>
      <c r="GQ101" s="264"/>
      <c r="GR101" s="264"/>
      <c r="GS101" s="264"/>
      <c r="GT101" s="264"/>
      <c r="GU101" s="264"/>
      <c r="GV101" s="264"/>
      <c r="GW101" s="264"/>
      <c r="GX101" s="264"/>
      <c r="GY101" s="264"/>
      <c r="GZ101" s="264"/>
      <c r="HA101" s="264"/>
    </row>
    <row r="102" spans="1:209" s="268" customFormat="1">
      <c r="A102" s="264"/>
      <c r="B102" s="269"/>
      <c r="C102" s="269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264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264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264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  <c r="EV102" s="264"/>
      <c r="EW102" s="264"/>
      <c r="EX102" s="264"/>
      <c r="EY102" s="264"/>
      <c r="EZ102" s="264"/>
      <c r="FA102" s="264"/>
      <c r="FB102" s="264"/>
      <c r="FC102" s="264"/>
      <c r="FD102" s="264"/>
      <c r="FE102" s="264"/>
      <c r="FF102" s="264"/>
      <c r="FG102" s="264"/>
      <c r="FH102" s="264"/>
      <c r="FI102" s="264"/>
      <c r="FJ102" s="264"/>
      <c r="FK102" s="264"/>
      <c r="FL102" s="264"/>
      <c r="FM102" s="264"/>
      <c r="FN102" s="264"/>
      <c r="FO102" s="264"/>
      <c r="FP102" s="264"/>
      <c r="FQ102" s="264"/>
      <c r="FR102" s="264"/>
      <c r="FS102" s="264"/>
      <c r="FT102" s="264"/>
      <c r="FU102" s="264"/>
      <c r="FV102" s="264"/>
      <c r="FW102" s="264"/>
      <c r="FX102" s="264"/>
      <c r="FY102" s="264"/>
      <c r="FZ102" s="264"/>
      <c r="GA102" s="264"/>
      <c r="GB102" s="264"/>
      <c r="GC102" s="264"/>
      <c r="GD102" s="264"/>
      <c r="GE102" s="264"/>
      <c r="GF102" s="264"/>
      <c r="GG102" s="264"/>
      <c r="GH102" s="264"/>
      <c r="GI102" s="264"/>
      <c r="GJ102" s="264"/>
      <c r="GK102" s="264"/>
      <c r="GL102" s="264"/>
      <c r="GM102" s="264"/>
      <c r="GN102" s="264"/>
      <c r="GO102" s="264"/>
      <c r="GP102" s="264"/>
      <c r="GQ102" s="264"/>
      <c r="GR102" s="264"/>
      <c r="GS102" s="264"/>
      <c r="GT102" s="264"/>
      <c r="GU102" s="264"/>
      <c r="GV102" s="264"/>
      <c r="GW102" s="264"/>
      <c r="GX102" s="264"/>
      <c r="GY102" s="264"/>
      <c r="GZ102" s="264"/>
      <c r="HA102" s="264"/>
    </row>
    <row r="103" spans="1:209" s="268" customFormat="1">
      <c r="A103" s="264"/>
      <c r="B103" s="269"/>
      <c r="C103" s="269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264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  <c r="EV103" s="264"/>
      <c r="EW103" s="264"/>
      <c r="EX103" s="264"/>
      <c r="EY103" s="264"/>
      <c r="EZ103" s="264"/>
      <c r="FA103" s="264"/>
      <c r="FB103" s="264"/>
      <c r="FC103" s="264"/>
      <c r="FD103" s="264"/>
      <c r="FE103" s="264"/>
      <c r="FF103" s="264"/>
      <c r="FG103" s="264"/>
      <c r="FH103" s="264"/>
      <c r="FI103" s="264"/>
      <c r="FJ103" s="264"/>
      <c r="FK103" s="264"/>
      <c r="FL103" s="264"/>
      <c r="FM103" s="264"/>
      <c r="FN103" s="264"/>
      <c r="FO103" s="264"/>
      <c r="FP103" s="264"/>
      <c r="FQ103" s="264"/>
      <c r="FR103" s="264"/>
      <c r="FS103" s="264"/>
      <c r="FT103" s="264"/>
      <c r="FU103" s="264"/>
      <c r="FV103" s="264"/>
      <c r="FW103" s="264"/>
      <c r="FX103" s="264"/>
      <c r="FY103" s="264"/>
      <c r="FZ103" s="264"/>
      <c r="GA103" s="264"/>
      <c r="GB103" s="264"/>
      <c r="GC103" s="264"/>
      <c r="GD103" s="264"/>
      <c r="GE103" s="264"/>
      <c r="GF103" s="264"/>
      <c r="GG103" s="264"/>
      <c r="GH103" s="264"/>
      <c r="GI103" s="264"/>
      <c r="GJ103" s="264"/>
      <c r="GK103" s="264"/>
      <c r="GL103" s="264"/>
      <c r="GM103" s="264"/>
      <c r="GN103" s="264"/>
      <c r="GO103" s="264"/>
      <c r="GP103" s="264"/>
      <c r="GQ103" s="264"/>
      <c r="GR103" s="264"/>
      <c r="GS103" s="264"/>
      <c r="GT103" s="264"/>
      <c r="GU103" s="264"/>
      <c r="GV103" s="264"/>
      <c r="GW103" s="264"/>
      <c r="GX103" s="264"/>
      <c r="GY103" s="264"/>
      <c r="GZ103" s="264"/>
      <c r="HA103" s="264"/>
    </row>
    <row r="104" spans="1:209" s="268" customFormat="1">
      <c r="A104" s="264"/>
      <c r="B104" s="269"/>
      <c r="C104" s="269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  <c r="EV104" s="264"/>
      <c r="EW104" s="264"/>
      <c r="EX104" s="264"/>
      <c r="EY104" s="264"/>
      <c r="EZ104" s="264"/>
      <c r="FA104" s="264"/>
      <c r="FB104" s="264"/>
      <c r="FC104" s="264"/>
      <c r="FD104" s="264"/>
      <c r="FE104" s="264"/>
      <c r="FF104" s="264"/>
      <c r="FG104" s="264"/>
      <c r="FH104" s="264"/>
      <c r="FI104" s="264"/>
      <c r="FJ104" s="264"/>
      <c r="FK104" s="264"/>
      <c r="FL104" s="264"/>
      <c r="FM104" s="264"/>
      <c r="FN104" s="264"/>
      <c r="FO104" s="264"/>
      <c r="FP104" s="264"/>
      <c r="FQ104" s="264"/>
      <c r="FR104" s="264"/>
      <c r="FS104" s="264"/>
      <c r="FT104" s="264"/>
      <c r="FU104" s="264"/>
      <c r="FV104" s="264"/>
      <c r="FW104" s="264"/>
      <c r="FX104" s="264"/>
      <c r="FY104" s="264"/>
      <c r="FZ104" s="264"/>
      <c r="GA104" s="264"/>
      <c r="GB104" s="264"/>
      <c r="GC104" s="264"/>
      <c r="GD104" s="264"/>
      <c r="GE104" s="264"/>
      <c r="GF104" s="264"/>
      <c r="GG104" s="264"/>
      <c r="GH104" s="264"/>
      <c r="GI104" s="264"/>
      <c r="GJ104" s="264"/>
      <c r="GK104" s="264"/>
      <c r="GL104" s="264"/>
      <c r="GM104" s="264"/>
      <c r="GN104" s="264"/>
      <c r="GO104" s="264"/>
      <c r="GP104" s="264"/>
      <c r="GQ104" s="264"/>
      <c r="GR104" s="264"/>
      <c r="GS104" s="264"/>
      <c r="GT104" s="264"/>
      <c r="GU104" s="264"/>
      <c r="GV104" s="264"/>
      <c r="GW104" s="264"/>
      <c r="GX104" s="264"/>
      <c r="GY104" s="264"/>
      <c r="GZ104" s="264"/>
      <c r="HA104" s="264"/>
    </row>
    <row r="105" spans="1:209" s="268" customFormat="1">
      <c r="A105" s="264"/>
      <c r="B105" s="269"/>
      <c r="C105" s="269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264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264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  <c r="EV105" s="264"/>
      <c r="EW105" s="264"/>
      <c r="EX105" s="264"/>
      <c r="EY105" s="264"/>
      <c r="EZ105" s="264"/>
      <c r="FA105" s="264"/>
      <c r="FB105" s="264"/>
      <c r="FC105" s="264"/>
      <c r="FD105" s="264"/>
      <c r="FE105" s="264"/>
      <c r="FF105" s="264"/>
      <c r="FG105" s="264"/>
      <c r="FH105" s="264"/>
      <c r="FI105" s="264"/>
      <c r="FJ105" s="264"/>
      <c r="FK105" s="264"/>
      <c r="FL105" s="264"/>
      <c r="FM105" s="264"/>
      <c r="FN105" s="264"/>
      <c r="FO105" s="264"/>
      <c r="FP105" s="264"/>
      <c r="FQ105" s="264"/>
      <c r="FR105" s="264"/>
      <c r="FS105" s="264"/>
      <c r="FT105" s="264"/>
      <c r="FU105" s="264"/>
      <c r="FV105" s="264"/>
      <c r="FW105" s="264"/>
      <c r="FX105" s="264"/>
      <c r="FY105" s="264"/>
      <c r="FZ105" s="264"/>
      <c r="GA105" s="264"/>
      <c r="GB105" s="264"/>
      <c r="GC105" s="264"/>
      <c r="GD105" s="264"/>
      <c r="GE105" s="264"/>
      <c r="GF105" s="264"/>
      <c r="GG105" s="264"/>
      <c r="GH105" s="264"/>
      <c r="GI105" s="264"/>
      <c r="GJ105" s="264"/>
      <c r="GK105" s="264"/>
      <c r="GL105" s="264"/>
      <c r="GM105" s="264"/>
      <c r="GN105" s="264"/>
      <c r="GO105" s="264"/>
      <c r="GP105" s="264"/>
      <c r="GQ105" s="264"/>
      <c r="GR105" s="264"/>
      <c r="GS105" s="264"/>
      <c r="GT105" s="264"/>
      <c r="GU105" s="264"/>
      <c r="GV105" s="264"/>
      <c r="GW105" s="264"/>
      <c r="GX105" s="264"/>
      <c r="GY105" s="264"/>
      <c r="GZ105" s="264"/>
      <c r="HA105" s="264"/>
    </row>
    <row r="106" spans="1:209" s="268" customFormat="1">
      <c r="A106" s="264"/>
      <c r="B106" s="269"/>
      <c r="C106" s="269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264"/>
      <c r="AS106" s="264"/>
      <c r="AT106" s="264"/>
      <c r="AU106" s="264"/>
      <c r="AV106" s="264"/>
      <c r="AW106" s="264"/>
      <c r="AX106" s="264"/>
      <c r="AY106" s="264"/>
      <c r="AZ106" s="264"/>
      <c r="BA106" s="264"/>
      <c r="BB106" s="264"/>
      <c r="BC106" s="264"/>
      <c r="BD106" s="264"/>
      <c r="BE106" s="264"/>
      <c r="BF106" s="264"/>
      <c r="BG106" s="264"/>
      <c r="BH106" s="264"/>
      <c r="BI106" s="264"/>
      <c r="BJ106" s="264"/>
      <c r="BK106" s="264"/>
      <c r="BL106" s="264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264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  <c r="EV106" s="264"/>
      <c r="EW106" s="264"/>
      <c r="EX106" s="264"/>
      <c r="EY106" s="264"/>
      <c r="EZ106" s="264"/>
      <c r="FA106" s="264"/>
      <c r="FB106" s="264"/>
      <c r="FC106" s="264"/>
      <c r="FD106" s="264"/>
      <c r="FE106" s="264"/>
      <c r="FF106" s="264"/>
      <c r="FG106" s="264"/>
      <c r="FH106" s="264"/>
      <c r="FI106" s="264"/>
      <c r="FJ106" s="264"/>
      <c r="FK106" s="264"/>
      <c r="FL106" s="264"/>
      <c r="FM106" s="264"/>
      <c r="FN106" s="264"/>
      <c r="FO106" s="264"/>
      <c r="FP106" s="264"/>
      <c r="FQ106" s="264"/>
      <c r="FR106" s="264"/>
      <c r="FS106" s="264"/>
      <c r="FT106" s="264"/>
      <c r="FU106" s="264"/>
      <c r="FV106" s="264"/>
      <c r="FW106" s="264"/>
      <c r="FX106" s="264"/>
      <c r="FY106" s="264"/>
      <c r="FZ106" s="264"/>
      <c r="GA106" s="264"/>
      <c r="GB106" s="264"/>
      <c r="GC106" s="264"/>
      <c r="GD106" s="264"/>
      <c r="GE106" s="264"/>
      <c r="GF106" s="264"/>
      <c r="GG106" s="264"/>
      <c r="GH106" s="264"/>
      <c r="GI106" s="264"/>
      <c r="GJ106" s="264"/>
      <c r="GK106" s="264"/>
      <c r="GL106" s="264"/>
      <c r="GM106" s="264"/>
      <c r="GN106" s="264"/>
      <c r="GO106" s="264"/>
      <c r="GP106" s="264"/>
      <c r="GQ106" s="264"/>
      <c r="GR106" s="264"/>
      <c r="GS106" s="264"/>
      <c r="GT106" s="264"/>
      <c r="GU106" s="264"/>
      <c r="GV106" s="264"/>
      <c r="GW106" s="264"/>
      <c r="GX106" s="264"/>
      <c r="GY106" s="264"/>
      <c r="GZ106" s="264"/>
      <c r="HA106" s="264"/>
    </row>
    <row r="107" spans="1:209" s="268" customFormat="1">
      <c r="A107" s="264"/>
      <c r="B107" s="269"/>
      <c r="C107" s="269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V107" s="264"/>
      <c r="EW107" s="264"/>
      <c r="EX107" s="264"/>
      <c r="EY107" s="264"/>
      <c r="EZ107" s="264"/>
      <c r="FA107" s="264"/>
      <c r="FB107" s="264"/>
      <c r="FC107" s="264"/>
      <c r="FD107" s="264"/>
      <c r="FE107" s="264"/>
      <c r="FF107" s="264"/>
      <c r="FG107" s="264"/>
      <c r="FH107" s="264"/>
      <c r="FI107" s="264"/>
      <c r="FJ107" s="264"/>
      <c r="FK107" s="264"/>
      <c r="FL107" s="264"/>
      <c r="FM107" s="264"/>
      <c r="FN107" s="264"/>
      <c r="FO107" s="264"/>
      <c r="FP107" s="264"/>
      <c r="FQ107" s="264"/>
      <c r="FR107" s="264"/>
      <c r="FS107" s="264"/>
      <c r="FT107" s="264"/>
      <c r="FU107" s="264"/>
      <c r="FV107" s="264"/>
      <c r="FW107" s="264"/>
      <c r="FX107" s="264"/>
      <c r="FY107" s="264"/>
      <c r="FZ107" s="264"/>
      <c r="GA107" s="264"/>
      <c r="GB107" s="264"/>
      <c r="GC107" s="264"/>
      <c r="GD107" s="264"/>
      <c r="GE107" s="264"/>
      <c r="GF107" s="264"/>
      <c r="GG107" s="264"/>
      <c r="GH107" s="264"/>
      <c r="GI107" s="264"/>
      <c r="GJ107" s="264"/>
      <c r="GK107" s="264"/>
      <c r="GL107" s="264"/>
      <c r="GM107" s="264"/>
      <c r="GN107" s="264"/>
      <c r="GO107" s="264"/>
      <c r="GP107" s="264"/>
      <c r="GQ107" s="264"/>
      <c r="GR107" s="264"/>
      <c r="GS107" s="264"/>
      <c r="GT107" s="264"/>
      <c r="GU107" s="264"/>
      <c r="GV107" s="264"/>
      <c r="GW107" s="264"/>
      <c r="GX107" s="264"/>
      <c r="GY107" s="264"/>
      <c r="GZ107" s="264"/>
      <c r="HA107" s="264"/>
    </row>
    <row r="108" spans="1:209" s="268" customFormat="1">
      <c r="A108" s="264"/>
      <c r="B108" s="269"/>
      <c r="C108" s="269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264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  <c r="EV108" s="264"/>
      <c r="EW108" s="264"/>
      <c r="EX108" s="264"/>
      <c r="EY108" s="264"/>
      <c r="EZ108" s="264"/>
      <c r="FA108" s="264"/>
      <c r="FB108" s="264"/>
      <c r="FC108" s="264"/>
      <c r="FD108" s="264"/>
      <c r="FE108" s="264"/>
      <c r="FF108" s="264"/>
      <c r="FG108" s="264"/>
      <c r="FH108" s="264"/>
      <c r="FI108" s="264"/>
      <c r="FJ108" s="264"/>
      <c r="FK108" s="264"/>
      <c r="FL108" s="264"/>
      <c r="FM108" s="264"/>
      <c r="FN108" s="264"/>
      <c r="FO108" s="264"/>
      <c r="FP108" s="264"/>
      <c r="FQ108" s="264"/>
      <c r="FR108" s="264"/>
      <c r="FS108" s="264"/>
      <c r="FT108" s="264"/>
      <c r="FU108" s="264"/>
      <c r="FV108" s="264"/>
      <c r="FW108" s="264"/>
      <c r="FX108" s="264"/>
      <c r="FY108" s="264"/>
      <c r="FZ108" s="264"/>
      <c r="GA108" s="264"/>
      <c r="GB108" s="264"/>
      <c r="GC108" s="264"/>
      <c r="GD108" s="264"/>
      <c r="GE108" s="264"/>
      <c r="GF108" s="264"/>
      <c r="GG108" s="264"/>
      <c r="GH108" s="264"/>
      <c r="GI108" s="264"/>
      <c r="GJ108" s="264"/>
      <c r="GK108" s="264"/>
      <c r="GL108" s="264"/>
      <c r="GM108" s="264"/>
      <c r="GN108" s="264"/>
      <c r="GO108" s="264"/>
      <c r="GP108" s="264"/>
      <c r="GQ108" s="264"/>
      <c r="GR108" s="264"/>
      <c r="GS108" s="264"/>
      <c r="GT108" s="264"/>
      <c r="GU108" s="264"/>
      <c r="GV108" s="264"/>
      <c r="GW108" s="264"/>
      <c r="GX108" s="264"/>
      <c r="GY108" s="264"/>
      <c r="GZ108" s="264"/>
      <c r="HA108" s="264"/>
    </row>
    <row r="109" spans="1:209" s="268" customFormat="1">
      <c r="A109" s="264"/>
      <c r="B109" s="269"/>
      <c r="C109" s="269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  <c r="BF109" s="264"/>
      <c r="BG109" s="264"/>
      <c r="BH109" s="264"/>
      <c r="BI109" s="264"/>
      <c r="BJ109" s="264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V109" s="264"/>
      <c r="EW109" s="264"/>
      <c r="EX109" s="264"/>
      <c r="EY109" s="264"/>
      <c r="EZ109" s="264"/>
      <c r="FA109" s="264"/>
      <c r="FB109" s="264"/>
      <c r="FC109" s="264"/>
      <c r="FD109" s="264"/>
      <c r="FE109" s="264"/>
      <c r="FF109" s="264"/>
      <c r="FG109" s="264"/>
      <c r="FH109" s="264"/>
      <c r="FI109" s="264"/>
      <c r="FJ109" s="264"/>
      <c r="FK109" s="264"/>
      <c r="FL109" s="264"/>
      <c r="FM109" s="264"/>
      <c r="FN109" s="264"/>
      <c r="FO109" s="264"/>
      <c r="FP109" s="264"/>
      <c r="FQ109" s="264"/>
      <c r="FR109" s="264"/>
      <c r="FS109" s="264"/>
      <c r="FT109" s="264"/>
      <c r="FU109" s="264"/>
      <c r="FV109" s="264"/>
      <c r="FW109" s="264"/>
      <c r="FX109" s="264"/>
      <c r="FY109" s="264"/>
      <c r="FZ109" s="264"/>
      <c r="GA109" s="264"/>
      <c r="GB109" s="264"/>
      <c r="GC109" s="264"/>
      <c r="GD109" s="264"/>
      <c r="GE109" s="264"/>
      <c r="GF109" s="264"/>
      <c r="GG109" s="264"/>
      <c r="GH109" s="264"/>
      <c r="GI109" s="264"/>
      <c r="GJ109" s="264"/>
      <c r="GK109" s="264"/>
      <c r="GL109" s="264"/>
      <c r="GM109" s="264"/>
      <c r="GN109" s="264"/>
      <c r="GO109" s="264"/>
      <c r="GP109" s="264"/>
      <c r="GQ109" s="264"/>
      <c r="GR109" s="264"/>
      <c r="GS109" s="264"/>
      <c r="GT109" s="264"/>
      <c r="GU109" s="264"/>
      <c r="GV109" s="264"/>
      <c r="GW109" s="264"/>
      <c r="GX109" s="264"/>
      <c r="GY109" s="264"/>
      <c r="GZ109" s="264"/>
      <c r="HA109" s="264"/>
    </row>
    <row r="110" spans="1:209" s="268" customFormat="1">
      <c r="A110" s="264"/>
      <c r="B110" s="269"/>
      <c r="C110" s="269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  <c r="EV110" s="264"/>
      <c r="EW110" s="264"/>
      <c r="EX110" s="264"/>
      <c r="EY110" s="264"/>
      <c r="EZ110" s="264"/>
      <c r="FA110" s="264"/>
      <c r="FB110" s="264"/>
      <c r="FC110" s="264"/>
      <c r="FD110" s="264"/>
      <c r="FE110" s="264"/>
      <c r="FF110" s="264"/>
      <c r="FG110" s="264"/>
      <c r="FH110" s="264"/>
      <c r="FI110" s="264"/>
      <c r="FJ110" s="264"/>
      <c r="FK110" s="264"/>
      <c r="FL110" s="264"/>
      <c r="FM110" s="264"/>
      <c r="FN110" s="264"/>
      <c r="FO110" s="264"/>
      <c r="FP110" s="264"/>
      <c r="FQ110" s="264"/>
      <c r="FR110" s="264"/>
      <c r="FS110" s="264"/>
      <c r="FT110" s="264"/>
      <c r="FU110" s="264"/>
      <c r="FV110" s="264"/>
      <c r="FW110" s="264"/>
      <c r="FX110" s="264"/>
      <c r="FY110" s="264"/>
      <c r="FZ110" s="264"/>
      <c r="GA110" s="264"/>
      <c r="GB110" s="264"/>
      <c r="GC110" s="264"/>
      <c r="GD110" s="264"/>
      <c r="GE110" s="264"/>
      <c r="GF110" s="264"/>
      <c r="GG110" s="264"/>
      <c r="GH110" s="264"/>
      <c r="GI110" s="264"/>
      <c r="GJ110" s="264"/>
      <c r="GK110" s="264"/>
      <c r="GL110" s="264"/>
      <c r="GM110" s="264"/>
      <c r="GN110" s="264"/>
      <c r="GO110" s="264"/>
      <c r="GP110" s="264"/>
      <c r="GQ110" s="264"/>
      <c r="GR110" s="264"/>
      <c r="GS110" s="264"/>
      <c r="GT110" s="264"/>
      <c r="GU110" s="264"/>
      <c r="GV110" s="264"/>
      <c r="GW110" s="264"/>
      <c r="GX110" s="264"/>
      <c r="GY110" s="264"/>
      <c r="GZ110" s="264"/>
      <c r="HA110" s="264"/>
    </row>
    <row r="111" spans="1:209" s="268" customFormat="1">
      <c r="A111" s="264"/>
      <c r="B111" s="269"/>
      <c r="C111" s="269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264"/>
      <c r="AV111" s="264"/>
      <c r="AW111" s="264"/>
      <c r="AX111" s="264"/>
      <c r="AY111" s="264"/>
      <c r="AZ111" s="264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264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  <c r="EY111" s="264"/>
      <c r="EZ111" s="264"/>
      <c r="FA111" s="264"/>
      <c r="FB111" s="264"/>
      <c r="FC111" s="264"/>
      <c r="FD111" s="264"/>
      <c r="FE111" s="264"/>
      <c r="FF111" s="264"/>
      <c r="FG111" s="264"/>
      <c r="FH111" s="264"/>
      <c r="FI111" s="264"/>
      <c r="FJ111" s="264"/>
      <c r="FK111" s="264"/>
      <c r="FL111" s="264"/>
      <c r="FM111" s="264"/>
      <c r="FN111" s="264"/>
      <c r="FO111" s="264"/>
      <c r="FP111" s="264"/>
      <c r="FQ111" s="264"/>
      <c r="FR111" s="264"/>
      <c r="FS111" s="264"/>
      <c r="FT111" s="264"/>
      <c r="FU111" s="264"/>
      <c r="FV111" s="264"/>
      <c r="FW111" s="264"/>
      <c r="FX111" s="264"/>
      <c r="FY111" s="264"/>
      <c r="FZ111" s="264"/>
      <c r="GA111" s="264"/>
      <c r="GB111" s="264"/>
      <c r="GC111" s="264"/>
      <c r="GD111" s="264"/>
      <c r="GE111" s="264"/>
      <c r="GF111" s="264"/>
      <c r="GG111" s="264"/>
      <c r="GH111" s="264"/>
      <c r="GI111" s="264"/>
      <c r="GJ111" s="264"/>
      <c r="GK111" s="264"/>
      <c r="GL111" s="264"/>
      <c r="GM111" s="264"/>
      <c r="GN111" s="264"/>
      <c r="GO111" s="264"/>
      <c r="GP111" s="264"/>
      <c r="GQ111" s="264"/>
      <c r="GR111" s="264"/>
      <c r="GS111" s="264"/>
      <c r="GT111" s="264"/>
      <c r="GU111" s="264"/>
      <c r="GV111" s="264"/>
      <c r="GW111" s="264"/>
      <c r="GX111" s="264"/>
      <c r="GY111" s="264"/>
      <c r="GZ111" s="264"/>
      <c r="HA111" s="264"/>
    </row>
    <row r="112" spans="1:209" s="268" customFormat="1">
      <c r="A112" s="264"/>
      <c r="B112" s="269"/>
      <c r="C112" s="269"/>
      <c r="R112" s="264"/>
      <c r="S112" s="264"/>
      <c r="T112" s="264"/>
      <c r="U112" s="264"/>
      <c r="V112" s="264"/>
      <c r="W112" s="264"/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264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264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264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  <c r="EV112" s="264"/>
      <c r="EW112" s="264"/>
      <c r="EX112" s="264"/>
      <c r="EY112" s="264"/>
      <c r="EZ112" s="264"/>
      <c r="FA112" s="264"/>
      <c r="FB112" s="264"/>
      <c r="FC112" s="264"/>
      <c r="FD112" s="264"/>
      <c r="FE112" s="264"/>
      <c r="FF112" s="264"/>
      <c r="FG112" s="264"/>
      <c r="FH112" s="264"/>
      <c r="FI112" s="264"/>
      <c r="FJ112" s="264"/>
      <c r="FK112" s="264"/>
      <c r="FL112" s="264"/>
      <c r="FM112" s="264"/>
      <c r="FN112" s="264"/>
      <c r="FO112" s="264"/>
      <c r="FP112" s="264"/>
      <c r="FQ112" s="264"/>
      <c r="FR112" s="264"/>
      <c r="FS112" s="264"/>
      <c r="FT112" s="264"/>
      <c r="FU112" s="264"/>
      <c r="FV112" s="264"/>
      <c r="FW112" s="264"/>
      <c r="FX112" s="264"/>
      <c r="FY112" s="264"/>
      <c r="FZ112" s="264"/>
      <c r="GA112" s="264"/>
      <c r="GB112" s="264"/>
      <c r="GC112" s="264"/>
      <c r="GD112" s="264"/>
      <c r="GE112" s="264"/>
      <c r="GF112" s="264"/>
      <c r="GG112" s="264"/>
      <c r="GH112" s="264"/>
      <c r="GI112" s="264"/>
      <c r="GJ112" s="264"/>
      <c r="GK112" s="264"/>
      <c r="GL112" s="264"/>
      <c r="GM112" s="264"/>
      <c r="GN112" s="264"/>
      <c r="GO112" s="264"/>
      <c r="GP112" s="264"/>
      <c r="GQ112" s="264"/>
      <c r="GR112" s="264"/>
      <c r="GS112" s="264"/>
      <c r="GT112" s="264"/>
      <c r="GU112" s="264"/>
      <c r="GV112" s="264"/>
      <c r="GW112" s="264"/>
      <c r="GX112" s="264"/>
      <c r="GY112" s="264"/>
      <c r="GZ112" s="264"/>
      <c r="HA112" s="264"/>
    </row>
    <row r="113" spans="1:209" s="268" customFormat="1">
      <c r="A113" s="264"/>
      <c r="B113" s="269"/>
      <c r="C113" s="269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  <c r="EV113" s="264"/>
      <c r="EW113" s="264"/>
      <c r="EX113" s="264"/>
      <c r="EY113" s="264"/>
      <c r="EZ113" s="264"/>
      <c r="FA113" s="264"/>
      <c r="FB113" s="264"/>
      <c r="FC113" s="264"/>
      <c r="FD113" s="264"/>
      <c r="FE113" s="264"/>
      <c r="FF113" s="264"/>
      <c r="FG113" s="264"/>
      <c r="FH113" s="264"/>
      <c r="FI113" s="264"/>
      <c r="FJ113" s="264"/>
      <c r="FK113" s="264"/>
      <c r="FL113" s="264"/>
      <c r="FM113" s="264"/>
      <c r="FN113" s="264"/>
      <c r="FO113" s="264"/>
      <c r="FP113" s="264"/>
      <c r="FQ113" s="264"/>
      <c r="FR113" s="264"/>
      <c r="FS113" s="264"/>
      <c r="FT113" s="264"/>
      <c r="FU113" s="264"/>
      <c r="FV113" s="264"/>
      <c r="FW113" s="264"/>
      <c r="FX113" s="264"/>
      <c r="FY113" s="264"/>
      <c r="FZ113" s="264"/>
      <c r="GA113" s="264"/>
      <c r="GB113" s="264"/>
      <c r="GC113" s="264"/>
      <c r="GD113" s="264"/>
      <c r="GE113" s="264"/>
      <c r="GF113" s="264"/>
      <c r="GG113" s="264"/>
      <c r="GH113" s="264"/>
      <c r="GI113" s="264"/>
      <c r="GJ113" s="264"/>
      <c r="GK113" s="264"/>
      <c r="GL113" s="264"/>
      <c r="GM113" s="264"/>
      <c r="GN113" s="264"/>
      <c r="GO113" s="264"/>
      <c r="GP113" s="264"/>
      <c r="GQ113" s="264"/>
      <c r="GR113" s="264"/>
      <c r="GS113" s="264"/>
      <c r="GT113" s="264"/>
      <c r="GU113" s="264"/>
      <c r="GV113" s="264"/>
      <c r="GW113" s="264"/>
      <c r="GX113" s="264"/>
      <c r="GY113" s="264"/>
      <c r="GZ113" s="264"/>
      <c r="HA113" s="264"/>
    </row>
    <row r="114" spans="1:209" s="268" customFormat="1">
      <c r="A114" s="264"/>
      <c r="B114" s="269"/>
      <c r="C114" s="269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264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264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  <c r="EV114" s="264"/>
      <c r="EW114" s="264"/>
      <c r="EX114" s="264"/>
      <c r="EY114" s="264"/>
      <c r="EZ114" s="264"/>
      <c r="FA114" s="264"/>
      <c r="FB114" s="264"/>
      <c r="FC114" s="264"/>
      <c r="FD114" s="264"/>
      <c r="FE114" s="264"/>
      <c r="FF114" s="264"/>
      <c r="FG114" s="264"/>
      <c r="FH114" s="264"/>
      <c r="FI114" s="264"/>
      <c r="FJ114" s="264"/>
      <c r="FK114" s="264"/>
      <c r="FL114" s="264"/>
      <c r="FM114" s="264"/>
      <c r="FN114" s="264"/>
      <c r="FO114" s="264"/>
      <c r="FP114" s="264"/>
      <c r="FQ114" s="264"/>
      <c r="FR114" s="264"/>
      <c r="FS114" s="264"/>
      <c r="FT114" s="264"/>
      <c r="FU114" s="264"/>
      <c r="FV114" s="264"/>
      <c r="FW114" s="264"/>
      <c r="FX114" s="264"/>
      <c r="FY114" s="264"/>
      <c r="FZ114" s="264"/>
      <c r="GA114" s="264"/>
      <c r="GB114" s="264"/>
      <c r="GC114" s="264"/>
      <c r="GD114" s="264"/>
      <c r="GE114" s="264"/>
      <c r="GF114" s="264"/>
      <c r="GG114" s="264"/>
      <c r="GH114" s="264"/>
      <c r="GI114" s="264"/>
      <c r="GJ114" s="264"/>
      <c r="GK114" s="264"/>
      <c r="GL114" s="264"/>
      <c r="GM114" s="264"/>
      <c r="GN114" s="264"/>
      <c r="GO114" s="264"/>
      <c r="GP114" s="264"/>
      <c r="GQ114" s="264"/>
      <c r="GR114" s="264"/>
      <c r="GS114" s="264"/>
      <c r="GT114" s="264"/>
      <c r="GU114" s="264"/>
      <c r="GV114" s="264"/>
      <c r="GW114" s="264"/>
      <c r="GX114" s="264"/>
      <c r="GY114" s="264"/>
      <c r="GZ114" s="264"/>
      <c r="HA114" s="264"/>
    </row>
    <row r="115" spans="1:209" s="268" customFormat="1">
      <c r="A115" s="264"/>
      <c r="B115" s="269"/>
      <c r="C115" s="269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264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  <c r="EV115" s="264"/>
      <c r="EW115" s="264"/>
      <c r="EX115" s="264"/>
      <c r="EY115" s="264"/>
      <c r="EZ115" s="264"/>
      <c r="FA115" s="264"/>
      <c r="FB115" s="264"/>
      <c r="FC115" s="264"/>
      <c r="FD115" s="264"/>
      <c r="FE115" s="264"/>
      <c r="FF115" s="264"/>
      <c r="FG115" s="264"/>
      <c r="FH115" s="264"/>
      <c r="FI115" s="264"/>
      <c r="FJ115" s="264"/>
      <c r="FK115" s="264"/>
      <c r="FL115" s="264"/>
      <c r="FM115" s="264"/>
      <c r="FN115" s="264"/>
      <c r="FO115" s="264"/>
      <c r="FP115" s="264"/>
      <c r="FQ115" s="264"/>
      <c r="FR115" s="264"/>
      <c r="FS115" s="264"/>
      <c r="FT115" s="264"/>
      <c r="FU115" s="264"/>
      <c r="FV115" s="264"/>
      <c r="FW115" s="264"/>
      <c r="FX115" s="264"/>
      <c r="FY115" s="264"/>
      <c r="FZ115" s="264"/>
      <c r="GA115" s="264"/>
      <c r="GB115" s="264"/>
      <c r="GC115" s="264"/>
      <c r="GD115" s="264"/>
      <c r="GE115" s="264"/>
      <c r="GF115" s="264"/>
      <c r="GG115" s="264"/>
      <c r="GH115" s="264"/>
      <c r="GI115" s="264"/>
      <c r="GJ115" s="264"/>
      <c r="GK115" s="264"/>
      <c r="GL115" s="264"/>
      <c r="GM115" s="264"/>
      <c r="GN115" s="264"/>
      <c r="GO115" s="264"/>
      <c r="GP115" s="264"/>
      <c r="GQ115" s="264"/>
      <c r="GR115" s="264"/>
      <c r="GS115" s="264"/>
      <c r="GT115" s="264"/>
      <c r="GU115" s="264"/>
      <c r="GV115" s="264"/>
      <c r="GW115" s="264"/>
      <c r="GX115" s="264"/>
      <c r="GY115" s="264"/>
      <c r="GZ115" s="264"/>
      <c r="HA115" s="264"/>
    </row>
    <row r="116" spans="1:209" s="268" customFormat="1">
      <c r="A116" s="264"/>
      <c r="B116" s="269"/>
      <c r="C116" s="269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  <c r="EV116" s="264"/>
      <c r="EW116" s="264"/>
      <c r="EX116" s="264"/>
      <c r="EY116" s="264"/>
      <c r="EZ116" s="264"/>
      <c r="FA116" s="264"/>
      <c r="FB116" s="264"/>
      <c r="FC116" s="264"/>
      <c r="FD116" s="264"/>
      <c r="FE116" s="264"/>
      <c r="FF116" s="264"/>
      <c r="FG116" s="264"/>
      <c r="FH116" s="264"/>
      <c r="FI116" s="264"/>
      <c r="FJ116" s="264"/>
      <c r="FK116" s="264"/>
      <c r="FL116" s="264"/>
      <c r="FM116" s="264"/>
      <c r="FN116" s="264"/>
      <c r="FO116" s="264"/>
      <c r="FP116" s="264"/>
      <c r="FQ116" s="264"/>
      <c r="FR116" s="264"/>
      <c r="FS116" s="264"/>
      <c r="FT116" s="264"/>
      <c r="FU116" s="264"/>
      <c r="FV116" s="264"/>
      <c r="FW116" s="264"/>
      <c r="FX116" s="264"/>
      <c r="FY116" s="264"/>
      <c r="FZ116" s="264"/>
      <c r="GA116" s="264"/>
      <c r="GB116" s="264"/>
      <c r="GC116" s="264"/>
      <c r="GD116" s="264"/>
      <c r="GE116" s="264"/>
      <c r="GF116" s="264"/>
      <c r="GG116" s="264"/>
      <c r="GH116" s="264"/>
      <c r="GI116" s="264"/>
      <c r="GJ116" s="264"/>
      <c r="GK116" s="264"/>
      <c r="GL116" s="264"/>
      <c r="GM116" s="264"/>
      <c r="GN116" s="264"/>
      <c r="GO116" s="264"/>
      <c r="GP116" s="264"/>
      <c r="GQ116" s="264"/>
      <c r="GR116" s="264"/>
      <c r="GS116" s="264"/>
      <c r="GT116" s="264"/>
      <c r="GU116" s="264"/>
      <c r="GV116" s="264"/>
      <c r="GW116" s="264"/>
      <c r="GX116" s="264"/>
      <c r="GY116" s="264"/>
      <c r="GZ116" s="264"/>
      <c r="HA116" s="264"/>
    </row>
    <row r="117" spans="1:209" s="268" customFormat="1">
      <c r="A117" s="264"/>
      <c r="B117" s="269"/>
      <c r="C117" s="269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  <c r="EV117" s="264"/>
      <c r="EW117" s="264"/>
      <c r="EX117" s="264"/>
      <c r="EY117" s="264"/>
      <c r="EZ117" s="264"/>
      <c r="FA117" s="264"/>
      <c r="FB117" s="264"/>
      <c r="FC117" s="264"/>
      <c r="FD117" s="264"/>
      <c r="FE117" s="264"/>
      <c r="FF117" s="264"/>
      <c r="FG117" s="264"/>
      <c r="FH117" s="264"/>
      <c r="FI117" s="264"/>
      <c r="FJ117" s="264"/>
      <c r="FK117" s="264"/>
      <c r="FL117" s="264"/>
      <c r="FM117" s="264"/>
      <c r="FN117" s="264"/>
      <c r="FO117" s="264"/>
      <c r="FP117" s="264"/>
      <c r="FQ117" s="264"/>
      <c r="FR117" s="264"/>
      <c r="FS117" s="264"/>
      <c r="FT117" s="264"/>
      <c r="FU117" s="264"/>
      <c r="FV117" s="264"/>
      <c r="FW117" s="264"/>
      <c r="FX117" s="264"/>
      <c r="FY117" s="264"/>
      <c r="FZ117" s="264"/>
      <c r="GA117" s="264"/>
      <c r="GB117" s="264"/>
      <c r="GC117" s="264"/>
      <c r="GD117" s="264"/>
      <c r="GE117" s="264"/>
      <c r="GF117" s="264"/>
      <c r="GG117" s="264"/>
      <c r="GH117" s="264"/>
      <c r="GI117" s="264"/>
      <c r="GJ117" s="264"/>
      <c r="GK117" s="264"/>
      <c r="GL117" s="264"/>
      <c r="GM117" s="264"/>
      <c r="GN117" s="264"/>
      <c r="GO117" s="264"/>
      <c r="GP117" s="264"/>
      <c r="GQ117" s="264"/>
      <c r="GR117" s="264"/>
      <c r="GS117" s="264"/>
      <c r="GT117" s="264"/>
      <c r="GU117" s="264"/>
      <c r="GV117" s="264"/>
      <c r="GW117" s="264"/>
      <c r="GX117" s="264"/>
      <c r="GY117" s="264"/>
      <c r="GZ117" s="264"/>
      <c r="HA117" s="264"/>
    </row>
    <row r="118" spans="1:209" s="268" customFormat="1">
      <c r="A118" s="264"/>
      <c r="B118" s="269"/>
      <c r="C118" s="269"/>
      <c r="R118" s="264"/>
      <c r="S118" s="264"/>
      <c r="T118" s="264"/>
      <c r="U118" s="264"/>
      <c r="V118" s="264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  <c r="EV118" s="264"/>
      <c r="EW118" s="264"/>
      <c r="EX118" s="264"/>
      <c r="EY118" s="264"/>
      <c r="EZ118" s="264"/>
      <c r="FA118" s="264"/>
      <c r="FB118" s="264"/>
      <c r="FC118" s="264"/>
      <c r="FD118" s="264"/>
      <c r="FE118" s="264"/>
      <c r="FF118" s="264"/>
      <c r="FG118" s="264"/>
      <c r="FH118" s="264"/>
      <c r="FI118" s="264"/>
      <c r="FJ118" s="264"/>
      <c r="FK118" s="264"/>
      <c r="FL118" s="264"/>
      <c r="FM118" s="264"/>
      <c r="FN118" s="264"/>
      <c r="FO118" s="264"/>
      <c r="FP118" s="264"/>
      <c r="FQ118" s="264"/>
      <c r="FR118" s="264"/>
      <c r="FS118" s="264"/>
      <c r="FT118" s="264"/>
      <c r="FU118" s="264"/>
      <c r="FV118" s="264"/>
      <c r="FW118" s="264"/>
      <c r="FX118" s="264"/>
      <c r="FY118" s="264"/>
      <c r="FZ118" s="264"/>
      <c r="GA118" s="264"/>
      <c r="GB118" s="264"/>
      <c r="GC118" s="264"/>
      <c r="GD118" s="264"/>
      <c r="GE118" s="264"/>
      <c r="GF118" s="264"/>
      <c r="GG118" s="264"/>
      <c r="GH118" s="264"/>
      <c r="GI118" s="264"/>
      <c r="GJ118" s="264"/>
      <c r="GK118" s="264"/>
      <c r="GL118" s="264"/>
      <c r="GM118" s="264"/>
      <c r="GN118" s="264"/>
      <c r="GO118" s="264"/>
      <c r="GP118" s="264"/>
      <c r="GQ118" s="264"/>
      <c r="GR118" s="264"/>
      <c r="GS118" s="264"/>
      <c r="GT118" s="264"/>
      <c r="GU118" s="264"/>
      <c r="GV118" s="264"/>
      <c r="GW118" s="264"/>
      <c r="GX118" s="264"/>
      <c r="GY118" s="264"/>
      <c r="GZ118" s="264"/>
      <c r="HA118" s="264"/>
    </row>
    <row r="119" spans="1:209" s="268" customFormat="1">
      <c r="A119" s="264"/>
      <c r="B119" s="269"/>
      <c r="C119" s="269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  <c r="EV119" s="264"/>
      <c r="EW119" s="264"/>
      <c r="EX119" s="264"/>
      <c r="EY119" s="264"/>
      <c r="EZ119" s="264"/>
      <c r="FA119" s="264"/>
      <c r="FB119" s="264"/>
      <c r="FC119" s="264"/>
      <c r="FD119" s="264"/>
      <c r="FE119" s="264"/>
      <c r="FF119" s="264"/>
      <c r="FG119" s="264"/>
      <c r="FH119" s="264"/>
      <c r="FI119" s="264"/>
      <c r="FJ119" s="264"/>
      <c r="FK119" s="264"/>
      <c r="FL119" s="264"/>
      <c r="FM119" s="264"/>
      <c r="FN119" s="264"/>
      <c r="FO119" s="264"/>
      <c r="FP119" s="264"/>
      <c r="FQ119" s="264"/>
      <c r="FR119" s="264"/>
      <c r="FS119" s="264"/>
      <c r="FT119" s="264"/>
      <c r="FU119" s="264"/>
      <c r="FV119" s="264"/>
      <c r="FW119" s="264"/>
      <c r="FX119" s="264"/>
      <c r="FY119" s="264"/>
      <c r="FZ119" s="264"/>
      <c r="GA119" s="264"/>
      <c r="GB119" s="264"/>
      <c r="GC119" s="264"/>
      <c r="GD119" s="264"/>
      <c r="GE119" s="264"/>
      <c r="GF119" s="264"/>
      <c r="GG119" s="264"/>
      <c r="GH119" s="264"/>
      <c r="GI119" s="264"/>
      <c r="GJ119" s="264"/>
      <c r="GK119" s="264"/>
      <c r="GL119" s="264"/>
      <c r="GM119" s="264"/>
      <c r="GN119" s="264"/>
      <c r="GO119" s="264"/>
      <c r="GP119" s="264"/>
      <c r="GQ119" s="264"/>
      <c r="GR119" s="264"/>
      <c r="GS119" s="264"/>
      <c r="GT119" s="264"/>
      <c r="GU119" s="264"/>
      <c r="GV119" s="264"/>
      <c r="GW119" s="264"/>
      <c r="GX119" s="264"/>
      <c r="GY119" s="264"/>
      <c r="GZ119" s="264"/>
      <c r="HA119" s="264"/>
    </row>
    <row r="120" spans="1:209" s="268" customFormat="1">
      <c r="A120" s="264"/>
      <c r="B120" s="269"/>
      <c r="C120" s="269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  <c r="EV120" s="264"/>
      <c r="EW120" s="264"/>
      <c r="EX120" s="264"/>
      <c r="EY120" s="264"/>
      <c r="EZ120" s="264"/>
      <c r="FA120" s="264"/>
      <c r="FB120" s="264"/>
      <c r="FC120" s="264"/>
      <c r="FD120" s="264"/>
      <c r="FE120" s="264"/>
      <c r="FF120" s="264"/>
      <c r="FG120" s="264"/>
      <c r="FH120" s="264"/>
      <c r="FI120" s="264"/>
      <c r="FJ120" s="264"/>
      <c r="FK120" s="264"/>
      <c r="FL120" s="264"/>
      <c r="FM120" s="264"/>
      <c r="FN120" s="264"/>
      <c r="FO120" s="264"/>
      <c r="FP120" s="264"/>
      <c r="FQ120" s="264"/>
      <c r="FR120" s="264"/>
      <c r="FS120" s="264"/>
      <c r="FT120" s="264"/>
      <c r="FU120" s="264"/>
      <c r="FV120" s="264"/>
      <c r="FW120" s="264"/>
      <c r="FX120" s="264"/>
      <c r="FY120" s="264"/>
      <c r="FZ120" s="264"/>
      <c r="GA120" s="264"/>
      <c r="GB120" s="264"/>
      <c r="GC120" s="264"/>
      <c r="GD120" s="264"/>
      <c r="GE120" s="264"/>
      <c r="GF120" s="264"/>
      <c r="GG120" s="264"/>
      <c r="GH120" s="264"/>
      <c r="GI120" s="264"/>
      <c r="GJ120" s="264"/>
      <c r="GK120" s="264"/>
      <c r="GL120" s="264"/>
      <c r="GM120" s="264"/>
      <c r="GN120" s="264"/>
      <c r="GO120" s="264"/>
      <c r="GP120" s="264"/>
      <c r="GQ120" s="264"/>
      <c r="GR120" s="264"/>
      <c r="GS120" s="264"/>
      <c r="GT120" s="264"/>
      <c r="GU120" s="264"/>
      <c r="GV120" s="264"/>
      <c r="GW120" s="264"/>
      <c r="GX120" s="264"/>
      <c r="GY120" s="264"/>
      <c r="GZ120" s="264"/>
      <c r="HA120" s="264"/>
    </row>
    <row r="121" spans="1:209" s="268" customFormat="1">
      <c r="A121" s="264"/>
      <c r="B121" s="269"/>
      <c r="C121" s="269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  <c r="AR121" s="264"/>
      <c r="AS121" s="264"/>
      <c r="AT121" s="264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V121" s="264"/>
      <c r="EW121" s="264"/>
      <c r="EX121" s="264"/>
      <c r="EY121" s="264"/>
      <c r="EZ121" s="264"/>
      <c r="FA121" s="264"/>
      <c r="FB121" s="264"/>
      <c r="FC121" s="264"/>
      <c r="FD121" s="264"/>
      <c r="FE121" s="264"/>
      <c r="FF121" s="264"/>
      <c r="FG121" s="264"/>
      <c r="FH121" s="264"/>
      <c r="FI121" s="264"/>
      <c r="FJ121" s="264"/>
      <c r="FK121" s="264"/>
      <c r="FL121" s="264"/>
      <c r="FM121" s="264"/>
      <c r="FN121" s="264"/>
      <c r="FO121" s="264"/>
      <c r="FP121" s="264"/>
      <c r="FQ121" s="264"/>
      <c r="FR121" s="264"/>
      <c r="FS121" s="264"/>
      <c r="FT121" s="264"/>
      <c r="FU121" s="264"/>
      <c r="FV121" s="264"/>
      <c r="FW121" s="264"/>
      <c r="FX121" s="264"/>
      <c r="FY121" s="264"/>
      <c r="FZ121" s="264"/>
      <c r="GA121" s="264"/>
      <c r="GB121" s="264"/>
      <c r="GC121" s="264"/>
      <c r="GD121" s="264"/>
      <c r="GE121" s="264"/>
      <c r="GF121" s="264"/>
      <c r="GG121" s="264"/>
      <c r="GH121" s="264"/>
      <c r="GI121" s="264"/>
      <c r="GJ121" s="264"/>
      <c r="GK121" s="264"/>
      <c r="GL121" s="264"/>
      <c r="GM121" s="264"/>
      <c r="GN121" s="264"/>
      <c r="GO121" s="264"/>
      <c r="GP121" s="264"/>
      <c r="GQ121" s="264"/>
      <c r="GR121" s="264"/>
      <c r="GS121" s="264"/>
      <c r="GT121" s="264"/>
      <c r="GU121" s="264"/>
      <c r="GV121" s="264"/>
      <c r="GW121" s="264"/>
      <c r="GX121" s="264"/>
      <c r="GY121" s="264"/>
      <c r="GZ121" s="264"/>
      <c r="HA121" s="264"/>
    </row>
    <row r="122" spans="1:209" s="268" customFormat="1">
      <c r="A122" s="264"/>
      <c r="B122" s="269"/>
      <c r="C122" s="269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  <c r="EV122" s="264"/>
      <c r="EW122" s="264"/>
      <c r="EX122" s="264"/>
      <c r="EY122" s="264"/>
      <c r="EZ122" s="264"/>
      <c r="FA122" s="264"/>
      <c r="FB122" s="264"/>
      <c r="FC122" s="264"/>
      <c r="FD122" s="264"/>
      <c r="FE122" s="264"/>
      <c r="FF122" s="264"/>
      <c r="FG122" s="264"/>
      <c r="FH122" s="264"/>
      <c r="FI122" s="264"/>
      <c r="FJ122" s="264"/>
      <c r="FK122" s="264"/>
      <c r="FL122" s="264"/>
      <c r="FM122" s="264"/>
      <c r="FN122" s="264"/>
      <c r="FO122" s="264"/>
      <c r="FP122" s="264"/>
      <c r="FQ122" s="264"/>
      <c r="FR122" s="264"/>
      <c r="FS122" s="264"/>
      <c r="FT122" s="264"/>
      <c r="FU122" s="264"/>
      <c r="FV122" s="264"/>
      <c r="FW122" s="264"/>
      <c r="FX122" s="264"/>
      <c r="FY122" s="264"/>
      <c r="FZ122" s="264"/>
      <c r="GA122" s="264"/>
      <c r="GB122" s="264"/>
      <c r="GC122" s="264"/>
      <c r="GD122" s="264"/>
      <c r="GE122" s="264"/>
      <c r="GF122" s="264"/>
      <c r="GG122" s="264"/>
      <c r="GH122" s="264"/>
      <c r="GI122" s="264"/>
      <c r="GJ122" s="264"/>
      <c r="GK122" s="264"/>
      <c r="GL122" s="264"/>
      <c r="GM122" s="264"/>
      <c r="GN122" s="264"/>
      <c r="GO122" s="264"/>
      <c r="GP122" s="264"/>
      <c r="GQ122" s="264"/>
      <c r="GR122" s="264"/>
      <c r="GS122" s="264"/>
      <c r="GT122" s="264"/>
      <c r="GU122" s="264"/>
      <c r="GV122" s="264"/>
      <c r="GW122" s="264"/>
      <c r="GX122" s="264"/>
      <c r="GY122" s="264"/>
      <c r="GZ122" s="264"/>
      <c r="HA122" s="264"/>
    </row>
    <row r="123" spans="1:209" s="268" customFormat="1">
      <c r="A123" s="264"/>
      <c r="B123" s="269"/>
      <c r="C123" s="269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  <c r="EV123" s="264"/>
      <c r="EW123" s="264"/>
      <c r="EX123" s="264"/>
      <c r="EY123" s="264"/>
      <c r="EZ123" s="264"/>
      <c r="FA123" s="264"/>
      <c r="FB123" s="264"/>
      <c r="FC123" s="264"/>
      <c r="FD123" s="264"/>
      <c r="FE123" s="264"/>
      <c r="FF123" s="264"/>
      <c r="FG123" s="264"/>
      <c r="FH123" s="264"/>
      <c r="FI123" s="264"/>
      <c r="FJ123" s="264"/>
      <c r="FK123" s="264"/>
      <c r="FL123" s="264"/>
      <c r="FM123" s="264"/>
      <c r="FN123" s="264"/>
      <c r="FO123" s="264"/>
      <c r="FP123" s="264"/>
      <c r="FQ123" s="264"/>
      <c r="FR123" s="264"/>
      <c r="FS123" s="264"/>
      <c r="FT123" s="264"/>
      <c r="FU123" s="264"/>
      <c r="FV123" s="264"/>
      <c r="FW123" s="264"/>
      <c r="FX123" s="264"/>
      <c r="FY123" s="264"/>
      <c r="FZ123" s="264"/>
      <c r="GA123" s="264"/>
      <c r="GB123" s="264"/>
      <c r="GC123" s="264"/>
      <c r="GD123" s="264"/>
      <c r="GE123" s="264"/>
      <c r="GF123" s="264"/>
      <c r="GG123" s="264"/>
      <c r="GH123" s="264"/>
      <c r="GI123" s="264"/>
      <c r="GJ123" s="264"/>
      <c r="GK123" s="264"/>
      <c r="GL123" s="264"/>
      <c r="GM123" s="264"/>
      <c r="GN123" s="264"/>
      <c r="GO123" s="264"/>
      <c r="GP123" s="264"/>
      <c r="GQ123" s="264"/>
      <c r="GR123" s="264"/>
      <c r="GS123" s="264"/>
      <c r="GT123" s="264"/>
      <c r="GU123" s="264"/>
      <c r="GV123" s="264"/>
      <c r="GW123" s="264"/>
      <c r="GX123" s="264"/>
      <c r="GY123" s="264"/>
      <c r="GZ123" s="264"/>
      <c r="HA123" s="264"/>
    </row>
    <row r="124" spans="1:209" s="268" customFormat="1">
      <c r="A124" s="264"/>
      <c r="B124" s="269"/>
      <c r="C124" s="269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  <c r="EV124" s="264"/>
      <c r="EW124" s="264"/>
      <c r="EX124" s="264"/>
      <c r="EY124" s="264"/>
      <c r="EZ124" s="264"/>
      <c r="FA124" s="264"/>
      <c r="FB124" s="264"/>
      <c r="FC124" s="264"/>
      <c r="FD124" s="264"/>
      <c r="FE124" s="264"/>
      <c r="FF124" s="264"/>
      <c r="FG124" s="264"/>
      <c r="FH124" s="264"/>
      <c r="FI124" s="264"/>
      <c r="FJ124" s="264"/>
      <c r="FK124" s="264"/>
      <c r="FL124" s="264"/>
      <c r="FM124" s="264"/>
      <c r="FN124" s="264"/>
      <c r="FO124" s="264"/>
      <c r="FP124" s="264"/>
      <c r="FQ124" s="264"/>
      <c r="FR124" s="264"/>
      <c r="FS124" s="264"/>
      <c r="FT124" s="264"/>
      <c r="FU124" s="264"/>
      <c r="FV124" s="264"/>
      <c r="FW124" s="264"/>
      <c r="FX124" s="264"/>
      <c r="FY124" s="264"/>
      <c r="FZ124" s="264"/>
      <c r="GA124" s="264"/>
      <c r="GB124" s="264"/>
      <c r="GC124" s="264"/>
      <c r="GD124" s="264"/>
      <c r="GE124" s="264"/>
      <c r="GF124" s="264"/>
      <c r="GG124" s="264"/>
      <c r="GH124" s="264"/>
      <c r="GI124" s="264"/>
      <c r="GJ124" s="264"/>
      <c r="GK124" s="264"/>
      <c r="GL124" s="264"/>
      <c r="GM124" s="264"/>
      <c r="GN124" s="264"/>
      <c r="GO124" s="264"/>
      <c r="GP124" s="264"/>
      <c r="GQ124" s="264"/>
      <c r="GR124" s="264"/>
      <c r="GS124" s="264"/>
      <c r="GT124" s="264"/>
      <c r="GU124" s="264"/>
      <c r="GV124" s="264"/>
      <c r="GW124" s="264"/>
      <c r="GX124" s="264"/>
      <c r="GY124" s="264"/>
      <c r="GZ124" s="264"/>
      <c r="HA124" s="264"/>
    </row>
    <row r="125" spans="1:209" s="268" customFormat="1">
      <c r="A125" s="264"/>
      <c r="B125" s="269"/>
      <c r="C125" s="269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  <c r="EV125" s="264"/>
      <c r="EW125" s="264"/>
      <c r="EX125" s="264"/>
      <c r="EY125" s="264"/>
      <c r="EZ125" s="264"/>
      <c r="FA125" s="264"/>
      <c r="FB125" s="264"/>
      <c r="FC125" s="264"/>
      <c r="FD125" s="264"/>
      <c r="FE125" s="264"/>
      <c r="FF125" s="264"/>
      <c r="FG125" s="264"/>
      <c r="FH125" s="264"/>
      <c r="FI125" s="264"/>
      <c r="FJ125" s="264"/>
      <c r="FK125" s="264"/>
      <c r="FL125" s="264"/>
      <c r="FM125" s="264"/>
      <c r="FN125" s="264"/>
      <c r="FO125" s="264"/>
      <c r="FP125" s="264"/>
      <c r="FQ125" s="264"/>
      <c r="FR125" s="264"/>
      <c r="FS125" s="264"/>
      <c r="FT125" s="264"/>
      <c r="FU125" s="264"/>
      <c r="FV125" s="264"/>
      <c r="FW125" s="264"/>
      <c r="FX125" s="264"/>
      <c r="FY125" s="264"/>
      <c r="FZ125" s="264"/>
      <c r="GA125" s="264"/>
      <c r="GB125" s="264"/>
      <c r="GC125" s="264"/>
      <c r="GD125" s="264"/>
      <c r="GE125" s="264"/>
      <c r="GF125" s="264"/>
      <c r="GG125" s="264"/>
      <c r="GH125" s="264"/>
      <c r="GI125" s="264"/>
      <c r="GJ125" s="264"/>
      <c r="GK125" s="264"/>
      <c r="GL125" s="264"/>
      <c r="GM125" s="264"/>
      <c r="GN125" s="264"/>
      <c r="GO125" s="264"/>
      <c r="GP125" s="264"/>
      <c r="GQ125" s="264"/>
      <c r="GR125" s="264"/>
      <c r="GS125" s="264"/>
      <c r="GT125" s="264"/>
      <c r="GU125" s="264"/>
      <c r="GV125" s="264"/>
      <c r="GW125" s="264"/>
      <c r="GX125" s="264"/>
      <c r="GY125" s="264"/>
      <c r="GZ125" s="264"/>
      <c r="HA125" s="264"/>
    </row>
    <row r="126" spans="1:209" s="268" customFormat="1">
      <c r="A126" s="264"/>
      <c r="B126" s="269"/>
      <c r="C126" s="269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  <c r="EV126" s="264"/>
      <c r="EW126" s="264"/>
      <c r="EX126" s="264"/>
      <c r="EY126" s="264"/>
      <c r="EZ126" s="264"/>
      <c r="FA126" s="264"/>
      <c r="FB126" s="264"/>
      <c r="FC126" s="264"/>
      <c r="FD126" s="264"/>
      <c r="FE126" s="264"/>
      <c r="FF126" s="264"/>
      <c r="FG126" s="264"/>
      <c r="FH126" s="264"/>
      <c r="FI126" s="264"/>
      <c r="FJ126" s="264"/>
      <c r="FK126" s="264"/>
      <c r="FL126" s="264"/>
      <c r="FM126" s="264"/>
      <c r="FN126" s="264"/>
      <c r="FO126" s="264"/>
      <c r="FP126" s="264"/>
      <c r="FQ126" s="264"/>
      <c r="FR126" s="264"/>
      <c r="FS126" s="264"/>
      <c r="FT126" s="264"/>
      <c r="FU126" s="264"/>
      <c r="FV126" s="264"/>
      <c r="FW126" s="264"/>
      <c r="FX126" s="264"/>
      <c r="FY126" s="264"/>
      <c r="FZ126" s="264"/>
      <c r="GA126" s="264"/>
      <c r="GB126" s="264"/>
      <c r="GC126" s="264"/>
      <c r="GD126" s="264"/>
      <c r="GE126" s="264"/>
      <c r="GF126" s="264"/>
      <c r="GG126" s="264"/>
      <c r="GH126" s="264"/>
      <c r="GI126" s="264"/>
      <c r="GJ126" s="264"/>
      <c r="GK126" s="264"/>
      <c r="GL126" s="264"/>
      <c r="GM126" s="264"/>
      <c r="GN126" s="264"/>
      <c r="GO126" s="264"/>
      <c r="GP126" s="264"/>
      <c r="GQ126" s="264"/>
      <c r="GR126" s="264"/>
      <c r="GS126" s="264"/>
      <c r="GT126" s="264"/>
      <c r="GU126" s="264"/>
      <c r="GV126" s="264"/>
      <c r="GW126" s="264"/>
      <c r="GX126" s="264"/>
      <c r="GY126" s="264"/>
      <c r="GZ126" s="264"/>
      <c r="HA126" s="264"/>
    </row>
    <row r="127" spans="1:209" s="268" customFormat="1">
      <c r="A127" s="264"/>
      <c r="B127" s="269"/>
      <c r="C127" s="269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  <c r="EV127" s="264"/>
      <c r="EW127" s="264"/>
      <c r="EX127" s="264"/>
      <c r="EY127" s="264"/>
      <c r="EZ127" s="264"/>
      <c r="FA127" s="264"/>
      <c r="FB127" s="264"/>
      <c r="FC127" s="264"/>
      <c r="FD127" s="264"/>
      <c r="FE127" s="264"/>
      <c r="FF127" s="264"/>
      <c r="FG127" s="264"/>
      <c r="FH127" s="264"/>
      <c r="FI127" s="264"/>
      <c r="FJ127" s="264"/>
      <c r="FK127" s="264"/>
      <c r="FL127" s="264"/>
      <c r="FM127" s="264"/>
      <c r="FN127" s="264"/>
      <c r="FO127" s="264"/>
      <c r="FP127" s="264"/>
      <c r="FQ127" s="264"/>
      <c r="FR127" s="264"/>
      <c r="FS127" s="264"/>
      <c r="FT127" s="264"/>
      <c r="FU127" s="264"/>
      <c r="FV127" s="264"/>
      <c r="FW127" s="264"/>
      <c r="FX127" s="264"/>
      <c r="FY127" s="264"/>
      <c r="FZ127" s="264"/>
      <c r="GA127" s="264"/>
      <c r="GB127" s="264"/>
      <c r="GC127" s="264"/>
      <c r="GD127" s="264"/>
      <c r="GE127" s="264"/>
      <c r="GF127" s="264"/>
      <c r="GG127" s="264"/>
      <c r="GH127" s="264"/>
      <c r="GI127" s="264"/>
      <c r="GJ127" s="264"/>
      <c r="GK127" s="264"/>
      <c r="GL127" s="264"/>
      <c r="GM127" s="264"/>
      <c r="GN127" s="264"/>
      <c r="GO127" s="264"/>
      <c r="GP127" s="264"/>
      <c r="GQ127" s="264"/>
      <c r="GR127" s="264"/>
      <c r="GS127" s="264"/>
      <c r="GT127" s="264"/>
      <c r="GU127" s="264"/>
      <c r="GV127" s="264"/>
      <c r="GW127" s="264"/>
      <c r="GX127" s="264"/>
      <c r="GY127" s="264"/>
      <c r="GZ127" s="264"/>
      <c r="HA127" s="264"/>
    </row>
    <row r="128" spans="1:209" s="268" customFormat="1">
      <c r="A128" s="264"/>
      <c r="B128" s="269"/>
      <c r="C128" s="269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  <c r="EV128" s="264"/>
      <c r="EW128" s="264"/>
      <c r="EX128" s="264"/>
      <c r="EY128" s="264"/>
      <c r="EZ128" s="264"/>
      <c r="FA128" s="264"/>
      <c r="FB128" s="264"/>
      <c r="FC128" s="264"/>
      <c r="FD128" s="264"/>
      <c r="FE128" s="264"/>
      <c r="FF128" s="264"/>
      <c r="FG128" s="264"/>
      <c r="FH128" s="264"/>
      <c r="FI128" s="264"/>
      <c r="FJ128" s="264"/>
      <c r="FK128" s="264"/>
      <c r="FL128" s="264"/>
      <c r="FM128" s="264"/>
      <c r="FN128" s="264"/>
      <c r="FO128" s="264"/>
      <c r="FP128" s="264"/>
      <c r="FQ128" s="264"/>
      <c r="FR128" s="264"/>
      <c r="FS128" s="264"/>
      <c r="FT128" s="264"/>
      <c r="FU128" s="264"/>
      <c r="FV128" s="264"/>
      <c r="FW128" s="264"/>
      <c r="FX128" s="264"/>
      <c r="FY128" s="264"/>
      <c r="FZ128" s="264"/>
      <c r="GA128" s="264"/>
      <c r="GB128" s="264"/>
      <c r="GC128" s="264"/>
      <c r="GD128" s="264"/>
      <c r="GE128" s="264"/>
      <c r="GF128" s="264"/>
      <c r="GG128" s="264"/>
      <c r="GH128" s="264"/>
      <c r="GI128" s="264"/>
      <c r="GJ128" s="264"/>
      <c r="GK128" s="264"/>
      <c r="GL128" s="264"/>
      <c r="GM128" s="264"/>
      <c r="GN128" s="264"/>
      <c r="GO128" s="264"/>
      <c r="GP128" s="264"/>
      <c r="GQ128" s="264"/>
      <c r="GR128" s="264"/>
      <c r="GS128" s="264"/>
      <c r="GT128" s="264"/>
      <c r="GU128" s="264"/>
      <c r="GV128" s="264"/>
      <c r="GW128" s="264"/>
      <c r="GX128" s="264"/>
      <c r="GY128" s="264"/>
      <c r="GZ128" s="264"/>
      <c r="HA128" s="264"/>
    </row>
    <row r="129" spans="1:209" s="268" customFormat="1">
      <c r="A129" s="264"/>
      <c r="B129" s="269"/>
      <c r="C129" s="269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264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V129" s="264"/>
      <c r="EW129" s="264"/>
      <c r="EX129" s="264"/>
      <c r="EY129" s="264"/>
      <c r="EZ129" s="264"/>
      <c r="FA129" s="264"/>
      <c r="FB129" s="264"/>
      <c r="FC129" s="264"/>
      <c r="FD129" s="264"/>
      <c r="FE129" s="264"/>
      <c r="FF129" s="264"/>
      <c r="FG129" s="264"/>
      <c r="FH129" s="264"/>
      <c r="FI129" s="264"/>
      <c r="FJ129" s="264"/>
      <c r="FK129" s="264"/>
      <c r="FL129" s="264"/>
      <c r="FM129" s="264"/>
      <c r="FN129" s="264"/>
      <c r="FO129" s="264"/>
      <c r="FP129" s="264"/>
      <c r="FQ129" s="264"/>
      <c r="FR129" s="264"/>
      <c r="FS129" s="264"/>
      <c r="FT129" s="264"/>
      <c r="FU129" s="264"/>
      <c r="FV129" s="264"/>
      <c r="FW129" s="264"/>
      <c r="FX129" s="264"/>
      <c r="FY129" s="264"/>
      <c r="FZ129" s="264"/>
      <c r="GA129" s="264"/>
      <c r="GB129" s="264"/>
      <c r="GC129" s="264"/>
      <c r="GD129" s="264"/>
      <c r="GE129" s="264"/>
      <c r="GF129" s="264"/>
      <c r="GG129" s="264"/>
      <c r="GH129" s="264"/>
      <c r="GI129" s="264"/>
      <c r="GJ129" s="264"/>
      <c r="GK129" s="264"/>
      <c r="GL129" s="264"/>
      <c r="GM129" s="264"/>
      <c r="GN129" s="264"/>
      <c r="GO129" s="264"/>
      <c r="GP129" s="264"/>
      <c r="GQ129" s="264"/>
      <c r="GR129" s="264"/>
      <c r="GS129" s="264"/>
      <c r="GT129" s="264"/>
      <c r="GU129" s="264"/>
      <c r="GV129" s="264"/>
      <c r="GW129" s="264"/>
      <c r="GX129" s="264"/>
      <c r="GY129" s="264"/>
      <c r="GZ129" s="264"/>
      <c r="HA129" s="264"/>
    </row>
    <row r="130" spans="1:209" s="268" customFormat="1">
      <c r="A130" s="264"/>
      <c r="B130" s="269"/>
      <c r="C130" s="269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  <c r="EV130" s="264"/>
      <c r="EW130" s="264"/>
      <c r="EX130" s="264"/>
      <c r="EY130" s="264"/>
      <c r="EZ130" s="264"/>
      <c r="FA130" s="264"/>
      <c r="FB130" s="264"/>
      <c r="FC130" s="264"/>
      <c r="FD130" s="264"/>
      <c r="FE130" s="264"/>
      <c r="FF130" s="264"/>
      <c r="FG130" s="264"/>
      <c r="FH130" s="264"/>
      <c r="FI130" s="264"/>
      <c r="FJ130" s="264"/>
      <c r="FK130" s="264"/>
      <c r="FL130" s="264"/>
      <c r="FM130" s="264"/>
      <c r="FN130" s="264"/>
      <c r="FO130" s="264"/>
      <c r="FP130" s="264"/>
      <c r="FQ130" s="264"/>
      <c r="FR130" s="264"/>
      <c r="FS130" s="264"/>
      <c r="FT130" s="264"/>
      <c r="FU130" s="264"/>
      <c r="FV130" s="264"/>
      <c r="FW130" s="264"/>
      <c r="FX130" s="264"/>
      <c r="FY130" s="264"/>
      <c r="FZ130" s="264"/>
      <c r="GA130" s="264"/>
      <c r="GB130" s="264"/>
      <c r="GC130" s="264"/>
      <c r="GD130" s="264"/>
      <c r="GE130" s="264"/>
      <c r="GF130" s="264"/>
      <c r="GG130" s="264"/>
      <c r="GH130" s="264"/>
      <c r="GI130" s="264"/>
      <c r="GJ130" s="264"/>
      <c r="GK130" s="264"/>
      <c r="GL130" s="264"/>
      <c r="GM130" s="264"/>
      <c r="GN130" s="264"/>
      <c r="GO130" s="264"/>
      <c r="GP130" s="264"/>
      <c r="GQ130" s="264"/>
      <c r="GR130" s="264"/>
      <c r="GS130" s="264"/>
      <c r="GT130" s="264"/>
      <c r="GU130" s="264"/>
      <c r="GV130" s="264"/>
      <c r="GW130" s="264"/>
      <c r="GX130" s="264"/>
      <c r="GY130" s="264"/>
      <c r="GZ130" s="264"/>
      <c r="HA130" s="264"/>
    </row>
    <row r="131" spans="1:209" s="268" customFormat="1">
      <c r="A131" s="264"/>
      <c r="B131" s="269"/>
      <c r="C131" s="269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V131" s="264"/>
      <c r="EW131" s="264"/>
      <c r="EX131" s="264"/>
      <c r="EY131" s="264"/>
      <c r="EZ131" s="264"/>
      <c r="FA131" s="264"/>
      <c r="FB131" s="264"/>
      <c r="FC131" s="264"/>
      <c r="FD131" s="264"/>
      <c r="FE131" s="264"/>
      <c r="FF131" s="264"/>
      <c r="FG131" s="264"/>
      <c r="FH131" s="264"/>
      <c r="FI131" s="264"/>
      <c r="FJ131" s="264"/>
      <c r="FK131" s="264"/>
      <c r="FL131" s="264"/>
      <c r="FM131" s="264"/>
      <c r="FN131" s="264"/>
      <c r="FO131" s="264"/>
      <c r="FP131" s="264"/>
      <c r="FQ131" s="264"/>
      <c r="FR131" s="264"/>
      <c r="FS131" s="264"/>
      <c r="FT131" s="264"/>
      <c r="FU131" s="264"/>
      <c r="FV131" s="264"/>
      <c r="FW131" s="264"/>
      <c r="FX131" s="264"/>
      <c r="FY131" s="264"/>
      <c r="FZ131" s="264"/>
      <c r="GA131" s="264"/>
      <c r="GB131" s="264"/>
      <c r="GC131" s="264"/>
      <c r="GD131" s="264"/>
      <c r="GE131" s="264"/>
      <c r="GF131" s="264"/>
      <c r="GG131" s="264"/>
      <c r="GH131" s="264"/>
      <c r="GI131" s="264"/>
      <c r="GJ131" s="264"/>
      <c r="GK131" s="264"/>
      <c r="GL131" s="264"/>
      <c r="GM131" s="264"/>
      <c r="GN131" s="264"/>
      <c r="GO131" s="264"/>
      <c r="GP131" s="264"/>
      <c r="GQ131" s="264"/>
      <c r="GR131" s="264"/>
      <c r="GS131" s="264"/>
      <c r="GT131" s="264"/>
      <c r="GU131" s="264"/>
      <c r="GV131" s="264"/>
      <c r="GW131" s="264"/>
      <c r="GX131" s="264"/>
      <c r="GY131" s="264"/>
      <c r="GZ131" s="264"/>
      <c r="HA131" s="264"/>
    </row>
    <row r="132" spans="1:209" s="268" customFormat="1">
      <c r="A132" s="264"/>
      <c r="B132" s="269"/>
      <c r="C132" s="269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264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264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V132" s="264"/>
      <c r="EW132" s="264"/>
      <c r="EX132" s="264"/>
      <c r="EY132" s="264"/>
      <c r="EZ132" s="264"/>
      <c r="FA132" s="264"/>
      <c r="FB132" s="264"/>
      <c r="FC132" s="264"/>
      <c r="FD132" s="264"/>
      <c r="FE132" s="264"/>
      <c r="FF132" s="264"/>
      <c r="FG132" s="264"/>
      <c r="FH132" s="264"/>
      <c r="FI132" s="264"/>
      <c r="FJ132" s="264"/>
      <c r="FK132" s="264"/>
      <c r="FL132" s="264"/>
      <c r="FM132" s="264"/>
      <c r="FN132" s="264"/>
      <c r="FO132" s="264"/>
      <c r="FP132" s="264"/>
      <c r="FQ132" s="264"/>
      <c r="FR132" s="264"/>
      <c r="FS132" s="264"/>
      <c r="FT132" s="264"/>
      <c r="FU132" s="264"/>
      <c r="FV132" s="264"/>
      <c r="FW132" s="264"/>
      <c r="FX132" s="264"/>
      <c r="FY132" s="264"/>
      <c r="FZ132" s="264"/>
      <c r="GA132" s="264"/>
      <c r="GB132" s="264"/>
      <c r="GC132" s="264"/>
      <c r="GD132" s="264"/>
      <c r="GE132" s="264"/>
      <c r="GF132" s="264"/>
      <c r="GG132" s="264"/>
      <c r="GH132" s="264"/>
      <c r="GI132" s="264"/>
      <c r="GJ132" s="264"/>
      <c r="GK132" s="264"/>
      <c r="GL132" s="264"/>
      <c r="GM132" s="264"/>
      <c r="GN132" s="264"/>
      <c r="GO132" s="264"/>
      <c r="GP132" s="264"/>
      <c r="GQ132" s="264"/>
      <c r="GR132" s="264"/>
      <c r="GS132" s="264"/>
      <c r="GT132" s="264"/>
      <c r="GU132" s="264"/>
      <c r="GV132" s="264"/>
      <c r="GW132" s="264"/>
      <c r="GX132" s="264"/>
      <c r="GY132" s="264"/>
      <c r="GZ132" s="264"/>
      <c r="HA132" s="264"/>
    </row>
    <row r="133" spans="1:209" s="268" customFormat="1">
      <c r="A133" s="264"/>
      <c r="B133" s="269"/>
      <c r="C133" s="269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264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264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264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V133" s="264"/>
      <c r="EW133" s="264"/>
      <c r="EX133" s="264"/>
      <c r="EY133" s="264"/>
      <c r="EZ133" s="264"/>
      <c r="FA133" s="264"/>
      <c r="FB133" s="264"/>
      <c r="FC133" s="264"/>
      <c r="FD133" s="264"/>
      <c r="FE133" s="264"/>
      <c r="FF133" s="264"/>
      <c r="FG133" s="264"/>
      <c r="FH133" s="264"/>
      <c r="FI133" s="264"/>
      <c r="FJ133" s="264"/>
      <c r="FK133" s="264"/>
      <c r="FL133" s="264"/>
      <c r="FM133" s="264"/>
      <c r="FN133" s="264"/>
      <c r="FO133" s="264"/>
      <c r="FP133" s="264"/>
      <c r="FQ133" s="264"/>
      <c r="FR133" s="264"/>
      <c r="FS133" s="264"/>
      <c r="FT133" s="264"/>
      <c r="FU133" s="264"/>
      <c r="FV133" s="264"/>
      <c r="FW133" s="264"/>
      <c r="FX133" s="264"/>
      <c r="FY133" s="264"/>
      <c r="FZ133" s="264"/>
      <c r="GA133" s="264"/>
      <c r="GB133" s="264"/>
      <c r="GC133" s="264"/>
      <c r="GD133" s="264"/>
      <c r="GE133" s="264"/>
      <c r="GF133" s="264"/>
      <c r="GG133" s="264"/>
      <c r="GH133" s="264"/>
      <c r="GI133" s="264"/>
      <c r="GJ133" s="264"/>
      <c r="GK133" s="264"/>
      <c r="GL133" s="264"/>
      <c r="GM133" s="264"/>
      <c r="GN133" s="264"/>
      <c r="GO133" s="264"/>
      <c r="GP133" s="264"/>
      <c r="GQ133" s="264"/>
      <c r="GR133" s="264"/>
      <c r="GS133" s="264"/>
      <c r="GT133" s="264"/>
      <c r="GU133" s="264"/>
      <c r="GV133" s="264"/>
      <c r="GW133" s="264"/>
      <c r="GX133" s="264"/>
      <c r="GY133" s="264"/>
      <c r="GZ133" s="264"/>
      <c r="HA133" s="264"/>
    </row>
    <row r="134" spans="1:209" s="268" customFormat="1">
      <c r="A134" s="264"/>
      <c r="B134" s="269"/>
      <c r="C134" s="269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  <c r="EV134" s="264"/>
      <c r="EW134" s="264"/>
      <c r="EX134" s="264"/>
      <c r="EY134" s="264"/>
      <c r="EZ134" s="264"/>
      <c r="FA134" s="264"/>
      <c r="FB134" s="264"/>
      <c r="FC134" s="264"/>
      <c r="FD134" s="264"/>
      <c r="FE134" s="264"/>
      <c r="FF134" s="264"/>
      <c r="FG134" s="264"/>
      <c r="FH134" s="264"/>
      <c r="FI134" s="264"/>
      <c r="FJ134" s="264"/>
      <c r="FK134" s="264"/>
      <c r="FL134" s="264"/>
      <c r="FM134" s="264"/>
      <c r="FN134" s="264"/>
      <c r="FO134" s="264"/>
      <c r="FP134" s="264"/>
      <c r="FQ134" s="264"/>
      <c r="FR134" s="264"/>
      <c r="FS134" s="264"/>
      <c r="FT134" s="264"/>
      <c r="FU134" s="264"/>
      <c r="FV134" s="264"/>
      <c r="FW134" s="264"/>
      <c r="FX134" s="264"/>
      <c r="FY134" s="264"/>
      <c r="FZ134" s="264"/>
      <c r="GA134" s="264"/>
      <c r="GB134" s="264"/>
      <c r="GC134" s="264"/>
      <c r="GD134" s="264"/>
      <c r="GE134" s="264"/>
      <c r="GF134" s="264"/>
      <c r="GG134" s="264"/>
      <c r="GH134" s="264"/>
      <c r="GI134" s="264"/>
      <c r="GJ134" s="264"/>
      <c r="GK134" s="264"/>
      <c r="GL134" s="264"/>
      <c r="GM134" s="264"/>
      <c r="GN134" s="264"/>
      <c r="GO134" s="264"/>
      <c r="GP134" s="264"/>
      <c r="GQ134" s="264"/>
      <c r="GR134" s="264"/>
      <c r="GS134" s="264"/>
      <c r="GT134" s="264"/>
      <c r="GU134" s="264"/>
      <c r="GV134" s="264"/>
      <c r="GW134" s="264"/>
      <c r="GX134" s="264"/>
      <c r="GY134" s="264"/>
      <c r="GZ134" s="264"/>
      <c r="HA134" s="264"/>
    </row>
    <row r="135" spans="1:209" s="268" customFormat="1">
      <c r="A135" s="264"/>
      <c r="B135" s="269"/>
      <c r="C135" s="269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264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264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  <c r="EV135" s="264"/>
      <c r="EW135" s="264"/>
      <c r="EX135" s="264"/>
      <c r="EY135" s="264"/>
      <c r="EZ135" s="264"/>
      <c r="FA135" s="264"/>
      <c r="FB135" s="264"/>
      <c r="FC135" s="264"/>
      <c r="FD135" s="264"/>
      <c r="FE135" s="264"/>
      <c r="FF135" s="264"/>
      <c r="FG135" s="264"/>
      <c r="FH135" s="264"/>
      <c r="FI135" s="264"/>
      <c r="FJ135" s="264"/>
      <c r="FK135" s="264"/>
      <c r="FL135" s="264"/>
      <c r="FM135" s="264"/>
      <c r="FN135" s="264"/>
      <c r="FO135" s="264"/>
      <c r="FP135" s="264"/>
      <c r="FQ135" s="264"/>
      <c r="FR135" s="264"/>
      <c r="FS135" s="264"/>
      <c r="FT135" s="264"/>
      <c r="FU135" s="264"/>
      <c r="FV135" s="264"/>
      <c r="FW135" s="264"/>
      <c r="FX135" s="264"/>
      <c r="FY135" s="264"/>
      <c r="FZ135" s="264"/>
      <c r="GA135" s="264"/>
      <c r="GB135" s="264"/>
      <c r="GC135" s="264"/>
      <c r="GD135" s="264"/>
      <c r="GE135" s="264"/>
      <c r="GF135" s="264"/>
      <c r="GG135" s="264"/>
      <c r="GH135" s="264"/>
      <c r="GI135" s="264"/>
      <c r="GJ135" s="264"/>
      <c r="GK135" s="264"/>
      <c r="GL135" s="264"/>
      <c r="GM135" s="264"/>
      <c r="GN135" s="264"/>
      <c r="GO135" s="264"/>
      <c r="GP135" s="264"/>
      <c r="GQ135" s="264"/>
      <c r="GR135" s="264"/>
      <c r="GS135" s="264"/>
      <c r="GT135" s="264"/>
      <c r="GU135" s="264"/>
      <c r="GV135" s="264"/>
      <c r="GW135" s="264"/>
      <c r="GX135" s="264"/>
      <c r="GY135" s="264"/>
      <c r="GZ135" s="264"/>
      <c r="HA135" s="264"/>
    </row>
    <row r="136" spans="1:209" s="268" customFormat="1">
      <c r="A136" s="264"/>
      <c r="B136" s="269"/>
      <c r="C136" s="269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264"/>
      <c r="AQ136" s="264"/>
      <c r="AR136" s="264"/>
      <c r="AS136" s="264"/>
      <c r="AT136" s="264"/>
      <c r="AU136" s="264"/>
      <c r="AV136" s="264"/>
      <c r="AW136" s="264"/>
      <c r="AX136" s="264"/>
      <c r="AY136" s="264"/>
      <c r="AZ136" s="264"/>
      <c r="BA136" s="264"/>
      <c r="BB136" s="264"/>
      <c r="BC136" s="264"/>
      <c r="BD136" s="264"/>
      <c r="BE136" s="264"/>
      <c r="BF136" s="264"/>
      <c r="BG136" s="264"/>
      <c r="BH136" s="264"/>
      <c r="BI136" s="264"/>
      <c r="BJ136" s="264"/>
      <c r="BK136" s="264"/>
      <c r="BL136" s="264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264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  <c r="EV136" s="264"/>
      <c r="EW136" s="264"/>
      <c r="EX136" s="264"/>
      <c r="EY136" s="264"/>
      <c r="EZ136" s="264"/>
      <c r="FA136" s="264"/>
      <c r="FB136" s="264"/>
      <c r="FC136" s="264"/>
      <c r="FD136" s="264"/>
      <c r="FE136" s="264"/>
      <c r="FF136" s="264"/>
      <c r="FG136" s="264"/>
      <c r="FH136" s="264"/>
      <c r="FI136" s="264"/>
      <c r="FJ136" s="264"/>
      <c r="FK136" s="264"/>
      <c r="FL136" s="264"/>
      <c r="FM136" s="264"/>
      <c r="FN136" s="264"/>
      <c r="FO136" s="264"/>
      <c r="FP136" s="264"/>
      <c r="FQ136" s="264"/>
      <c r="FR136" s="264"/>
      <c r="FS136" s="264"/>
      <c r="FT136" s="264"/>
      <c r="FU136" s="264"/>
      <c r="FV136" s="264"/>
      <c r="FW136" s="264"/>
      <c r="FX136" s="264"/>
      <c r="FY136" s="264"/>
      <c r="FZ136" s="264"/>
      <c r="GA136" s="264"/>
      <c r="GB136" s="264"/>
      <c r="GC136" s="264"/>
      <c r="GD136" s="264"/>
      <c r="GE136" s="264"/>
      <c r="GF136" s="264"/>
      <c r="GG136" s="264"/>
      <c r="GH136" s="264"/>
      <c r="GI136" s="264"/>
      <c r="GJ136" s="264"/>
      <c r="GK136" s="264"/>
      <c r="GL136" s="264"/>
      <c r="GM136" s="264"/>
      <c r="GN136" s="264"/>
      <c r="GO136" s="264"/>
      <c r="GP136" s="264"/>
      <c r="GQ136" s="264"/>
      <c r="GR136" s="264"/>
      <c r="GS136" s="264"/>
      <c r="GT136" s="264"/>
      <c r="GU136" s="264"/>
      <c r="GV136" s="264"/>
      <c r="GW136" s="264"/>
      <c r="GX136" s="264"/>
      <c r="GY136" s="264"/>
      <c r="GZ136" s="264"/>
      <c r="HA136" s="264"/>
    </row>
    <row r="137" spans="1:209" s="268" customFormat="1">
      <c r="A137" s="264"/>
      <c r="B137" s="269"/>
      <c r="C137" s="269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  <c r="EV137" s="264"/>
      <c r="EW137" s="264"/>
      <c r="EX137" s="264"/>
      <c r="EY137" s="264"/>
      <c r="EZ137" s="264"/>
      <c r="FA137" s="264"/>
      <c r="FB137" s="264"/>
      <c r="FC137" s="264"/>
      <c r="FD137" s="264"/>
      <c r="FE137" s="264"/>
      <c r="FF137" s="264"/>
      <c r="FG137" s="264"/>
      <c r="FH137" s="264"/>
      <c r="FI137" s="264"/>
      <c r="FJ137" s="264"/>
      <c r="FK137" s="264"/>
      <c r="FL137" s="264"/>
      <c r="FM137" s="264"/>
      <c r="FN137" s="264"/>
      <c r="FO137" s="264"/>
      <c r="FP137" s="264"/>
      <c r="FQ137" s="264"/>
      <c r="FR137" s="264"/>
      <c r="FS137" s="264"/>
      <c r="FT137" s="264"/>
      <c r="FU137" s="264"/>
      <c r="FV137" s="264"/>
      <c r="FW137" s="264"/>
      <c r="FX137" s="264"/>
      <c r="FY137" s="264"/>
      <c r="FZ137" s="264"/>
      <c r="GA137" s="264"/>
      <c r="GB137" s="264"/>
      <c r="GC137" s="264"/>
      <c r="GD137" s="264"/>
      <c r="GE137" s="264"/>
      <c r="GF137" s="264"/>
      <c r="GG137" s="264"/>
      <c r="GH137" s="264"/>
      <c r="GI137" s="264"/>
      <c r="GJ137" s="264"/>
      <c r="GK137" s="264"/>
      <c r="GL137" s="264"/>
      <c r="GM137" s="264"/>
      <c r="GN137" s="264"/>
      <c r="GO137" s="264"/>
      <c r="GP137" s="264"/>
      <c r="GQ137" s="264"/>
      <c r="GR137" s="264"/>
      <c r="GS137" s="264"/>
      <c r="GT137" s="264"/>
      <c r="GU137" s="264"/>
      <c r="GV137" s="264"/>
      <c r="GW137" s="264"/>
      <c r="GX137" s="264"/>
      <c r="GY137" s="264"/>
      <c r="GZ137" s="264"/>
      <c r="HA137" s="264"/>
    </row>
    <row r="138" spans="1:209" s="268" customFormat="1">
      <c r="A138" s="264"/>
      <c r="B138" s="269"/>
      <c r="C138" s="269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264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264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V138" s="264"/>
      <c r="EW138" s="264"/>
      <c r="EX138" s="264"/>
      <c r="EY138" s="264"/>
      <c r="EZ138" s="264"/>
      <c r="FA138" s="264"/>
      <c r="FB138" s="264"/>
      <c r="FC138" s="264"/>
      <c r="FD138" s="264"/>
      <c r="FE138" s="264"/>
      <c r="FF138" s="264"/>
      <c r="FG138" s="264"/>
      <c r="FH138" s="264"/>
      <c r="FI138" s="264"/>
      <c r="FJ138" s="264"/>
      <c r="FK138" s="264"/>
      <c r="FL138" s="264"/>
      <c r="FM138" s="264"/>
      <c r="FN138" s="264"/>
      <c r="FO138" s="264"/>
      <c r="FP138" s="264"/>
      <c r="FQ138" s="264"/>
      <c r="FR138" s="264"/>
      <c r="FS138" s="264"/>
      <c r="FT138" s="264"/>
      <c r="FU138" s="264"/>
      <c r="FV138" s="264"/>
      <c r="FW138" s="264"/>
      <c r="FX138" s="264"/>
      <c r="FY138" s="264"/>
      <c r="FZ138" s="264"/>
      <c r="GA138" s="264"/>
      <c r="GB138" s="264"/>
      <c r="GC138" s="264"/>
      <c r="GD138" s="264"/>
      <c r="GE138" s="264"/>
      <c r="GF138" s="264"/>
      <c r="GG138" s="264"/>
      <c r="GH138" s="264"/>
      <c r="GI138" s="264"/>
      <c r="GJ138" s="264"/>
      <c r="GK138" s="264"/>
      <c r="GL138" s="264"/>
      <c r="GM138" s="264"/>
      <c r="GN138" s="264"/>
      <c r="GO138" s="264"/>
      <c r="GP138" s="264"/>
      <c r="GQ138" s="264"/>
      <c r="GR138" s="264"/>
      <c r="GS138" s="264"/>
      <c r="GT138" s="264"/>
      <c r="GU138" s="264"/>
      <c r="GV138" s="264"/>
      <c r="GW138" s="264"/>
      <c r="GX138" s="264"/>
      <c r="GY138" s="264"/>
      <c r="GZ138" s="264"/>
      <c r="HA138" s="264"/>
    </row>
    <row r="139" spans="1:209" s="268" customFormat="1">
      <c r="A139" s="264"/>
      <c r="B139" s="269"/>
      <c r="C139" s="269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264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  <c r="EV139" s="264"/>
      <c r="EW139" s="264"/>
      <c r="EX139" s="264"/>
      <c r="EY139" s="264"/>
      <c r="EZ139" s="264"/>
      <c r="FA139" s="264"/>
      <c r="FB139" s="264"/>
      <c r="FC139" s="264"/>
      <c r="FD139" s="264"/>
      <c r="FE139" s="264"/>
      <c r="FF139" s="264"/>
      <c r="FG139" s="264"/>
      <c r="FH139" s="264"/>
      <c r="FI139" s="264"/>
      <c r="FJ139" s="264"/>
      <c r="FK139" s="264"/>
      <c r="FL139" s="264"/>
      <c r="FM139" s="264"/>
      <c r="FN139" s="264"/>
      <c r="FO139" s="264"/>
      <c r="FP139" s="264"/>
      <c r="FQ139" s="264"/>
      <c r="FR139" s="264"/>
      <c r="FS139" s="264"/>
      <c r="FT139" s="264"/>
      <c r="FU139" s="264"/>
      <c r="FV139" s="264"/>
      <c r="FW139" s="264"/>
      <c r="FX139" s="264"/>
      <c r="FY139" s="264"/>
      <c r="FZ139" s="264"/>
      <c r="GA139" s="264"/>
      <c r="GB139" s="264"/>
      <c r="GC139" s="264"/>
      <c r="GD139" s="264"/>
      <c r="GE139" s="264"/>
      <c r="GF139" s="264"/>
      <c r="GG139" s="264"/>
      <c r="GH139" s="264"/>
      <c r="GI139" s="264"/>
      <c r="GJ139" s="264"/>
      <c r="GK139" s="264"/>
      <c r="GL139" s="264"/>
      <c r="GM139" s="264"/>
      <c r="GN139" s="264"/>
      <c r="GO139" s="264"/>
      <c r="GP139" s="264"/>
      <c r="GQ139" s="264"/>
      <c r="GR139" s="264"/>
      <c r="GS139" s="264"/>
      <c r="GT139" s="264"/>
      <c r="GU139" s="264"/>
      <c r="GV139" s="264"/>
      <c r="GW139" s="264"/>
      <c r="GX139" s="264"/>
      <c r="GY139" s="264"/>
      <c r="GZ139" s="264"/>
      <c r="HA139" s="264"/>
    </row>
    <row r="140" spans="1:209" s="268" customFormat="1">
      <c r="A140" s="264"/>
      <c r="B140" s="269"/>
      <c r="C140" s="269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  <c r="EV140" s="264"/>
      <c r="EW140" s="264"/>
      <c r="EX140" s="264"/>
      <c r="EY140" s="264"/>
      <c r="EZ140" s="264"/>
      <c r="FA140" s="264"/>
      <c r="FB140" s="264"/>
      <c r="FC140" s="264"/>
      <c r="FD140" s="264"/>
      <c r="FE140" s="264"/>
      <c r="FF140" s="264"/>
      <c r="FG140" s="264"/>
      <c r="FH140" s="264"/>
      <c r="FI140" s="264"/>
      <c r="FJ140" s="264"/>
      <c r="FK140" s="264"/>
      <c r="FL140" s="264"/>
      <c r="FM140" s="264"/>
      <c r="FN140" s="264"/>
      <c r="FO140" s="264"/>
      <c r="FP140" s="264"/>
      <c r="FQ140" s="264"/>
      <c r="FR140" s="264"/>
      <c r="FS140" s="264"/>
      <c r="FT140" s="264"/>
      <c r="FU140" s="264"/>
      <c r="FV140" s="264"/>
      <c r="FW140" s="264"/>
      <c r="FX140" s="264"/>
      <c r="FY140" s="264"/>
      <c r="FZ140" s="264"/>
      <c r="GA140" s="264"/>
      <c r="GB140" s="264"/>
      <c r="GC140" s="264"/>
      <c r="GD140" s="264"/>
      <c r="GE140" s="264"/>
      <c r="GF140" s="264"/>
      <c r="GG140" s="264"/>
      <c r="GH140" s="264"/>
      <c r="GI140" s="264"/>
      <c r="GJ140" s="264"/>
      <c r="GK140" s="264"/>
      <c r="GL140" s="264"/>
      <c r="GM140" s="264"/>
      <c r="GN140" s="264"/>
      <c r="GO140" s="264"/>
      <c r="GP140" s="264"/>
      <c r="GQ140" s="264"/>
      <c r="GR140" s="264"/>
      <c r="GS140" s="264"/>
      <c r="GT140" s="264"/>
      <c r="GU140" s="264"/>
      <c r="GV140" s="264"/>
      <c r="GW140" s="264"/>
      <c r="GX140" s="264"/>
      <c r="GY140" s="264"/>
      <c r="GZ140" s="264"/>
      <c r="HA140" s="264"/>
    </row>
    <row r="141" spans="1:209" s="268" customFormat="1">
      <c r="A141" s="264"/>
      <c r="B141" s="269"/>
      <c r="C141" s="269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264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264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264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  <c r="EV141" s="264"/>
      <c r="EW141" s="264"/>
      <c r="EX141" s="264"/>
      <c r="EY141" s="264"/>
      <c r="EZ141" s="264"/>
      <c r="FA141" s="264"/>
      <c r="FB141" s="264"/>
      <c r="FC141" s="264"/>
      <c r="FD141" s="264"/>
      <c r="FE141" s="264"/>
      <c r="FF141" s="264"/>
      <c r="FG141" s="264"/>
      <c r="FH141" s="264"/>
      <c r="FI141" s="264"/>
      <c r="FJ141" s="264"/>
      <c r="FK141" s="264"/>
      <c r="FL141" s="264"/>
      <c r="FM141" s="264"/>
      <c r="FN141" s="264"/>
      <c r="FO141" s="264"/>
      <c r="FP141" s="264"/>
      <c r="FQ141" s="264"/>
      <c r="FR141" s="264"/>
      <c r="FS141" s="264"/>
      <c r="FT141" s="264"/>
      <c r="FU141" s="264"/>
      <c r="FV141" s="264"/>
      <c r="FW141" s="264"/>
      <c r="FX141" s="264"/>
      <c r="FY141" s="264"/>
      <c r="FZ141" s="264"/>
      <c r="GA141" s="264"/>
      <c r="GB141" s="264"/>
      <c r="GC141" s="264"/>
      <c r="GD141" s="264"/>
      <c r="GE141" s="264"/>
      <c r="GF141" s="264"/>
      <c r="GG141" s="264"/>
      <c r="GH141" s="264"/>
      <c r="GI141" s="264"/>
      <c r="GJ141" s="264"/>
      <c r="GK141" s="264"/>
      <c r="GL141" s="264"/>
      <c r="GM141" s="264"/>
      <c r="GN141" s="264"/>
      <c r="GO141" s="264"/>
      <c r="GP141" s="264"/>
      <c r="GQ141" s="264"/>
      <c r="GR141" s="264"/>
      <c r="GS141" s="264"/>
      <c r="GT141" s="264"/>
      <c r="GU141" s="264"/>
      <c r="GV141" s="264"/>
      <c r="GW141" s="264"/>
      <c r="GX141" s="264"/>
      <c r="GY141" s="264"/>
      <c r="GZ141" s="264"/>
      <c r="HA141" s="264"/>
    </row>
    <row r="142" spans="1:209" s="268" customFormat="1">
      <c r="A142" s="264"/>
      <c r="B142" s="269"/>
      <c r="C142" s="269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264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264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  <c r="EV142" s="264"/>
      <c r="EW142" s="264"/>
      <c r="EX142" s="264"/>
      <c r="EY142" s="264"/>
      <c r="EZ142" s="264"/>
      <c r="FA142" s="264"/>
      <c r="FB142" s="264"/>
      <c r="FC142" s="264"/>
      <c r="FD142" s="264"/>
      <c r="FE142" s="264"/>
      <c r="FF142" s="264"/>
      <c r="FG142" s="264"/>
      <c r="FH142" s="264"/>
      <c r="FI142" s="264"/>
      <c r="FJ142" s="264"/>
      <c r="FK142" s="264"/>
      <c r="FL142" s="264"/>
      <c r="FM142" s="264"/>
      <c r="FN142" s="264"/>
      <c r="FO142" s="264"/>
      <c r="FP142" s="264"/>
      <c r="FQ142" s="264"/>
      <c r="FR142" s="264"/>
      <c r="FS142" s="264"/>
      <c r="FT142" s="264"/>
      <c r="FU142" s="264"/>
      <c r="FV142" s="264"/>
      <c r="FW142" s="264"/>
      <c r="FX142" s="264"/>
      <c r="FY142" s="264"/>
      <c r="FZ142" s="264"/>
      <c r="GA142" s="264"/>
      <c r="GB142" s="264"/>
      <c r="GC142" s="264"/>
      <c r="GD142" s="264"/>
      <c r="GE142" s="264"/>
      <c r="GF142" s="264"/>
      <c r="GG142" s="264"/>
      <c r="GH142" s="264"/>
      <c r="GI142" s="264"/>
      <c r="GJ142" s="264"/>
      <c r="GK142" s="264"/>
      <c r="GL142" s="264"/>
      <c r="GM142" s="264"/>
      <c r="GN142" s="264"/>
      <c r="GO142" s="264"/>
      <c r="GP142" s="264"/>
      <c r="GQ142" s="264"/>
      <c r="GR142" s="264"/>
      <c r="GS142" s="264"/>
      <c r="GT142" s="264"/>
      <c r="GU142" s="264"/>
      <c r="GV142" s="264"/>
      <c r="GW142" s="264"/>
      <c r="GX142" s="264"/>
      <c r="GY142" s="264"/>
      <c r="GZ142" s="264"/>
      <c r="HA142" s="264"/>
    </row>
    <row r="143" spans="1:209" s="268" customFormat="1">
      <c r="A143" s="264"/>
      <c r="B143" s="269"/>
      <c r="C143" s="269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  <c r="EV143" s="264"/>
      <c r="EW143" s="264"/>
      <c r="EX143" s="264"/>
      <c r="EY143" s="264"/>
      <c r="EZ143" s="264"/>
      <c r="FA143" s="264"/>
      <c r="FB143" s="264"/>
      <c r="FC143" s="264"/>
      <c r="FD143" s="264"/>
      <c r="FE143" s="264"/>
      <c r="FF143" s="264"/>
      <c r="FG143" s="264"/>
      <c r="FH143" s="264"/>
      <c r="FI143" s="264"/>
      <c r="FJ143" s="264"/>
      <c r="FK143" s="264"/>
      <c r="FL143" s="264"/>
      <c r="FM143" s="264"/>
      <c r="FN143" s="264"/>
      <c r="FO143" s="264"/>
      <c r="FP143" s="264"/>
      <c r="FQ143" s="264"/>
      <c r="FR143" s="264"/>
      <c r="FS143" s="264"/>
      <c r="FT143" s="264"/>
      <c r="FU143" s="264"/>
      <c r="FV143" s="264"/>
      <c r="FW143" s="264"/>
      <c r="FX143" s="264"/>
      <c r="FY143" s="264"/>
      <c r="FZ143" s="264"/>
      <c r="GA143" s="264"/>
      <c r="GB143" s="264"/>
      <c r="GC143" s="264"/>
      <c r="GD143" s="264"/>
      <c r="GE143" s="264"/>
      <c r="GF143" s="264"/>
      <c r="GG143" s="264"/>
      <c r="GH143" s="264"/>
      <c r="GI143" s="264"/>
      <c r="GJ143" s="264"/>
      <c r="GK143" s="264"/>
      <c r="GL143" s="264"/>
      <c r="GM143" s="264"/>
      <c r="GN143" s="264"/>
      <c r="GO143" s="264"/>
      <c r="GP143" s="264"/>
      <c r="GQ143" s="264"/>
      <c r="GR143" s="264"/>
      <c r="GS143" s="264"/>
      <c r="GT143" s="264"/>
      <c r="GU143" s="264"/>
      <c r="GV143" s="264"/>
      <c r="GW143" s="264"/>
      <c r="GX143" s="264"/>
      <c r="GY143" s="264"/>
      <c r="GZ143" s="264"/>
      <c r="HA143" s="264"/>
    </row>
    <row r="144" spans="1:209" s="268" customFormat="1">
      <c r="A144" s="264"/>
      <c r="B144" s="269"/>
      <c r="C144" s="269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264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264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264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  <c r="EV144" s="264"/>
      <c r="EW144" s="264"/>
      <c r="EX144" s="264"/>
      <c r="EY144" s="264"/>
      <c r="EZ144" s="264"/>
      <c r="FA144" s="264"/>
      <c r="FB144" s="264"/>
      <c r="FC144" s="264"/>
      <c r="FD144" s="264"/>
      <c r="FE144" s="264"/>
      <c r="FF144" s="264"/>
      <c r="FG144" s="264"/>
      <c r="FH144" s="264"/>
      <c r="FI144" s="264"/>
      <c r="FJ144" s="264"/>
      <c r="FK144" s="264"/>
      <c r="FL144" s="264"/>
      <c r="FM144" s="264"/>
      <c r="FN144" s="264"/>
      <c r="FO144" s="264"/>
      <c r="FP144" s="264"/>
      <c r="FQ144" s="264"/>
      <c r="FR144" s="264"/>
      <c r="FS144" s="264"/>
      <c r="FT144" s="264"/>
      <c r="FU144" s="264"/>
      <c r="FV144" s="264"/>
      <c r="FW144" s="264"/>
      <c r="FX144" s="264"/>
      <c r="FY144" s="264"/>
      <c r="FZ144" s="264"/>
      <c r="GA144" s="264"/>
      <c r="GB144" s="264"/>
      <c r="GC144" s="264"/>
      <c r="GD144" s="264"/>
      <c r="GE144" s="264"/>
      <c r="GF144" s="264"/>
      <c r="GG144" s="264"/>
      <c r="GH144" s="264"/>
      <c r="GI144" s="264"/>
      <c r="GJ144" s="264"/>
      <c r="GK144" s="264"/>
      <c r="GL144" s="264"/>
      <c r="GM144" s="264"/>
      <c r="GN144" s="264"/>
      <c r="GO144" s="264"/>
      <c r="GP144" s="264"/>
      <c r="GQ144" s="264"/>
      <c r="GR144" s="264"/>
      <c r="GS144" s="264"/>
      <c r="GT144" s="264"/>
      <c r="GU144" s="264"/>
      <c r="GV144" s="264"/>
      <c r="GW144" s="264"/>
      <c r="GX144" s="264"/>
      <c r="GY144" s="264"/>
      <c r="GZ144" s="264"/>
      <c r="HA144" s="264"/>
    </row>
    <row r="145" spans="1:209" s="268" customFormat="1">
      <c r="A145" s="264"/>
      <c r="B145" s="269"/>
      <c r="C145" s="269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264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264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  <c r="EV145" s="264"/>
      <c r="EW145" s="264"/>
      <c r="EX145" s="264"/>
      <c r="EY145" s="264"/>
      <c r="EZ145" s="264"/>
      <c r="FA145" s="264"/>
      <c r="FB145" s="264"/>
      <c r="FC145" s="264"/>
      <c r="FD145" s="264"/>
      <c r="FE145" s="264"/>
      <c r="FF145" s="264"/>
      <c r="FG145" s="264"/>
      <c r="FH145" s="264"/>
      <c r="FI145" s="264"/>
      <c r="FJ145" s="264"/>
      <c r="FK145" s="264"/>
      <c r="FL145" s="264"/>
      <c r="FM145" s="264"/>
      <c r="FN145" s="264"/>
      <c r="FO145" s="264"/>
      <c r="FP145" s="264"/>
      <c r="FQ145" s="264"/>
      <c r="FR145" s="264"/>
      <c r="FS145" s="264"/>
      <c r="FT145" s="264"/>
      <c r="FU145" s="264"/>
      <c r="FV145" s="264"/>
      <c r="FW145" s="264"/>
      <c r="FX145" s="264"/>
      <c r="FY145" s="264"/>
      <c r="FZ145" s="264"/>
      <c r="GA145" s="264"/>
      <c r="GB145" s="264"/>
      <c r="GC145" s="264"/>
      <c r="GD145" s="264"/>
      <c r="GE145" s="264"/>
      <c r="GF145" s="264"/>
      <c r="GG145" s="264"/>
      <c r="GH145" s="264"/>
      <c r="GI145" s="264"/>
      <c r="GJ145" s="264"/>
      <c r="GK145" s="264"/>
      <c r="GL145" s="264"/>
      <c r="GM145" s="264"/>
      <c r="GN145" s="264"/>
      <c r="GO145" s="264"/>
      <c r="GP145" s="264"/>
      <c r="GQ145" s="264"/>
      <c r="GR145" s="264"/>
      <c r="GS145" s="264"/>
      <c r="GT145" s="264"/>
      <c r="GU145" s="264"/>
      <c r="GV145" s="264"/>
      <c r="GW145" s="264"/>
      <c r="GX145" s="264"/>
      <c r="GY145" s="264"/>
      <c r="GZ145" s="264"/>
      <c r="HA145" s="264"/>
    </row>
    <row r="146" spans="1:209" s="268" customFormat="1">
      <c r="A146" s="264"/>
      <c r="B146" s="269"/>
      <c r="C146" s="269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V146" s="264"/>
      <c r="EW146" s="264"/>
      <c r="EX146" s="264"/>
      <c r="EY146" s="264"/>
      <c r="EZ146" s="264"/>
      <c r="FA146" s="264"/>
      <c r="FB146" s="264"/>
      <c r="FC146" s="264"/>
      <c r="FD146" s="264"/>
      <c r="FE146" s="264"/>
      <c r="FF146" s="264"/>
      <c r="FG146" s="264"/>
      <c r="FH146" s="264"/>
      <c r="FI146" s="264"/>
      <c r="FJ146" s="264"/>
      <c r="FK146" s="264"/>
      <c r="FL146" s="264"/>
      <c r="FM146" s="264"/>
      <c r="FN146" s="264"/>
      <c r="FO146" s="264"/>
      <c r="FP146" s="264"/>
      <c r="FQ146" s="264"/>
      <c r="FR146" s="264"/>
      <c r="FS146" s="264"/>
      <c r="FT146" s="264"/>
      <c r="FU146" s="264"/>
      <c r="FV146" s="264"/>
      <c r="FW146" s="264"/>
      <c r="FX146" s="264"/>
      <c r="FY146" s="264"/>
      <c r="FZ146" s="264"/>
      <c r="GA146" s="264"/>
      <c r="GB146" s="264"/>
      <c r="GC146" s="264"/>
      <c r="GD146" s="264"/>
      <c r="GE146" s="264"/>
      <c r="GF146" s="264"/>
      <c r="GG146" s="264"/>
      <c r="GH146" s="264"/>
      <c r="GI146" s="264"/>
      <c r="GJ146" s="264"/>
      <c r="GK146" s="264"/>
      <c r="GL146" s="264"/>
      <c r="GM146" s="264"/>
      <c r="GN146" s="264"/>
      <c r="GO146" s="264"/>
      <c r="GP146" s="264"/>
      <c r="GQ146" s="264"/>
      <c r="GR146" s="264"/>
      <c r="GS146" s="264"/>
      <c r="GT146" s="264"/>
      <c r="GU146" s="264"/>
      <c r="GV146" s="264"/>
      <c r="GW146" s="264"/>
      <c r="GX146" s="264"/>
      <c r="GY146" s="264"/>
      <c r="GZ146" s="264"/>
      <c r="HA146" s="264"/>
    </row>
    <row r="147" spans="1:209" s="268" customFormat="1">
      <c r="A147" s="264"/>
      <c r="B147" s="269"/>
      <c r="C147" s="269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264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264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V147" s="264"/>
      <c r="EW147" s="264"/>
      <c r="EX147" s="264"/>
      <c r="EY147" s="264"/>
      <c r="EZ147" s="264"/>
      <c r="FA147" s="264"/>
      <c r="FB147" s="264"/>
      <c r="FC147" s="264"/>
      <c r="FD147" s="264"/>
      <c r="FE147" s="264"/>
      <c r="FF147" s="264"/>
      <c r="FG147" s="264"/>
      <c r="FH147" s="264"/>
      <c r="FI147" s="264"/>
      <c r="FJ147" s="264"/>
      <c r="FK147" s="264"/>
      <c r="FL147" s="264"/>
      <c r="FM147" s="264"/>
      <c r="FN147" s="264"/>
      <c r="FO147" s="264"/>
      <c r="FP147" s="264"/>
      <c r="FQ147" s="264"/>
      <c r="FR147" s="264"/>
      <c r="FS147" s="264"/>
      <c r="FT147" s="264"/>
      <c r="FU147" s="264"/>
      <c r="FV147" s="264"/>
      <c r="FW147" s="264"/>
      <c r="FX147" s="264"/>
      <c r="FY147" s="264"/>
      <c r="FZ147" s="264"/>
      <c r="GA147" s="264"/>
      <c r="GB147" s="264"/>
      <c r="GC147" s="264"/>
      <c r="GD147" s="264"/>
      <c r="GE147" s="264"/>
      <c r="GF147" s="264"/>
      <c r="GG147" s="264"/>
      <c r="GH147" s="264"/>
      <c r="GI147" s="264"/>
      <c r="GJ147" s="264"/>
      <c r="GK147" s="264"/>
      <c r="GL147" s="264"/>
      <c r="GM147" s="264"/>
      <c r="GN147" s="264"/>
      <c r="GO147" s="264"/>
      <c r="GP147" s="264"/>
      <c r="GQ147" s="264"/>
      <c r="GR147" s="264"/>
      <c r="GS147" s="264"/>
      <c r="GT147" s="264"/>
      <c r="GU147" s="264"/>
      <c r="GV147" s="264"/>
      <c r="GW147" s="264"/>
      <c r="GX147" s="264"/>
      <c r="GY147" s="264"/>
      <c r="GZ147" s="264"/>
      <c r="HA147" s="264"/>
    </row>
    <row r="148" spans="1:209" s="268" customFormat="1">
      <c r="A148" s="264"/>
      <c r="B148" s="269"/>
      <c r="C148" s="269"/>
      <c r="R148" s="264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264"/>
      <c r="AS148" s="264"/>
      <c r="AT148" s="264"/>
      <c r="AU148" s="264"/>
      <c r="AV148" s="264"/>
      <c r="AW148" s="264"/>
      <c r="AX148" s="264"/>
      <c r="AY148" s="264"/>
      <c r="AZ148" s="264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264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  <c r="EV148" s="264"/>
      <c r="EW148" s="264"/>
      <c r="EX148" s="264"/>
      <c r="EY148" s="264"/>
      <c r="EZ148" s="264"/>
      <c r="FA148" s="264"/>
      <c r="FB148" s="264"/>
      <c r="FC148" s="264"/>
      <c r="FD148" s="264"/>
      <c r="FE148" s="264"/>
      <c r="FF148" s="264"/>
      <c r="FG148" s="264"/>
      <c r="FH148" s="264"/>
      <c r="FI148" s="264"/>
      <c r="FJ148" s="264"/>
      <c r="FK148" s="264"/>
      <c r="FL148" s="264"/>
      <c r="FM148" s="264"/>
      <c r="FN148" s="264"/>
      <c r="FO148" s="264"/>
      <c r="FP148" s="264"/>
      <c r="FQ148" s="264"/>
      <c r="FR148" s="264"/>
      <c r="FS148" s="264"/>
      <c r="FT148" s="264"/>
      <c r="FU148" s="264"/>
      <c r="FV148" s="264"/>
      <c r="FW148" s="264"/>
      <c r="FX148" s="264"/>
      <c r="FY148" s="264"/>
      <c r="FZ148" s="264"/>
      <c r="GA148" s="264"/>
      <c r="GB148" s="264"/>
      <c r="GC148" s="264"/>
      <c r="GD148" s="264"/>
      <c r="GE148" s="264"/>
      <c r="GF148" s="264"/>
      <c r="GG148" s="264"/>
      <c r="GH148" s="264"/>
      <c r="GI148" s="264"/>
      <c r="GJ148" s="264"/>
      <c r="GK148" s="264"/>
      <c r="GL148" s="264"/>
      <c r="GM148" s="264"/>
      <c r="GN148" s="264"/>
      <c r="GO148" s="264"/>
      <c r="GP148" s="264"/>
      <c r="GQ148" s="264"/>
      <c r="GR148" s="264"/>
      <c r="GS148" s="264"/>
      <c r="GT148" s="264"/>
      <c r="GU148" s="264"/>
      <c r="GV148" s="264"/>
      <c r="GW148" s="264"/>
      <c r="GX148" s="264"/>
      <c r="GY148" s="264"/>
      <c r="GZ148" s="264"/>
      <c r="HA148" s="264"/>
    </row>
    <row r="149" spans="1:209" s="268" customFormat="1">
      <c r="A149" s="264"/>
      <c r="B149" s="269"/>
      <c r="C149" s="269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  <c r="EV149" s="264"/>
      <c r="EW149" s="264"/>
      <c r="EX149" s="264"/>
      <c r="EY149" s="264"/>
      <c r="EZ149" s="264"/>
      <c r="FA149" s="264"/>
      <c r="FB149" s="264"/>
      <c r="FC149" s="264"/>
      <c r="FD149" s="264"/>
      <c r="FE149" s="264"/>
      <c r="FF149" s="264"/>
      <c r="FG149" s="264"/>
      <c r="FH149" s="264"/>
      <c r="FI149" s="264"/>
      <c r="FJ149" s="264"/>
      <c r="FK149" s="264"/>
      <c r="FL149" s="264"/>
      <c r="FM149" s="264"/>
      <c r="FN149" s="264"/>
      <c r="FO149" s="264"/>
      <c r="FP149" s="264"/>
      <c r="FQ149" s="264"/>
      <c r="FR149" s="264"/>
      <c r="FS149" s="264"/>
      <c r="FT149" s="264"/>
      <c r="FU149" s="264"/>
      <c r="FV149" s="264"/>
      <c r="FW149" s="264"/>
      <c r="FX149" s="264"/>
      <c r="FY149" s="264"/>
      <c r="FZ149" s="264"/>
      <c r="GA149" s="264"/>
      <c r="GB149" s="264"/>
      <c r="GC149" s="264"/>
      <c r="GD149" s="264"/>
      <c r="GE149" s="264"/>
      <c r="GF149" s="264"/>
      <c r="GG149" s="264"/>
      <c r="GH149" s="264"/>
      <c r="GI149" s="264"/>
      <c r="GJ149" s="264"/>
      <c r="GK149" s="264"/>
      <c r="GL149" s="264"/>
      <c r="GM149" s="264"/>
      <c r="GN149" s="264"/>
      <c r="GO149" s="264"/>
      <c r="GP149" s="264"/>
      <c r="GQ149" s="264"/>
      <c r="GR149" s="264"/>
      <c r="GS149" s="264"/>
      <c r="GT149" s="264"/>
      <c r="GU149" s="264"/>
      <c r="GV149" s="264"/>
      <c r="GW149" s="264"/>
      <c r="GX149" s="264"/>
      <c r="GY149" s="264"/>
      <c r="GZ149" s="264"/>
      <c r="HA149" s="264"/>
    </row>
    <row r="150" spans="1:209" s="268" customFormat="1">
      <c r="A150" s="264"/>
      <c r="B150" s="269"/>
      <c r="C150" s="269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264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264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264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264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V150" s="264"/>
      <c r="EW150" s="264"/>
      <c r="EX150" s="264"/>
      <c r="EY150" s="264"/>
      <c r="EZ150" s="264"/>
      <c r="FA150" s="264"/>
      <c r="FB150" s="264"/>
      <c r="FC150" s="264"/>
      <c r="FD150" s="264"/>
      <c r="FE150" s="264"/>
      <c r="FF150" s="264"/>
      <c r="FG150" s="264"/>
      <c r="FH150" s="264"/>
      <c r="FI150" s="264"/>
      <c r="FJ150" s="264"/>
      <c r="FK150" s="264"/>
      <c r="FL150" s="264"/>
      <c r="FM150" s="264"/>
      <c r="FN150" s="264"/>
      <c r="FO150" s="264"/>
      <c r="FP150" s="264"/>
      <c r="FQ150" s="264"/>
      <c r="FR150" s="264"/>
      <c r="FS150" s="264"/>
      <c r="FT150" s="264"/>
      <c r="FU150" s="264"/>
      <c r="FV150" s="264"/>
      <c r="FW150" s="264"/>
      <c r="FX150" s="264"/>
      <c r="FY150" s="264"/>
      <c r="FZ150" s="264"/>
      <c r="GA150" s="264"/>
      <c r="GB150" s="264"/>
      <c r="GC150" s="264"/>
      <c r="GD150" s="264"/>
      <c r="GE150" s="264"/>
      <c r="GF150" s="264"/>
      <c r="GG150" s="264"/>
      <c r="GH150" s="264"/>
      <c r="GI150" s="264"/>
      <c r="GJ150" s="264"/>
      <c r="GK150" s="264"/>
      <c r="GL150" s="264"/>
      <c r="GM150" s="264"/>
      <c r="GN150" s="264"/>
      <c r="GO150" s="264"/>
      <c r="GP150" s="264"/>
      <c r="GQ150" s="264"/>
      <c r="GR150" s="264"/>
      <c r="GS150" s="264"/>
      <c r="GT150" s="264"/>
      <c r="GU150" s="264"/>
      <c r="GV150" s="264"/>
      <c r="GW150" s="264"/>
      <c r="GX150" s="264"/>
      <c r="GY150" s="264"/>
      <c r="GZ150" s="264"/>
      <c r="HA150" s="264"/>
    </row>
    <row r="151" spans="1:209" s="268" customFormat="1">
      <c r="A151" s="264"/>
      <c r="B151" s="269"/>
      <c r="C151" s="269"/>
      <c r="R151" s="264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264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264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264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264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264"/>
      <c r="DT151" s="264"/>
      <c r="DU151" s="264"/>
      <c r="DV151" s="264"/>
      <c r="DW151" s="264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  <c r="EV151" s="264"/>
      <c r="EW151" s="264"/>
      <c r="EX151" s="264"/>
      <c r="EY151" s="264"/>
      <c r="EZ151" s="264"/>
      <c r="FA151" s="264"/>
      <c r="FB151" s="264"/>
      <c r="FC151" s="264"/>
      <c r="FD151" s="264"/>
      <c r="FE151" s="264"/>
      <c r="FF151" s="264"/>
      <c r="FG151" s="264"/>
      <c r="FH151" s="264"/>
      <c r="FI151" s="264"/>
      <c r="FJ151" s="264"/>
      <c r="FK151" s="264"/>
      <c r="FL151" s="264"/>
      <c r="FM151" s="264"/>
      <c r="FN151" s="264"/>
      <c r="FO151" s="264"/>
      <c r="FP151" s="264"/>
      <c r="FQ151" s="264"/>
      <c r="FR151" s="264"/>
      <c r="FS151" s="264"/>
      <c r="FT151" s="264"/>
      <c r="FU151" s="264"/>
      <c r="FV151" s="264"/>
      <c r="FW151" s="264"/>
      <c r="FX151" s="264"/>
      <c r="FY151" s="264"/>
      <c r="FZ151" s="264"/>
      <c r="GA151" s="264"/>
      <c r="GB151" s="264"/>
      <c r="GC151" s="264"/>
      <c r="GD151" s="264"/>
      <c r="GE151" s="264"/>
      <c r="GF151" s="264"/>
      <c r="GG151" s="264"/>
      <c r="GH151" s="264"/>
      <c r="GI151" s="264"/>
      <c r="GJ151" s="264"/>
      <c r="GK151" s="264"/>
      <c r="GL151" s="264"/>
      <c r="GM151" s="264"/>
      <c r="GN151" s="264"/>
      <c r="GO151" s="264"/>
      <c r="GP151" s="264"/>
      <c r="GQ151" s="264"/>
      <c r="GR151" s="264"/>
      <c r="GS151" s="264"/>
      <c r="GT151" s="264"/>
      <c r="GU151" s="264"/>
      <c r="GV151" s="264"/>
      <c r="GW151" s="264"/>
      <c r="GX151" s="264"/>
      <c r="GY151" s="264"/>
      <c r="GZ151" s="264"/>
      <c r="HA151" s="264"/>
    </row>
    <row r="152" spans="1:209" s="268" customFormat="1">
      <c r="A152" s="264"/>
      <c r="B152" s="269"/>
      <c r="C152" s="269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V152" s="264"/>
      <c r="EW152" s="264"/>
      <c r="EX152" s="264"/>
      <c r="EY152" s="264"/>
      <c r="EZ152" s="264"/>
      <c r="FA152" s="264"/>
      <c r="FB152" s="264"/>
      <c r="FC152" s="264"/>
      <c r="FD152" s="264"/>
      <c r="FE152" s="264"/>
      <c r="FF152" s="264"/>
      <c r="FG152" s="264"/>
      <c r="FH152" s="264"/>
      <c r="FI152" s="264"/>
      <c r="FJ152" s="264"/>
      <c r="FK152" s="264"/>
      <c r="FL152" s="264"/>
      <c r="FM152" s="264"/>
      <c r="FN152" s="264"/>
      <c r="FO152" s="264"/>
      <c r="FP152" s="264"/>
      <c r="FQ152" s="264"/>
      <c r="FR152" s="264"/>
      <c r="FS152" s="264"/>
      <c r="FT152" s="264"/>
      <c r="FU152" s="264"/>
      <c r="FV152" s="264"/>
      <c r="FW152" s="264"/>
      <c r="FX152" s="264"/>
      <c r="FY152" s="264"/>
      <c r="FZ152" s="264"/>
      <c r="GA152" s="264"/>
      <c r="GB152" s="264"/>
      <c r="GC152" s="264"/>
      <c r="GD152" s="264"/>
      <c r="GE152" s="264"/>
      <c r="GF152" s="264"/>
      <c r="GG152" s="264"/>
      <c r="GH152" s="264"/>
      <c r="GI152" s="264"/>
      <c r="GJ152" s="264"/>
      <c r="GK152" s="264"/>
      <c r="GL152" s="264"/>
      <c r="GM152" s="264"/>
      <c r="GN152" s="264"/>
      <c r="GO152" s="264"/>
      <c r="GP152" s="264"/>
      <c r="GQ152" s="264"/>
      <c r="GR152" s="264"/>
      <c r="GS152" s="264"/>
      <c r="GT152" s="264"/>
      <c r="GU152" s="264"/>
      <c r="GV152" s="264"/>
      <c r="GW152" s="264"/>
      <c r="GX152" s="264"/>
      <c r="GY152" s="264"/>
      <c r="GZ152" s="264"/>
      <c r="HA152" s="264"/>
    </row>
    <row r="153" spans="1:209" s="268" customFormat="1">
      <c r="A153" s="264"/>
      <c r="B153" s="269"/>
      <c r="C153" s="269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264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  <c r="EV153" s="264"/>
      <c r="EW153" s="264"/>
      <c r="EX153" s="264"/>
      <c r="EY153" s="264"/>
      <c r="EZ153" s="264"/>
      <c r="FA153" s="264"/>
      <c r="FB153" s="264"/>
      <c r="FC153" s="264"/>
      <c r="FD153" s="264"/>
      <c r="FE153" s="264"/>
      <c r="FF153" s="264"/>
      <c r="FG153" s="264"/>
      <c r="FH153" s="264"/>
      <c r="FI153" s="264"/>
      <c r="FJ153" s="264"/>
      <c r="FK153" s="264"/>
      <c r="FL153" s="264"/>
      <c r="FM153" s="264"/>
      <c r="FN153" s="264"/>
      <c r="FO153" s="264"/>
      <c r="FP153" s="264"/>
      <c r="FQ153" s="264"/>
      <c r="FR153" s="264"/>
      <c r="FS153" s="264"/>
      <c r="FT153" s="264"/>
      <c r="FU153" s="264"/>
      <c r="FV153" s="264"/>
      <c r="FW153" s="264"/>
      <c r="FX153" s="264"/>
      <c r="FY153" s="264"/>
      <c r="FZ153" s="264"/>
      <c r="GA153" s="264"/>
      <c r="GB153" s="264"/>
      <c r="GC153" s="264"/>
      <c r="GD153" s="264"/>
      <c r="GE153" s="264"/>
      <c r="GF153" s="264"/>
      <c r="GG153" s="264"/>
      <c r="GH153" s="264"/>
      <c r="GI153" s="264"/>
      <c r="GJ153" s="264"/>
      <c r="GK153" s="264"/>
      <c r="GL153" s="264"/>
      <c r="GM153" s="264"/>
      <c r="GN153" s="264"/>
      <c r="GO153" s="264"/>
      <c r="GP153" s="264"/>
      <c r="GQ153" s="264"/>
      <c r="GR153" s="264"/>
      <c r="GS153" s="264"/>
      <c r="GT153" s="264"/>
      <c r="GU153" s="264"/>
      <c r="GV153" s="264"/>
      <c r="GW153" s="264"/>
      <c r="GX153" s="264"/>
      <c r="GY153" s="264"/>
      <c r="GZ153" s="264"/>
      <c r="HA153" s="264"/>
    </row>
    <row r="154" spans="1:209" s="268" customFormat="1">
      <c r="A154" s="264"/>
      <c r="B154" s="269"/>
      <c r="C154" s="269"/>
      <c r="R154" s="264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264"/>
      <c r="AQ154" s="264"/>
      <c r="AR154" s="264"/>
      <c r="AS154" s="264"/>
      <c r="AT154" s="264"/>
      <c r="AU154" s="264"/>
      <c r="AV154" s="264"/>
      <c r="AW154" s="264"/>
      <c r="AX154" s="264"/>
      <c r="AY154" s="264"/>
      <c r="AZ154" s="264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264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  <c r="EY154" s="264"/>
      <c r="EZ154" s="264"/>
      <c r="FA154" s="264"/>
      <c r="FB154" s="264"/>
      <c r="FC154" s="264"/>
      <c r="FD154" s="264"/>
      <c r="FE154" s="264"/>
      <c r="FF154" s="264"/>
      <c r="FG154" s="264"/>
      <c r="FH154" s="264"/>
      <c r="FI154" s="264"/>
      <c r="FJ154" s="264"/>
      <c r="FK154" s="264"/>
      <c r="FL154" s="264"/>
      <c r="FM154" s="264"/>
      <c r="FN154" s="264"/>
      <c r="FO154" s="264"/>
      <c r="FP154" s="264"/>
      <c r="FQ154" s="264"/>
      <c r="FR154" s="264"/>
      <c r="FS154" s="264"/>
      <c r="FT154" s="264"/>
      <c r="FU154" s="264"/>
      <c r="FV154" s="264"/>
      <c r="FW154" s="264"/>
      <c r="FX154" s="264"/>
      <c r="FY154" s="264"/>
      <c r="FZ154" s="264"/>
      <c r="GA154" s="264"/>
      <c r="GB154" s="264"/>
      <c r="GC154" s="264"/>
      <c r="GD154" s="264"/>
      <c r="GE154" s="264"/>
      <c r="GF154" s="264"/>
      <c r="GG154" s="264"/>
      <c r="GH154" s="264"/>
      <c r="GI154" s="264"/>
      <c r="GJ154" s="264"/>
      <c r="GK154" s="264"/>
      <c r="GL154" s="264"/>
      <c r="GM154" s="264"/>
      <c r="GN154" s="264"/>
      <c r="GO154" s="264"/>
      <c r="GP154" s="264"/>
      <c r="GQ154" s="264"/>
      <c r="GR154" s="264"/>
      <c r="GS154" s="264"/>
      <c r="GT154" s="264"/>
      <c r="GU154" s="264"/>
      <c r="GV154" s="264"/>
      <c r="GW154" s="264"/>
      <c r="GX154" s="264"/>
      <c r="GY154" s="264"/>
      <c r="GZ154" s="264"/>
      <c r="HA154" s="264"/>
    </row>
    <row r="155" spans="1:209" s="268" customFormat="1">
      <c r="A155" s="264"/>
      <c r="B155" s="269"/>
      <c r="C155" s="269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V155" s="264"/>
      <c r="EW155" s="264"/>
      <c r="EX155" s="264"/>
      <c r="EY155" s="264"/>
      <c r="EZ155" s="264"/>
      <c r="FA155" s="264"/>
      <c r="FB155" s="264"/>
      <c r="FC155" s="264"/>
      <c r="FD155" s="264"/>
      <c r="FE155" s="264"/>
      <c r="FF155" s="264"/>
      <c r="FG155" s="264"/>
      <c r="FH155" s="264"/>
      <c r="FI155" s="264"/>
      <c r="FJ155" s="264"/>
      <c r="FK155" s="264"/>
      <c r="FL155" s="264"/>
      <c r="FM155" s="264"/>
      <c r="FN155" s="264"/>
      <c r="FO155" s="264"/>
      <c r="FP155" s="264"/>
      <c r="FQ155" s="264"/>
      <c r="FR155" s="264"/>
      <c r="FS155" s="264"/>
      <c r="FT155" s="264"/>
      <c r="FU155" s="264"/>
      <c r="FV155" s="264"/>
      <c r="FW155" s="264"/>
      <c r="FX155" s="264"/>
      <c r="FY155" s="264"/>
      <c r="FZ155" s="264"/>
      <c r="GA155" s="264"/>
      <c r="GB155" s="264"/>
      <c r="GC155" s="264"/>
      <c r="GD155" s="264"/>
      <c r="GE155" s="264"/>
      <c r="GF155" s="264"/>
      <c r="GG155" s="264"/>
      <c r="GH155" s="264"/>
      <c r="GI155" s="264"/>
      <c r="GJ155" s="264"/>
      <c r="GK155" s="264"/>
      <c r="GL155" s="264"/>
      <c r="GM155" s="264"/>
      <c r="GN155" s="264"/>
      <c r="GO155" s="264"/>
      <c r="GP155" s="264"/>
      <c r="GQ155" s="264"/>
      <c r="GR155" s="264"/>
      <c r="GS155" s="264"/>
      <c r="GT155" s="264"/>
      <c r="GU155" s="264"/>
      <c r="GV155" s="264"/>
      <c r="GW155" s="264"/>
      <c r="GX155" s="264"/>
      <c r="GY155" s="264"/>
      <c r="GZ155" s="264"/>
      <c r="HA155" s="264"/>
    </row>
    <row r="156" spans="1:209" s="268" customFormat="1">
      <c r="A156" s="264"/>
      <c r="B156" s="269"/>
      <c r="C156" s="269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264"/>
      <c r="AV156" s="264"/>
      <c r="AW156" s="264"/>
      <c r="AX156" s="264"/>
      <c r="AY156" s="264"/>
      <c r="AZ156" s="264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264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264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  <c r="EV156" s="264"/>
      <c r="EW156" s="264"/>
      <c r="EX156" s="264"/>
      <c r="EY156" s="264"/>
      <c r="EZ156" s="264"/>
      <c r="FA156" s="264"/>
      <c r="FB156" s="264"/>
      <c r="FC156" s="264"/>
      <c r="FD156" s="264"/>
      <c r="FE156" s="264"/>
      <c r="FF156" s="264"/>
      <c r="FG156" s="264"/>
      <c r="FH156" s="264"/>
      <c r="FI156" s="264"/>
      <c r="FJ156" s="264"/>
      <c r="FK156" s="264"/>
      <c r="FL156" s="264"/>
      <c r="FM156" s="264"/>
      <c r="FN156" s="264"/>
      <c r="FO156" s="264"/>
      <c r="FP156" s="264"/>
      <c r="FQ156" s="264"/>
      <c r="FR156" s="264"/>
      <c r="FS156" s="264"/>
      <c r="FT156" s="264"/>
      <c r="FU156" s="264"/>
      <c r="FV156" s="264"/>
      <c r="FW156" s="264"/>
      <c r="FX156" s="264"/>
      <c r="FY156" s="264"/>
      <c r="FZ156" s="264"/>
      <c r="GA156" s="264"/>
      <c r="GB156" s="264"/>
      <c r="GC156" s="264"/>
      <c r="GD156" s="264"/>
      <c r="GE156" s="264"/>
      <c r="GF156" s="264"/>
      <c r="GG156" s="264"/>
      <c r="GH156" s="264"/>
      <c r="GI156" s="264"/>
      <c r="GJ156" s="264"/>
      <c r="GK156" s="264"/>
      <c r="GL156" s="264"/>
      <c r="GM156" s="264"/>
      <c r="GN156" s="264"/>
      <c r="GO156" s="264"/>
      <c r="GP156" s="264"/>
      <c r="GQ156" s="264"/>
      <c r="GR156" s="264"/>
      <c r="GS156" s="264"/>
      <c r="GT156" s="264"/>
      <c r="GU156" s="264"/>
      <c r="GV156" s="264"/>
      <c r="GW156" s="264"/>
      <c r="GX156" s="264"/>
      <c r="GY156" s="264"/>
      <c r="GZ156" s="264"/>
      <c r="HA156" s="264"/>
    </row>
    <row r="157" spans="1:209" s="268" customFormat="1">
      <c r="A157" s="264"/>
      <c r="B157" s="269"/>
      <c r="C157" s="269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264"/>
      <c r="AQ157" s="264"/>
      <c r="AR157" s="264"/>
      <c r="AS157" s="264"/>
      <c r="AT157" s="264"/>
      <c r="AU157" s="264"/>
      <c r="AV157" s="264"/>
      <c r="AW157" s="264"/>
      <c r="AX157" s="264"/>
      <c r="AY157" s="264"/>
      <c r="AZ157" s="264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  <c r="EV157" s="264"/>
      <c r="EW157" s="264"/>
      <c r="EX157" s="264"/>
      <c r="EY157" s="264"/>
      <c r="EZ157" s="264"/>
      <c r="FA157" s="264"/>
      <c r="FB157" s="264"/>
      <c r="FC157" s="264"/>
      <c r="FD157" s="264"/>
      <c r="FE157" s="264"/>
      <c r="FF157" s="264"/>
      <c r="FG157" s="264"/>
      <c r="FH157" s="264"/>
      <c r="FI157" s="264"/>
      <c r="FJ157" s="264"/>
      <c r="FK157" s="264"/>
      <c r="FL157" s="264"/>
      <c r="FM157" s="264"/>
      <c r="FN157" s="264"/>
      <c r="FO157" s="264"/>
      <c r="FP157" s="264"/>
      <c r="FQ157" s="264"/>
      <c r="FR157" s="264"/>
      <c r="FS157" s="264"/>
      <c r="FT157" s="264"/>
      <c r="FU157" s="264"/>
      <c r="FV157" s="264"/>
      <c r="FW157" s="264"/>
      <c r="FX157" s="264"/>
      <c r="FY157" s="264"/>
      <c r="FZ157" s="264"/>
      <c r="GA157" s="264"/>
      <c r="GB157" s="264"/>
      <c r="GC157" s="264"/>
      <c r="GD157" s="264"/>
      <c r="GE157" s="264"/>
      <c r="GF157" s="264"/>
      <c r="GG157" s="264"/>
      <c r="GH157" s="264"/>
      <c r="GI157" s="264"/>
      <c r="GJ157" s="264"/>
      <c r="GK157" s="264"/>
      <c r="GL157" s="264"/>
      <c r="GM157" s="264"/>
      <c r="GN157" s="264"/>
      <c r="GO157" s="264"/>
      <c r="GP157" s="264"/>
      <c r="GQ157" s="264"/>
      <c r="GR157" s="264"/>
      <c r="GS157" s="264"/>
      <c r="GT157" s="264"/>
      <c r="GU157" s="264"/>
      <c r="GV157" s="264"/>
      <c r="GW157" s="264"/>
      <c r="GX157" s="264"/>
      <c r="GY157" s="264"/>
      <c r="GZ157" s="264"/>
      <c r="HA157" s="264"/>
    </row>
    <row r="158" spans="1:209" s="268" customFormat="1">
      <c r="A158" s="264"/>
      <c r="B158" s="269"/>
      <c r="C158" s="269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  <c r="EV158" s="264"/>
      <c r="EW158" s="264"/>
      <c r="EX158" s="264"/>
      <c r="EY158" s="264"/>
      <c r="EZ158" s="264"/>
      <c r="FA158" s="264"/>
      <c r="FB158" s="264"/>
      <c r="FC158" s="264"/>
      <c r="FD158" s="264"/>
      <c r="FE158" s="264"/>
      <c r="FF158" s="264"/>
      <c r="FG158" s="264"/>
      <c r="FH158" s="264"/>
      <c r="FI158" s="264"/>
      <c r="FJ158" s="264"/>
      <c r="FK158" s="264"/>
      <c r="FL158" s="264"/>
      <c r="FM158" s="264"/>
      <c r="FN158" s="264"/>
      <c r="FO158" s="264"/>
      <c r="FP158" s="264"/>
      <c r="FQ158" s="264"/>
      <c r="FR158" s="264"/>
      <c r="FS158" s="264"/>
      <c r="FT158" s="264"/>
      <c r="FU158" s="264"/>
      <c r="FV158" s="264"/>
      <c r="FW158" s="264"/>
      <c r="FX158" s="264"/>
      <c r="FY158" s="264"/>
      <c r="FZ158" s="264"/>
      <c r="GA158" s="264"/>
      <c r="GB158" s="264"/>
      <c r="GC158" s="264"/>
      <c r="GD158" s="264"/>
      <c r="GE158" s="264"/>
      <c r="GF158" s="264"/>
      <c r="GG158" s="264"/>
      <c r="GH158" s="264"/>
      <c r="GI158" s="264"/>
      <c r="GJ158" s="264"/>
      <c r="GK158" s="264"/>
      <c r="GL158" s="264"/>
      <c r="GM158" s="264"/>
      <c r="GN158" s="264"/>
      <c r="GO158" s="264"/>
      <c r="GP158" s="264"/>
      <c r="GQ158" s="264"/>
      <c r="GR158" s="264"/>
      <c r="GS158" s="264"/>
      <c r="GT158" s="264"/>
      <c r="GU158" s="264"/>
      <c r="GV158" s="264"/>
      <c r="GW158" s="264"/>
      <c r="GX158" s="264"/>
      <c r="GY158" s="264"/>
      <c r="GZ158" s="264"/>
      <c r="HA158" s="264"/>
    </row>
    <row r="159" spans="1:209" s="268" customFormat="1">
      <c r="A159" s="264"/>
      <c r="B159" s="269"/>
      <c r="C159" s="269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264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264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264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  <c r="EV159" s="264"/>
      <c r="EW159" s="264"/>
      <c r="EX159" s="264"/>
      <c r="EY159" s="264"/>
      <c r="EZ159" s="264"/>
      <c r="FA159" s="264"/>
      <c r="FB159" s="264"/>
      <c r="FC159" s="264"/>
      <c r="FD159" s="264"/>
      <c r="FE159" s="264"/>
      <c r="FF159" s="264"/>
      <c r="FG159" s="264"/>
      <c r="FH159" s="264"/>
      <c r="FI159" s="264"/>
      <c r="FJ159" s="264"/>
      <c r="FK159" s="264"/>
      <c r="FL159" s="264"/>
      <c r="FM159" s="264"/>
      <c r="FN159" s="264"/>
      <c r="FO159" s="264"/>
      <c r="FP159" s="264"/>
      <c r="FQ159" s="264"/>
      <c r="FR159" s="264"/>
      <c r="FS159" s="264"/>
      <c r="FT159" s="264"/>
      <c r="FU159" s="264"/>
      <c r="FV159" s="264"/>
      <c r="FW159" s="264"/>
      <c r="FX159" s="264"/>
      <c r="FY159" s="264"/>
      <c r="FZ159" s="264"/>
      <c r="GA159" s="264"/>
      <c r="GB159" s="264"/>
      <c r="GC159" s="264"/>
      <c r="GD159" s="264"/>
      <c r="GE159" s="264"/>
      <c r="GF159" s="264"/>
      <c r="GG159" s="264"/>
      <c r="GH159" s="264"/>
      <c r="GI159" s="264"/>
      <c r="GJ159" s="264"/>
      <c r="GK159" s="264"/>
      <c r="GL159" s="264"/>
      <c r="GM159" s="264"/>
      <c r="GN159" s="264"/>
      <c r="GO159" s="264"/>
      <c r="GP159" s="264"/>
      <c r="GQ159" s="264"/>
      <c r="GR159" s="264"/>
      <c r="GS159" s="264"/>
      <c r="GT159" s="264"/>
      <c r="GU159" s="264"/>
      <c r="GV159" s="264"/>
      <c r="GW159" s="264"/>
      <c r="GX159" s="264"/>
      <c r="GY159" s="264"/>
      <c r="GZ159" s="264"/>
      <c r="HA159" s="264"/>
    </row>
    <row r="160" spans="1:209" s="268" customFormat="1">
      <c r="A160" s="264"/>
      <c r="B160" s="269"/>
      <c r="C160" s="269"/>
      <c r="R160" s="264"/>
      <c r="S160" s="264"/>
      <c r="T160" s="264"/>
      <c r="U160" s="264"/>
      <c r="V160" s="264"/>
      <c r="W160" s="264"/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264"/>
      <c r="AQ160" s="264"/>
      <c r="AR160" s="264"/>
      <c r="AS160" s="264"/>
      <c r="AT160" s="264"/>
      <c r="AU160" s="264"/>
      <c r="AV160" s="264"/>
      <c r="AW160" s="264"/>
      <c r="AX160" s="264"/>
      <c r="AY160" s="264"/>
      <c r="AZ160" s="264"/>
      <c r="BA160" s="264"/>
      <c r="BB160" s="264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264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  <c r="EV160" s="264"/>
      <c r="EW160" s="264"/>
      <c r="EX160" s="264"/>
      <c r="EY160" s="264"/>
      <c r="EZ160" s="264"/>
      <c r="FA160" s="264"/>
      <c r="FB160" s="264"/>
      <c r="FC160" s="264"/>
      <c r="FD160" s="264"/>
      <c r="FE160" s="264"/>
      <c r="FF160" s="264"/>
      <c r="FG160" s="264"/>
      <c r="FH160" s="264"/>
      <c r="FI160" s="264"/>
      <c r="FJ160" s="264"/>
      <c r="FK160" s="264"/>
      <c r="FL160" s="264"/>
      <c r="FM160" s="264"/>
      <c r="FN160" s="264"/>
      <c r="FO160" s="264"/>
      <c r="FP160" s="264"/>
      <c r="FQ160" s="264"/>
      <c r="FR160" s="264"/>
      <c r="FS160" s="264"/>
      <c r="FT160" s="264"/>
      <c r="FU160" s="264"/>
      <c r="FV160" s="264"/>
      <c r="FW160" s="264"/>
      <c r="FX160" s="264"/>
      <c r="FY160" s="264"/>
      <c r="FZ160" s="264"/>
      <c r="GA160" s="264"/>
      <c r="GB160" s="264"/>
      <c r="GC160" s="264"/>
      <c r="GD160" s="264"/>
      <c r="GE160" s="264"/>
      <c r="GF160" s="264"/>
      <c r="GG160" s="264"/>
      <c r="GH160" s="264"/>
      <c r="GI160" s="264"/>
      <c r="GJ160" s="264"/>
      <c r="GK160" s="264"/>
      <c r="GL160" s="264"/>
      <c r="GM160" s="264"/>
      <c r="GN160" s="264"/>
      <c r="GO160" s="264"/>
      <c r="GP160" s="264"/>
      <c r="GQ160" s="264"/>
      <c r="GR160" s="264"/>
      <c r="GS160" s="264"/>
      <c r="GT160" s="264"/>
      <c r="GU160" s="264"/>
      <c r="GV160" s="264"/>
      <c r="GW160" s="264"/>
      <c r="GX160" s="264"/>
      <c r="GY160" s="264"/>
      <c r="GZ160" s="264"/>
      <c r="HA160" s="264"/>
    </row>
    <row r="161" spans="1:209" s="268" customFormat="1">
      <c r="A161" s="264"/>
      <c r="B161" s="269"/>
      <c r="C161" s="269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V161" s="264"/>
      <c r="EW161" s="264"/>
      <c r="EX161" s="264"/>
      <c r="EY161" s="264"/>
      <c r="EZ161" s="264"/>
      <c r="FA161" s="264"/>
      <c r="FB161" s="264"/>
      <c r="FC161" s="264"/>
      <c r="FD161" s="264"/>
      <c r="FE161" s="264"/>
      <c r="FF161" s="264"/>
      <c r="FG161" s="264"/>
      <c r="FH161" s="264"/>
      <c r="FI161" s="264"/>
      <c r="FJ161" s="264"/>
      <c r="FK161" s="264"/>
      <c r="FL161" s="264"/>
      <c r="FM161" s="264"/>
      <c r="FN161" s="264"/>
      <c r="FO161" s="264"/>
      <c r="FP161" s="264"/>
      <c r="FQ161" s="264"/>
      <c r="FR161" s="264"/>
      <c r="FS161" s="264"/>
      <c r="FT161" s="264"/>
      <c r="FU161" s="264"/>
      <c r="FV161" s="264"/>
      <c r="FW161" s="264"/>
      <c r="FX161" s="264"/>
      <c r="FY161" s="264"/>
      <c r="FZ161" s="264"/>
      <c r="GA161" s="264"/>
      <c r="GB161" s="264"/>
      <c r="GC161" s="264"/>
      <c r="GD161" s="264"/>
      <c r="GE161" s="264"/>
      <c r="GF161" s="264"/>
      <c r="GG161" s="264"/>
      <c r="GH161" s="264"/>
      <c r="GI161" s="264"/>
      <c r="GJ161" s="264"/>
      <c r="GK161" s="264"/>
      <c r="GL161" s="264"/>
      <c r="GM161" s="264"/>
      <c r="GN161" s="264"/>
      <c r="GO161" s="264"/>
      <c r="GP161" s="264"/>
      <c r="GQ161" s="264"/>
      <c r="GR161" s="264"/>
      <c r="GS161" s="264"/>
      <c r="GT161" s="264"/>
      <c r="GU161" s="264"/>
      <c r="GV161" s="264"/>
      <c r="GW161" s="264"/>
      <c r="GX161" s="264"/>
      <c r="GY161" s="264"/>
      <c r="GZ161" s="264"/>
      <c r="HA161" s="264"/>
    </row>
    <row r="162" spans="1:209" s="268" customFormat="1">
      <c r="A162" s="264"/>
      <c r="B162" s="269"/>
      <c r="C162" s="269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264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264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V162" s="264"/>
      <c r="EW162" s="264"/>
      <c r="EX162" s="264"/>
      <c r="EY162" s="264"/>
      <c r="EZ162" s="264"/>
      <c r="FA162" s="264"/>
      <c r="FB162" s="264"/>
      <c r="FC162" s="264"/>
      <c r="FD162" s="264"/>
      <c r="FE162" s="264"/>
      <c r="FF162" s="264"/>
      <c r="FG162" s="264"/>
      <c r="FH162" s="264"/>
      <c r="FI162" s="264"/>
      <c r="FJ162" s="264"/>
      <c r="FK162" s="264"/>
      <c r="FL162" s="264"/>
      <c r="FM162" s="264"/>
      <c r="FN162" s="264"/>
      <c r="FO162" s="264"/>
      <c r="FP162" s="264"/>
      <c r="FQ162" s="264"/>
      <c r="FR162" s="264"/>
      <c r="FS162" s="264"/>
      <c r="FT162" s="264"/>
      <c r="FU162" s="264"/>
      <c r="FV162" s="264"/>
      <c r="FW162" s="264"/>
      <c r="FX162" s="264"/>
      <c r="FY162" s="264"/>
      <c r="FZ162" s="264"/>
      <c r="GA162" s="264"/>
      <c r="GB162" s="264"/>
      <c r="GC162" s="264"/>
      <c r="GD162" s="264"/>
      <c r="GE162" s="264"/>
      <c r="GF162" s="264"/>
      <c r="GG162" s="264"/>
      <c r="GH162" s="264"/>
      <c r="GI162" s="264"/>
      <c r="GJ162" s="264"/>
      <c r="GK162" s="264"/>
      <c r="GL162" s="264"/>
      <c r="GM162" s="264"/>
      <c r="GN162" s="264"/>
      <c r="GO162" s="264"/>
      <c r="GP162" s="264"/>
      <c r="GQ162" s="264"/>
      <c r="GR162" s="264"/>
      <c r="GS162" s="264"/>
      <c r="GT162" s="264"/>
      <c r="GU162" s="264"/>
      <c r="GV162" s="264"/>
      <c r="GW162" s="264"/>
      <c r="GX162" s="264"/>
      <c r="GY162" s="264"/>
      <c r="GZ162" s="264"/>
      <c r="HA162" s="264"/>
    </row>
    <row r="163" spans="1:209" s="268" customFormat="1">
      <c r="A163" s="264"/>
      <c r="B163" s="269"/>
      <c r="C163" s="269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  <c r="AR163" s="264"/>
      <c r="AS163" s="264"/>
      <c r="AT163" s="264"/>
      <c r="AU163" s="264"/>
      <c r="AV163" s="264"/>
      <c r="AW163" s="264"/>
      <c r="AX163" s="264"/>
      <c r="AY163" s="264"/>
      <c r="AZ163" s="264"/>
      <c r="BA163" s="264"/>
      <c r="BB163" s="264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V163" s="264"/>
      <c r="EW163" s="264"/>
      <c r="EX163" s="264"/>
      <c r="EY163" s="264"/>
      <c r="EZ163" s="264"/>
      <c r="FA163" s="264"/>
      <c r="FB163" s="264"/>
      <c r="FC163" s="264"/>
      <c r="FD163" s="264"/>
      <c r="FE163" s="264"/>
      <c r="FF163" s="264"/>
      <c r="FG163" s="264"/>
      <c r="FH163" s="264"/>
      <c r="FI163" s="264"/>
      <c r="FJ163" s="264"/>
      <c r="FK163" s="264"/>
      <c r="FL163" s="264"/>
      <c r="FM163" s="264"/>
      <c r="FN163" s="264"/>
      <c r="FO163" s="264"/>
      <c r="FP163" s="264"/>
      <c r="FQ163" s="264"/>
      <c r="FR163" s="264"/>
      <c r="FS163" s="264"/>
      <c r="FT163" s="264"/>
      <c r="FU163" s="264"/>
      <c r="FV163" s="264"/>
      <c r="FW163" s="264"/>
      <c r="FX163" s="264"/>
      <c r="FY163" s="264"/>
      <c r="FZ163" s="264"/>
      <c r="GA163" s="264"/>
      <c r="GB163" s="264"/>
      <c r="GC163" s="264"/>
      <c r="GD163" s="264"/>
      <c r="GE163" s="264"/>
      <c r="GF163" s="264"/>
      <c r="GG163" s="264"/>
      <c r="GH163" s="264"/>
      <c r="GI163" s="264"/>
      <c r="GJ163" s="264"/>
      <c r="GK163" s="264"/>
      <c r="GL163" s="264"/>
      <c r="GM163" s="264"/>
      <c r="GN163" s="264"/>
      <c r="GO163" s="264"/>
      <c r="GP163" s="264"/>
      <c r="GQ163" s="264"/>
      <c r="GR163" s="264"/>
      <c r="GS163" s="264"/>
      <c r="GT163" s="264"/>
      <c r="GU163" s="264"/>
      <c r="GV163" s="264"/>
      <c r="GW163" s="264"/>
      <c r="GX163" s="264"/>
      <c r="GY163" s="264"/>
      <c r="GZ163" s="264"/>
      <c r="HA163" s="264"/>
    </row>
    <row r="164" spans="1:209" s="268" customFormat="1">
      <c r="A164" s="264"/>
      <c r="B164" s="269"/>
      <c r="C164" s="269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V164" s="264"/>
      <c r="EW164" s="264"/>
      <c r="EX164" s="264"/>
      <c r="EY164" s="264"/>
      <c r="EZ164" s="264"/>
      <c r="FA164" s="264"/>
      <c r="FB164" s="264"/>
      <c r="FC164" s="264"/>
      <c r="FD164" s="264"/>
      <c r="FE164" s="264"/>
      <c r="FF164" s="264"/>
      <c r="FG164" s="264"/>
      <c r="FH164" s="264"/>
      <c r="FI164" s="264"/>
      <c r="FJ164" s="264"/>
      <c r="FK164" s="264"/>
      <c r="FL164" s="264"/>
      <c r="FM164" s="264"/>
      <c r="FN164" s="264"/>
      <c r="FO164" s="264"/>
      <c r="FP164" s="264"/>
      <c r="FQ164" s="264"/>
      <c r="FR164" s="264"/>
      <c r="FS164" s="264"/>
      <c r="FT164" s="264"/>
      <c r="FU164" s="264"/>
      <c r="FV164" s="264"/>
      <c r="FW164" s="264"/>
      <c r="FX164" s="264"/>
      <c r="FY164" s="264"/>
      <c r="FZ164" s="264"/>
      <c r="GA164" s="264"/>
      <c r="GB164" s="264"/>
      <c r="GC164" s="264"/>
      <c r="GD164" s="264"/>
      <c r="GE164" s="264"/>
      <c r="GF164" s="264"/>
      <c r="GG164" s="264"/>
      <c r="GH164" s="264"/>
      <c r="GI164" s="264"/>
      <c r="GJ164" s="264"/>
      <c r="GK164" s="264"/>
      <c r="GL164" s="264"/>
      <c r="GM164" s="264"/>
      <c r="GN164" s="264"/>
      <c r="GO164" s="264"/>
      <c r="GP164" s="264"/>
      <c r="GQ164" s="264"/>
      <c r="GR164" s="264"/>
      <c r="GS164" s="264"/>
      <c r="GT164" s="264"/>
      <c r="GU164" s="264"/>
      <c r="GV164" s="264"/>
      <c r="GW164" s="264"/>
      <c r="GX164" s="264"/>
      <c r="GY164" s="264"/>
      <c r="GZ164" s="264"/>
      <c r="HA164" s="264"/>
    </row>
    <row r="165" spans="1:209" s="268" customFormat="1">
      <c r="A165" s="264"/>
      <c r="B165" s="269"/>
      <c r="C165" s="269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264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V165" s="264"/>
      <c r="EW165" s="264"/>
      <c r="EX165" s="264"/>
      <c r="EY165" s="264"/>
      <c r="EZ165" s="264"/>
      <c r="FA165" s="264"/>
      <c r="FB165" s="264"/>
      <c r="FC165" s="264"/>
      <c r="FD165" s="264"/>
      <c r="FE165" s="264"/>
      <c r="FF165" s="264"/>
      <c r="FG165" s="264"/>
      <c r="FH165" s="264"/>
      <c r="FI165" s="264"/>
      <c r="FJ165" s="264"/>
      <c r="FK165" s="264"/>
      <c r="FL165" s="264"/>
      <c r="FM165" s="264"/>
      <c r="FN165" s="264"/>
      <c r="FO165" s="264"/>
      <c r="FP165" s="264"/>
      <c r="FQ165" s="264"/>
      <c r="FR165" s="264"/>
      <c r="FS165" s="264"/>
      <c r="FT165" s="264"/>
      <c r="FU165" s="264"/>
      <c r="FV165" s="264"/>
      <c r="FW165" s="264"/>
      <c r="FX165" s="264"/>
      <c r="FY165" s="264"/>
      <c r="FZ165" s="264"/>
      <c r="GA165" s="264"/>
      <c r="GB165" s="264"/>
      <c r="GC165" s="264"/>
      <c r="GD165" s="264"/>
      <c r="GE165" s="264"/>
      <c r="GF165" s="264"/>
      <c r="GG165" s="264"/>
      <c r="GH165" s="264"/>
      <c r="GI165" s="264"/>
      <c r="GJ165" s="264"/>
      <c r="GK165" s="264"/>
      <c r="GL165" s="264"/>
      <c r="GM165" s="264"/>
      <c r="GN165" s="264"/>
      <c r="GO165" s="264"/>
      <c r="GP165" s="264"/>
      <c r="GQ165" s="264"/>
      <c r="GR165" s="264"/>
      <c r="GS165" s="264"/>
      <c r="GT165" s="264"/>
      <c r="GU165" s="264"/>
      <c r="GV165" s="264"/>
      <c r="GW165" s="264"/>
      <c r="GX165" s="264"/>
      <c r="GY165" s="264"/>
      <c r="GZ165" s="264"/>
      <c r="HA165" s="264"/>
    </row>
    <row r="166" spans="1:209" s="268" customFormat="1">
      <c r="A166" s="264"/>
      <c r="B166" s="269"/>
      <c r="C166" s="269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264"/>
      <c r="BA166" s="264"/>
      <c r="BB166" s="264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V166" s="264"/>
      <c r="EW166" s="264"/>
      <c r="EX166" s="264"/>
      <c r="EY166" s="264"/>
      <c r="EZ166" s="264"/>
      <c r="FA166" s="264"/>
      <c r="FB166" s="264"/>
      <c r="FC166" s="264"/>
      <c r="FD166" s="264"/>
      <c r="FE166" s="264"/>
      <c r="FF166" s="264"/>
      <c r="FG166" s="264"/>
      <c r="FH166" s="264"/>
      <c r="FI166" s="264"/>
      <c r="FJ166" s="264"/>
      <c r="FK166" s="264"/>
      <c r="FL166" s="264"/>
      <c r="FM166" s="264"/>
      <c r="FN166" s="264"/>
      <c r="FO166" s="264"/>
      <c r="FP166" s="264"/>
      <c r="FQ166" s="264"/>
      <c r="FR166" s="264"/>
      <c r="FS166" s="264"/>
      <c r="FT166" s="264"/>
      <c r="FU166" s="264"/>
      <c r="FV166" s="264"/>
      <c r="FW166" s="264"/>
      <c r="FX166" s="264"/>
      <c r="FY166" s="264"/>
      <c r="FZ166" s="264"/>
      <c r="GA166" s="264"/>
      <c r="GB166" s="264"/>
      <c r="GC166" s="264"/>
      <c r="GD166" s="264"/>
      <c r="GE166" s="264"/>
      <c r="GF166" s="264"/>
      <c r="GG166" s="264"/>
      <c r="GH166" s="264"/>
      <c r="GI166" s="264"/>
      <c r="GJ166" s="264"/>
      <c r="GK166" s="264"/>
      <c r="GL166" s="264"/>
      <c r="GM166" s="264"/>
      <c r="GN166" s="264"/>
      <c r="GO166" s="264"/>
      <c r="GP166" s="264"/>
      <c r="GQ166" s="264"/>
      <c r="GR166" s="264"/>
      <c r="GS166" s="264"/>
      <c r="GT166" s="264"/>
      <c r="GU166" s="264"/>
      <c r="GV166" s="264"/>
      <c r="GW166" s="264"/>
      <c r="GX166" s="264"/>
      <c r="GY166" s="264"/>
      <c r="GZ166" s="264"/>
      <c r="HA166" s="264"/>
    </row>
    <row r="167" spans="1:209" s="268" customFormat="1">
      <c r="A167" s="264"/>
      <c r="B167" s="269"/>
      <c r="C167" s="269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  <c r="EV167" s="264"/>
      <c r="EW167" s="264"/>
      <c r="EX167" s="264"/>
      <c r="EY167" s="264"/>
      <c r="EZ167" s="264"/>
      <c r="FA167" s="264"/>
      <c r="FB167" s="264"/>
      <c r="FC167" s="264"/>
      <c r="FD167" s="264"/>
      <c r="FE167" s="264"/>
      <c r="FF167" s="264"/>
      <c r="FG167" s="264"/>
      <c r="FH167" s="264"/>
      <c r="FI167" s="264"/>
      <c r="FJ167" s="264"/>
      <c r="FK167" s="264"/>
      <c r="FL167" s="264"/>
      <c r="FM167" s="264"/>
      <c r="FN167" s="264"/>
      <c r="FO167" s="264"/>
      <c r="FP167" s="264"/>
      <c r="FQ167" s="264"/>
      <c r="FR167" s="264"/>
      <c r="FS167" s="264"/>
      <c r="FT167" s="264"/>
      <c r="FU167" s="264"/>
      <c r="FV167" s="264"/>
      <c r="FW167" s="264"/>
      <c r="FX167" s="264"/>
      <c r="FY167" s="264"/>
      <c r="FZ167" s="264"/>
      <c r="GA167" s="264"/>
      <c r="GB167" s="264"/>
      <c r="GC167" s="264"/>
      <c r="GD167" s="264"/>
      <c r="GE167" s="264"/>
      <c r="GF167" s="264"/>
      <c r="GG167" s="264"/>
      <c r="GH167" s="264"/>
      <c r="GI167" s="264"/>
      <c r="GJ167" s="264"/>
      <c r="GK167" s="264"/>
      <c r="GL167" s="264"/>
      <c r="GM167" s="264"/>
      <c r="GN167" s="264"/>
      <c r="GO167" s="264"/>
      <c r="GP167" s="264"/>
      <c r="GQ167" s="264"/>
      <c r="GR167" s="264"/>
      <c r="GS167" s="264"/>
      <c r="GT167" s="264"/>
      <c r="GU167" s="264"/>
      <c r="GV167" s="264"/>
      <c r="GW167" s="264"/>
      <c r="GX167" s="264"/>
      <c r="GY167" s="264"/>
      <c r="GZ167" s="264"/>
      <c r="HA167" s="264"/>
    </row>
    <row r="168" spans="1:209" s="268" customFormat="1">
      <c r="A168" s="264"/>
      <c r="B168" s="269"/>
      <c r="C168" s="269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264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  <c r="EV168" s="264"/>
      <c r="EW168" s="264"/>
      <c r="EX168" s="264"/>
      <c r="EY168" s="264"/>
      <c r="EZ168" s="264"/>
      <c r="FA168" s="264"/>
      <c r="FB168" s="264"/>
      <c r="FC168" s="264"/>
      <c r="FD168" s="264"/>
      <c r="FE168" s="264"/>
      <c r="FF168" s="264"/>
      <c r="FG168" s="264"/>
      <c r="FH168" s="264"/>
      <c r="FI168" s="264"/>
      <c r="FJ168" s="264"/>
      <c r="FK168" s="264"/>
      <c r="FL168" s="264"/>
      <c r="FM168" s="264"/>
      <c r="FN168" s="264"/>
      <c r="FO168" s="264"/>
      <c r="FP168" s="264"/>
      <c r="FQ168" s="264"/>
      <c r="FR168" s="264"/>
      <c r="FS168" s="264"/>
      <c r="FT168" s="264"/>
      <c r="FU168" s="264"/>
      <c r="FV168" s="264"/>
      <c r="FW168" s="264"/>
      <c r="FX168" s="264"/>
      <c r="FY168" s="264"/>
      <c r="FZ168" s="264"/>
      <c r="GA168" s="264"/>
      <c r="GB168" s="264"/>
      <c r="GC168" s="264"/>
      <c r="GD168" s="264"/>
      <c r="GE168" s="264"/>
      <c r="GF168" s="264"/>
      <c r="GG168" s="264"/>
      <c r="GH168" s="264"/>
      <c r="GI168" s="264"/>
      <c r="GJ168" s="264"/>
      <c r="GK168" s="264"/>
      <c r="GL168" s="264"/>
      <c r="GM168" s="264"/>
      <c r="GN168" s="264"/>
      <c r="GO168" s="264"/>
      <c r="GP168" s="264"/>
      <c r="GQ168" s="264"/>
      <c r="GR168" s="264"/>
      <c r="GS168" s="264"/>
      <c r="GT168" s="264"/>
      <c r="GU168" s="264"/>
      <c r="GV168" s="264"/>
      <c r="GW168" s="264"/>
      <c r="GX168" s="264"/>
      <c r="GY168" s="264"/>
      <c r="GZ168" s="264"/>
      <c r="HA168" s="264"/>
    </row>
    <row r="169" spans="1:209" s="268" customFormat="1">
      <c r="A169" s="264"/>
      <c r="B169" s="269"/>
      <c r="C169" s="269"/>
      <c r="R169" s="264"/>
      <c r="S169" s="264"/>
      <c r="T169" s="264"/>
      <c r="U169" s="264"/>
      <c r="V169" s="264"/>
      <c r="W169" s="264"/>
      <c r="X169" s="264"/>
      <c r="Y169" s="264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264"/>
      <c r="AQ169" s="264"/>
      <c r="AR169" s="264"/>
      <c r="AS169" s="264"/>
      <c r="AT169" s="264"/>
      <c r="AU169" s="264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  <c r="EV169" s="264"/>
      <c r="EW169" s="264"/>
      <c r="EX169" s="264"/>
      <c r="EY169" s="264"/>
      <c r="EZ169" s="264"/>
      <c r="FA169" s="264"/>
      <c r="FB169" s="264"/>
      <c r="FC169" s="264"/>
      <c r="FD169" s="264"/>
      <c r="FE169" s="264"/>
      <c r="FF169" s="264"/>
      <c r="FG169" s="264"/>
      <c r="FH169" s="264"/>
      <c r="FI169" s="264"/>
      <c r="FJ169" s="264"/>
      <c r="FK169" s="264"/>
      <c r="FL169" s="264"/>
      <c r="FM169" s="264"/>
      <c r="FN169" s="264"/>
      <c r="FO169" s="264"/>
      <c r="FP169" s="264"/>
      <c r="FQ169" s="264"/>
      <c r="FR169" s="264"/>
      <c r="FS169" s="264"/>
      <c r="FT169" s="264"/>
      <c r="FU169" s="264"/>
      <c r="FV169" s="264"/>
      <c r="FW169" s="264"/>
      <c r="FX169" s="264"/>
      <c r="FY169" s="264"/>
      <c r="FZ169" s="264"/>
      <c r="GA169" s="264"/>
      <c r="GB169" s="264"/>
      <c r="GC169" s="264"/>
      <c r="GD169" s="264"/>
      <c r="GE169" s="264"/>
      <c r="GF169" s="264"/>
      <c r="GG169" s="264"/>
      <c r="GH169" s="264"/>
      <c r="GI169" s="264"/>
      <c r="GJ169" s="264"/>
      <c r="GK169" s="264"/>
      <c r="GL169" s="264"/>
      <c r="GM169" s="264"/>
      <c r="GN169" s="264"/>
      <c r="GO169" s="264"/>
      <c r="GP169" s="264"/>
      <c r="GQ169" s="264"/>
      <c r="GR169" s="264"/>
      <c r="GS169" s="264"/>
      <c r="GT169" s="264"/>
      <c r="GU169" s="264"/>
      <c r="GV169" s="264"/>
      <c r="GW169" s="264"/>
      <c r="GX169" s="264"/>
      <c r="GY169" s="264"/>
      <c r="GZ169" s="264"/>
      <c r="HA169" s="264"/>
    </row>
    <row r="170" spans="1:209" s="268" customFormat="1">
      <c r="A170" s="264"/>
      <c r="B170" s="269"/>
      <c r="C170" s="269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V170" s="264"/>
      <c r="EW170" s="264"/>
      <c r="EX170" s="264"/>
      <c r="EY170" s="264"/>
      <c r="EZ170" s="264"/>
      <c r="FA170" s="264"/>
      <c r="FB170" s="264"/>
      <c r="FC170" s="264"/>
      <c r="FD170" s="264"/>
      <c r="FE170" s="264"/>
      <c r="FF170" s="264"/>
      <c r="FG170" s="264"/>
      <c r="FH170" s="264"/>
      <c r="FI170" s="264"/>
      <c r="FJ170" s="264"/>
      <c r="FK170" s="264"/>
      <c r="FL170" s="264"/>
      <c r="FM170" s="264"/>
      <c r="FN170" s="264"/>
      <c r="FO170" s="264"/>
      <c r="FP170" s="264"/>
      <c r="FQ170" s="264"/>
      <c r="FR170" s="264"/>
      <c r="FS170" s="264"/>
      <c r="FT170" s="264"/>
      <c r="FU170" s="264"/>
      <c r="FV170" s="264"/>
      <c r="FW170" s="264"/>
      <c r="FX170" s="264"/>
      <c r="FY170" s="264"/>
      <c r="FZ170" s="264"/>
      <c r="GA170" s="264"/>
      <c r="GB170" s="264"/>
      <c r="GC170" s="264"/>
      <c r="GD170" s="264"/>
      <c r="GE170" s="264"/>
      <c r="GF170" s="264"/>
      <c r="GG170" s="264"/>
      <c r="GH170" s="264"/>
      <c r="GI170" s="264"/>
      <c r="GJ170" s="264"/>
      <c r="GK170" s="264"/>
      <c r="GL170" s="264"/>
      <c r="GM170" s="264"/>
      <c r="GN170" s="264"/>
      <c r="GO170" s="264"/>
      <c r="GP170" s="264"/>
      <c r="GQ170" s="264"/>
      <c r="GR170" s="264"/>
      <c r="GS170" s="264"/>
      <c r="GT170" s="264"/>
      <c r="GU170" s="264"/>
      <c r="GV170" s="264"/>
      <c r="GW170" s="264"/>
      <c r="GX170" s="264"/>
      <c r="GY170" s="264"/>
      <c r="GZ170" s="264"/>
      <c r="HA170" s="264"/>
    </row>
    <row r="171" spans="1:209" s="268" customFormat="1">
      <c r="A171" s="264"/>
      <c r="B171" s="269"/>
      <c r="C171" s="269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264"/>
      <c r="AV171" s="264"/>
      <c r="AW171" s="264"/>
      <c r="AX171" s="264"/>
      <c r="AY171" s="264"/>
      <c r="AZ171" s="264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264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V171" s="264"/>
      <c r="EW171" s="264"/>
      <c r="EX171" s="264"/>
      <c r="EY171" s="264"/>
      <c r="EZ171" s="264"/>
      <c r="FA171" s="264"/>
      <c r="FB171" s="264"/>
      <c r="FC171" s="264"/>
      <c r="FD171" s="264"/>
      <c r="FE171" s="264"/>
      <c r="FF171" s="264"/>
      <c r="FG171" s="264"/>
      <c r="FH171" s="264"/>
      <c r="FI171" s="264"/>
      <c r="FJ171" s="264"/>
      <c r="FK171" s="264"/>
      <c r="FL171" s="264"/>
      <c r="FM171" s="264"/>
      <c r="FN171" s="264"/>
      <c r="FO171" s="264"/>
      <c r="FP171" s="264"/>
      <c r="FQ171" s="264"/>
      <c r="FR171" s="264"/>
      <c r="FS171" s="264"/>
      <c r="FT171" s="264"/>
      <c r="FU171" s="264"/>
      <c r="FV171" s="264"/>
      <c r="FW171" s="264"/>
      <c r="FX171" s="264"/>
      <c r="FY171" s="264"/>
      <c r="FZ171" s="264"/>
      <c r="GA171" s="264"/>
      <c r="GB171" s="264"/>
      <c r="GC171" s="264"/>
      <c r="GD171" s="264"/>
      <c r="GE171" s="264"/>
      <c r="GF171" s="264"/>
      <c r="GG171" s="264"/>
      <c r="GH171" s="264"/>
      <c r="GI171" s="264"/>
      <c r="GJ171" s="264"/>
      <c r="GK171" s="264"/>
      <c r="GL171" s="264"/>
      <c r="GM171" s="264"/>
      <c r="GN171" s="264"/>
      <c r="GO171" s="264"/>
      <c r="GP171" s="264"/>
      <c r="GQ171" s="264"/>
      <c r="GR171" s="264"/>
      <c r="GS171" s="264"/>
      <c r="GT171" s="264"/>
      <c r="GU171" s="264"/>
      <c r="GV171" s="264"/>
      <c r="GW171" s="264"/>
      <c r="GX171" s="264"/>
      <c r="GY171" s="264"/>
      <c r="GZ171" s="264"/>
      <c r="HA171" s="264"/>
    </row>
    <row r="172" spans="1:209" s="268" customFormat="1">
      <c r="A172" s="264"/>
      <c r="B172" s="269"/>
      <c r="C172" s="269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264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264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264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  <c r="EV172" s="264"/>
      <c r="EW172" s="264"/>
      <c r="EX172" s="264"/>
      <c r="EY172" s="264"/>
      <c r="EZ172" s="264"/>
      <c r="FA172" s="264"/>
      <c r="FB172" s="264"/>
      <c r="FC172" s="264"/>
      <c r="FD172" s="264"/>
      <c r="FE172" s="264"/>
      <c r="FF172" s="264"/>
      <c r="FG172" s="264"/>
      <c r="FH172" s="264"/>
      <c r="FI172" s="264"/>
      <c r="FJ172" s="264"/>
      <c r="FK172" s="264"/>
      <c r="FL172" s="264"/>
      <c r="FM172" s="264"/>
      <c r="FN172" s="264"/>
      <c r="FO172" s="264"/>
      <c r="FP172" s="264"/>
      <c r="FQ172" s="264"/>
      <c r="FR172" s="264"/>
      <c r="FS172" s="264"/>
      <c r="FT172" s="264"/>
      <c r="FU172" s="264"/>
      <c r="FV172" s="264"/>
      <c r="FW172" s="264"/>
      <c r="FX172" s="264"/>
      <c r="FY172" s="264"/>
      <c r="FZ172" s="264"/>
      <c r="GA172" s="264"/>
      <c r="GB172" s="264"/>
      <c r="GC172" s="264"/>
      <c r="GD172" s="264"/>
      <c r="GE172" s="264"/>
      <c r="GF172" s="264"/>
      <c r="GG172" s="264"/>
      <c r="GH172" s="264"/>
      <c r="GI172" s="264"/>
      <c r="GJ172" s="264"/>
      <c r="GK172" s="264"/>
      <c r="GL172" s="264"/>
      <c r="GM172" s="264"/>
      <c r="GN172" s="264"/>
      <c r="GO172" s="264"/>
      <c r="GP172" s="264"/>
      <c r="GQ172" s="264"/>
      <c r="GR172" s="264"/>
      <c r="GS172" s="264"/>
      <c r="GT172" s="264"/>
      <c r="GU172" s="264"/>
      <c r="GV172" s="264"/>
      <c r="GW172" s="264"/>
      <c r="GX172" s="264"/>
      <c r="GY172" s="264"/>
      <c r="GZ172" s="264"/>
      <c r="HA172" s="264"/>
    </row>
    <row r="173" spans="1:209" s="268" customFormat="1">
      <c r="A173" s="264"/>
      <c r="B173" s="269"/>
      <c r="C173" s="269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V173" s="264"/>
      <c r="EW173" s="264"/>
      <c r="EX173" s="264"/>
      <c r="EY173" s="264"/>
      <c r="EZ173" s="264"/>
      <c r="FA173" s="264"/>
      <c r="FB173" s="264"/>
      <c r="FC173" s="264"/>
      <c r="FD173" s="264"/>
      <c r="FE173" s="264"/>
      <c r="FF173" s="264"/>
      <c r="FG173" s="264"/>
      <c r="FH173" s="264"/>
      <c r="FI173" s="264"/>
      <c r="FJ173" s="264"/>
      <c r="FK173" s="264"/>
      <c r="FL173" s="264"/>
      <c r="FM173" s="264"/>
      <c r="FN173" s="264"/>
      <c r="FO173" s="264"/>
      <c r="FP173" s="264"/>
      <c r="FQ173" s="264"/>
      <c r="FR173" s="264"/>
      <c r="FS173" s="264"/>
      <c r="FT173" s="264"/>
      <c r="FU173" s="264"/>
      <c r="FV173" s="264"/>
      <c r="FW173" s="264"/>
      <c r="FX173" s="264"/>
      <c r="FY173" s="264"/>
      <c r="FZ173" s="264"/>
      <c r="GA173" s="264"/>
      <c r="GB173" s="264"/>
      <c r="GC173" s="264"/>
      <c r="GD173" s="264"/>
      <c r="GE173" s="264"/>
      <c r="GF173" s="264"/>
      <c r="GG173" s="264"/>
      <c r="GH173" s="264"/>
      <c r="GI173" s="264"/>
      <c r="GJ173" s="264"/>
      <c r="GK173" s="264"/>
      <c r="GL173" s="264"/>
      <c r="GM173" s="264"/>
      <c r="GN173" s="264"/>
      <c r="GO173" s="264"/>
      <c r="GP173" s="264"/>
      <c r="GQ173" s="264"/>
      <c r="GR173" s="264"/>
      <c r="GS173" s="264"/>
      <c r="GT173" s="264"/>
      <c r="GU173" s="264"/>
      <c r="GV173" s="264"/>
      <c r="GW173" s="264"/>
      <c r="GX173" s="264"/>
      <c r="GY173" s="264"/>
      <c r="GZ173" s="264"/>
      <c r="HA173" s="264"/>
    </row>
    <row r="174" spans="1:209" s="268" customFormat="1">
      <c r="A174" s="264"/>
      <c r="B174" s="269"/>
      <c r="C174" s="269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264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264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  <c r="EV174" s="264"/>
      <c r="EW174" s="264"/>
      <c r="EX174" s="264"/>
      <c r="EY174" s="264"/>
      <c r="EZ174" s="264"/>
      <c r="FA174" s="264"/>
      <c r="FB174" s="264"/>
      <c r="FC174" s="264"/>
      <c r="FD174" s="264"/>
      <c r="FE174" s="264"/>
      <c r="FF174" s="264"/>
      <c r="FG174" s="264"/>
      <c r="FH174" s="264"/>
      <c r="FI174" s="264"/>
      <c r="FJ174" s="264"/>
      <c r="FK174" s="264"/>
      <c r="FL174" s="264"/>
      <c r="FM174" s="264"/>
      <c r="FN174" s="264"/>
      <c r="FO174" s="264"/>
      <c r="FP174" s="264"/>
      <c r="FQ174" s="264"/>
      <c r="FR174" s="264"/>
      <c r="FS174" s="264"/>
      <c r="FT174" s="264"/>
      <c r="FU174" s="264"/>
      <c r="FV174" s="264"/>
      <c r="FW174" s="264"/>
      <c r="FX174" s="264"/>
      <c r="FY174" s="264"/>
      <c r="FZ174" s="264"/>
      <c r="GA174" s="264"/>
      <c r="GB174" s="264"/>
      <c r="GC174" s="264"/>
      <c r="GD174" s="264"/>
      <c r="GE174" s="264"/>
      <c r="GF174" s="264"/>
      <c r="GG174" s="264"/>
      <c r="GH174" s="264"/>
      <c r="GI174" s="264"/>
      <c r="GJ174" s="264"/>
      <c r="GK174" s="264"/>
      <c r="GL174" s="264"/>
      <c r="GM174" s="264"/>
      <c r="GN174" s="264"/>
      <c r="GO174" s="264"/>
      <c r="GP174" s="264"/>
      <c r="GQ174" s="264"/>
      <c r="GR174" s="264"/>
      <c r="GS174" s="264"/>
      <c r="GT174" s="264"/>
      <c r="GU174" s="264"/>
      <c r="GV174" s="264"/>
      <c r="GW174" s="264"/>
      <c r="GX174" s="264"/>
      <c r="GY174" s="264"/>
      <c r="GZ174" s="264"/>
      <c r="HA174" s="264"/>
    </row>
    <row r="175" spans="1:209" s="268" customFormat="1">
      <c r="A175" s="264"/>
      <c r="B175" s="269"/>
      <c r="C175" s="269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264"/>
      <c r="AV175" s="264"/>
      <c r="AW175" s="264"/>
      <c r="AX175" s="264"/>
      <c r="AY175" s="264"/>
      <c r="AZ175" s="264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264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  <c r="EV175" s="264"/>
      <c r="EW175" s="264"/>
      <c r="EX175" s="264"/>
      <c r="EY175" s="264"/>
      <c r="EZ175" s="264"/>
      <c r="FA175" s="264"/>
      <c r="FB175" s="264"/>
      <c r="FC175" s="264"/>
      <c r="FD175" s="264"/>
      <c r="FE175" s="264"/>
      <c r="FF175" s="264"/>
      <c r="FG175" s="264"/>
      <c r="FH175" s="264"/>
      <c r="FI175" s="264"/>
      <c r="FJ175" s="264"/>
      <c r="FK175" s="264"/>
      <c r="FL175" s="264"/>
      <c r="FM175" s="264"/>
      <c r="FN175" s="264"/>
      <c r="FO175" s="264"/>
      <c r="FP175" s="264"/>
      <c r="FQ175" s="264"/>
      <c r="FR175" s="264"/>
      <c r="FS175" s="264"/>
      <c r="FT175" s="264"/>
      <c r="FU175" s="264"/>
      <c r="FV175" s="264"/>
      <c r="FW175" s="264"/>
      <c r="FX175" s="264"/>
      <c r="FY175" s="264"/>
      <c r="FZ175" s="264"/>
      <c r="GA175" s="264"/>
      <c r="GB175" s="264"/>
      <c r="GC175" s="264"/>
      <c r="GD175" s="264"/>
      <c r="GE175" s="264"/>
      <c r="GF175" s="264"/>
      <c r="GG175" s="264"/>
      <c r="GH175" s="264"/>
      <c r="GI175" s="264"/>
      <c r="GJ175" s="264"/>
      <c r="GK175" s="264"/>
      <c r="GL175" s="264"/>
      <c r="GM175" s="264"/>
      <c r="GN175" s="264"/>
      <c r="GO175" s="264"/>
      <c r="GP175" s="264"/>
      <c r="GQ175" s="264"/>
      <c r="GR175" s="264"/>
      <c r="GS175" s="264"/>
      <c r="GT175" s="264"/>
      <c r="GU175" s="264"/>
      <c r="GV175" s="264"/>
      <c r="GW175" s="264"/>
      <c r="GX175" s="264"/>
      <c r="GY175" s="264"/>
      <c r="GZ175" s="264"/>
      <c r="HA175" s="264"/>
    </row>
    <row r="176" spans="1:209" s="268" customFormat="1">
      <c r="A176" s="264"/>
      <c r="B176" s="269"/>
      <c r="C176" s="269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V176" s="264"/>
      <c r="EW176" s="264"/>
      <c r="EX176" s="264"/>
      <c r="EY176" s="264"/>
      <c r="EZ176" s="264"/>
      <c r="FA176" s="264"/>
      <c r="FB176" s="264"/>
      <c r="FC176" s="264"/>
      <c r="FD176" s="264"/>
      <c r="FE176" s="264"/>
      <c r="FF176" s="264"/>
      <c r="FG176" s="264"/>
      <c r="FH176" s="264"/>
      <c r="FI176" s="264"/>
      <c r="FJ176" s="264"/>
      <c r="FK176" s="264"/>
      <c r="FL176" s="264"/>
      <c r="FM176" s="264"/>
      <c r="FN176" s="264"/>
      <c r="FO176" s="264"/>
      <c r="FP176" s="264"/>
      <c r="FQ176" s="264"/>
      <c r="FR176" s="264"/>
      <c r="FS176" s="264"/>
      <c r="FT176" s="264"/>
      <c r="FU176" s="264"/>
      <c r="FV176" s="264"/>
      <c r="FW176" s="264"/>
      <c r="FX176" s="264"/>
      <c r="FY176" s="264"/>
      <c r="FZ176" s="264"/>
      <c r="GA176" s="264"/>
      <c r="GB176" s="264"/>
      <c r="GC176" s="264"/>
      <c r="GD176" s="264"/>
      <c r="GE176" s="264"/>
      <c r="GF176" s="264"/>
      <c r="GG176" s="264"/>
      <c r="GH176" s="264"/>
      <c r="GI176" s="264"/>
      <c r="GJ176" s="264"/>
      <c r="GK176" s="264"/>
      <c r="GL176" s="264"/>
      <c r="GM176" s="264"/>
      <c r="GN176" s="264"/>
      <c r="GO176" s="264"/>
      <c r="GP176" s="264"/>
      <c r="GQ176" s="264"/>
      <c r="GR176" s="264"/>
      <c r="GS176" s="264"/>
      <c r="GT176" s="264"/>
      <c r="GU176" s="264"/>
      <c r="GV176" s="264"/>
      <c r="GW176" s="264"/>
      <c r="GX176" s="264"/>
      <c r="GY176" s="264"/>
      <c r="GZ176" s="264"/>
      <c r="HA176" s="264"/>
    </row>
    <row r="177" spans="1:209" s="268" customFormat="1">
      <c r="A177" s="264"/>
      <c r="B177" s="269"/>
      <c r="C177" s="269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  <c r="EV177" s="264"/>
      <c r="EW177" s="264"/>
      <c r="EX177" s="264"/>
      <c r="EY177" s="264"/>
      <c r="EZ177" s="264"/>
      <c r="FA177" s="264"/>
      <c r="FB177" s="264"/>
      <c r="FC177" s="264"/>
      <c r="FD177" s="264"/>
      <c r="FE177" s="264"/>
      <c r="FF177" s="264"/>
      <c r="FG177" s="264"/>
      <c r="FH177" s="264"/>
      <c r="FI177" s="264"/>
      <c r="FJ177" s="264"/>
      <c r="FK177" s="264"/>
      <c r="FL177" s="264"/>
      <c r="FM177" s="264"/>
      <c r="FN177" s="264"/>
      <c r="FO177" s="264"/>
      <c r="FP177" s="264"/>
      <c r="FQ177" s="264"/>
      <c r="FR177" s="264"/>
      <c r="FS177" s="264"/>
      <c r="FT177" s="264"/>
      <c r="FU177" s="264"/>
      <c r="FV177" s="264"/>
      <c r="FW177" s="264"/>
      <c r="FX177" s="264"/>
      <c r="FY177" s="264"/>
      <c r="FZ177" s="264"/>
      <c r="GA177" s="264"/>
      <c r="GB177" s="264"/>
      <c r="GC177" s="264"/>
      <c r="GD177" s="264"/>
      <c r="GE177" s="264"/>
      <c r="GF177" s="264"/>
      <c r="GG177" s="264"/>
      <c r="GH177" s="264"/>
      <c r="GI177" s="264"/>
      <c r="GJ177" s="264"/>
      <c r="GK177" s="264"/>
      <c r="GL177" s="264"/>
      <c r="GM177" s="264"/>
      <c r="GN177" s="264"/>
      <c r="GO177" s="264"/>
      <c r="GP177" s="264"/>
      <c r="GQ177" s="264"/>
      <c r="GR177" s="264"/>
      <c r="GS177" s="264"/>
      <c r="GT177" s="264"/>
      <c r="GU177" s="264"/>
      <c r="GV177" s="264"/>
      <c r="GW177" s="264"/>
      <c r="GX177" s="264"/>
      <c r="GY177" s="264"/>
      <c r="GZ177" s="264"/>
      <c r="HA177" s="264"/>
    </row>
    <row r="178" spans="1:209" s="268" customFormat="1">
      <c r="A178" s="264"/>
      <c r="B178" s="269"/>
      <c r="C178" s="269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264"/>
      <c r="AQ178" s="264"/>
      <c r="AR178" s="264"/>
      <c r="AS178" s="264"/>
      <c r="AT178" s="264"/>
      <c r="AU178" s="264"/>
      <c r="AV178" s="264"/>
      <c r="AW178" s="264"/>
      <c r="AX178" s="264"/>
      <c r="AY178" s="264"/>
      <c r="AZ178" s="264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  <c r="EV178" s="264"/>
      <c r="EW178" s="264"/>
      <c r="EX178" s="264"/>
      <c r="EY178" s="264"/>
      <c r="EZ178" s="264"/>
      <c r="FA178" s="264"/>
      <c r="FB178" s="264"/>
      <c r="FC178" s="264"/>
      <c r="FD178" s="264"/>
      <c r="FE178" s="264"/>
      <c r="FF178" s="264"/>
      <c r="FG178" s="264"/>
      <c r="FH178" s="264"/>
      <c r="FI178" s="264"/>
      <c r="FJ178" s="264"/>
      <c r="FK178" s="264"/>
      <c r="FL178" s="264"/>
      <c r="FM178" s="264"/>
      <c r="FN178" s="264"/>
      <c r="FO178" s="264"/>
      <c r="FP178" s="264"/>
      <c r="FQ178" s="264"/>
      <c r="FR178" s="264"/>
      <c r="FS178" s="264"/>
      <c r="FT178" s="264"/>
      <c r="FU178" s="264"/>
      <c r="FV178" s="264"/>
      <c r="FW178" s="264"/>
      <c r="FX178" s="264"/>
      <c r="FY178" s="264"/>
      <c r="FZ178" s="264"/>
      <c r="GA178" s="264"/>
      <c r="GB178" s="264"/>
      <c r="GC178" s="264"/>
      <c r="GD178" s="264"/>
      <c r="GE178" s="264"/>
      <c r="GF178" s="264"/>
      <c r="GG178" s="264"/>
      <c r="GH178" s="264"/>
      <c r="GI178" s="264"/>
      <c r="GJ178" s="264"/>
      <c r="GK178" s="264"/>
      <c r="GL178" s="264"/>
      <c r="GM178" s="264"/>
      <c r="GN178" s="264"/>
      <c r="GO178" s="264"/>
      <c r="GP178" s="264"/>
      <c r="GQ178" s="264"/>
      <c r="GR178" s="264"/>
      <c r="GS178" s="264"/>
      <c r="GT178" s="264"/>
      <c r="GU178" s="264"/>
      <c r="GV178" s="264"/>
      <c r="GW178" s="264"/>
      <c r="GX178" s="264"/>
      <c r="GY178" s="264"/>
      <c r="GZ178" s="264"/>
      <c r="HA178" s="264"/>
    </row>
    <row r="179" spans="1:209" s="268" customFormat="1">
      <c r="A179" s="264"/>
      <c r="B179" s="269"/>
      <c r="C179" s="269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  <c r="EV179" s="264"/>
      <c r="EW179" s="264"/>
      <c r="EX179" s="264"/>
      <c r="EY179" s="264"/>
      <c r="EZ179" s="264"/>
      <c r="FA179" s="264"/>
      <c r="FB179" s="264"/>
      <c r="FC179" s="264"/>
      <c r="FD179" s="264"/>
      <c r="FE179" s="264"/>
      <c r="FF179" s="264"/>
      <c r="FG179" s="264"/>
      <c r="FH179" s="264"/>
      <c r="FI179" s="264"/>
      <c r="FJ179" s="264"/>
      <c r="FK179" s="264"/>
      <c r="FL179" s="264"/>
      <c r="FM179" s="264"/>
      <c r="FN179" s="264"/>
      <c r="FO179" s="264"/>
      <c r="FP179" s="264"/>
      <c r="FQ179" s="264"/>
      <c r="FR179" s="264"/>
      <c r="FS179" s="264"/>
      <c r="FT179" s="264"/>
      <c r="FU179" s="264"/>
      <c r="FV179" s="264"/>
      <c r="FW179" s="264"/>
      <c r="FX179" s="264"/>
      <c r="FY179" s="264"/>
      <c r="FZ179" s="264"/>
      <c r="GA179" s="264"/>
      <c r="GB179" s="264"/>
      <c r="GC179" s="264"/>
      <c r="GD179" s="264"/>
      <c r="GE179" s="264"/>
      <c r="GF179" s="264"/>
      <c r="GG179" s="264"/>
      <c r="GH179" s="264"/>
      <c r="GI179" s="264"/>
      <c r="GJ179" s="264"/>
      <c r="GK179" s="264"/>
      <c r="GL179" s="264"/>
      <c r="GM179" s="264"/>
      <c r="GN179" s="264"/>
      <c r="GO179" s="264"/>
      <c r="GP179" s="264"/>
      <c r="GQ179" s="264"/>
      <c r="GR179" s="264"/>
      <c r="GS179" s="264"/>
      <c r="GT179" s="264"/>
      <c r="GU179" s="264"/>
      <c r="GV179" s="264"/>
      <c r="GW179" s="264"/>
      <c r="GX179" s="264"/>
      <c r="GY179" s="264"/>
      <c r="GZ179" s="264"/>
      <c r="HA179" s="264"/>
    </row>
    <row r="180" spans="1:209" s="268" customFormat="1">
      <c r="A180" s="264"/>
      <c r="B180" s="269"/>
      <c r="C180" s="269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264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264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264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264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V180" s="264"/>
      <c r="EW180" s="264"/>
      <c r="EX180" s="264"/>
      <c r="EY180" s="264"/>
      <c r="EZ180" s="264"/>
      <c r="FA180" s="264"/>
      <c r="FB180" s="264"/>
      <c r="FC180" s="264"/>
      <c r="FD180" s="264"/>
      <c r="FE180" s="264"/>
      <c r="FF180" s="264"/>
      <c r="FG180" s="264"/>
      <c r="FH180" s="264"/>
      <c r="FI180" s="264"/>
      <c r="FJ180" s="264"/>
      <c r="FK180" s="264"/>
      <c r="FL180" s="264"/>
      <c r="FM180" s="264"/>
      <c r="FN180" s="264"/>
      <c r="FO180" s="264"/>
      <c r="FP180" s="264"/>
      <c r="FQ180" s="264"/>
      <c r="FR180" s="264"/>
      <c r="FS180" s="264"/>
      <c r="FT180" s="264"/>
      <c r="FU180" s="264"/>
      <c r="FV180" s="264"/>
      <c r="FW180" s="264"/>
      <c r="FX180" s="264"/>
      <c r="FY180" s="264"/>
      <c r="FZ180" s="264"/>
      <c r="GA180" s="264"/>
      <c r="GB180" s="264"/>
      <c r="GC180" s="264"/>
      <c r="GD180" s="264"/>
      <c r="GE180" s="264"/>
      <c r="GF180" s="264"/>
      <c r="GG180" s="264"/>
      <c r="GH180" s="264"/>
      <c r="GI180" s="264"/>
      <c r="GJ180" s="264"/>
      <c r="GK180" s="264"/>
      <c r="GL180" s="264"/>
      <c r="GM180" s="264"/>
      <c r="GN180" s="264"/>
      <c r="GO180" s="264"/>
      <c r="GP180" s="264"/>
      <c r="GQ180" s="264"/>
      <c r="GR180" s="264"/>
      <c r="GS180" s="264"/>
      <c r="GT180" s="264"/>
      <c r="GU180" s="264"/>
      <c r="GV180" s="264"/>
      <c r="GW180" s="264"/>
      <c r="GX180" s="264"/>
      <c r="GY180" s="264"/>
      <c r="GZ180" s="264"/>
      <c r="HA180" s="264"/>
    </row>
    <row r="181" spans="1:209" s="268" customFormat="1">
      <c r="A181" s="264"/>
      <c r="B181" s="269"/>
      <c r="C181" s="269"/>
      <c r="R181" s="264"/>
      <c r="S181" s="264"/>
      <c r="T181" s="264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264"/>
      <c r="AQ181" s="264"/>
      <c r="AR181" s="264"/>
      <c r="AS181" s="264"/>
      <c r="AT181" s="264"/>
      <c r="AU181" s="264"/>
      <c r="AV181" s="264"/>
      <c r="AW181" s="264"/>
      <c r="AX181" s="264"/>
      <c r="AY181" s="264"/>
      <c r="AZ181" s="264"/>
      <c r="BA181" s="264"/>
      <c r="BB181" s="264"/>
      <c r="BC181" s="264"/>
      <c r="BD181" s="264"/>
      <c r="BE181" s="264"/>
      <c r="BF181" s="264"/>
      <c r="BG181" s="264"/>
      <c r="BH181" s="264"/>
      <c r="BI181" s="264"/>
      <c r="BJ181" s="264"/>
      <c r="BK181" s="264"/>
      <c r="BL181" s="264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  <c r="EV181" s="264"/>
      <c r="EW181" s="264"/>
      <c r="EX181" s="264"/>
      <c r="EY181" s="264"/>
      <c r="EZ181" s="264"/>
      <c r="FA181" s="264"/>
      <c r="FB181" s="264"/>
      <c r="FC181" s="264"/>
      <c r="FD181" s="264"/>
      <c r="FE181" s="264"/>
      <c r="FF181" s="264"/>
      <c r="FG181" s="264"/>
      <c r="FH181" s="264"/>
      <c r="FI181" s="264"/>
      <c r="FJ181" s="264"/>
      <c r="FK181" s="264"/>
      <c r="FL181" s="264"/>
      <c r="FM181" s="264"/>
      <c r="FN181" s="264"/>
      <c r="FO181" s="264"/>
      <c r="FP181" s="264"/>
      <c r="FQ181" s="264"/>
      <c r="FR181" s="264"/>
      <c r="FS181" s="264"/>
      <c r="FT181" s="264"/>
      <c r="FU181" s="264"/>
      <c r="FV181" s="264"/>
      <c r="FW181" s="264"/>
      <c r="FX181" s="264"/>
      <c r="FY181" s="264"/>
      <c r="FZ181" s="264"/>
      <c r="GA181" s="264"/>
      <c r="GB181" s="264"/>
      <c r="GC181" s="264"/>
      <c r="GD181" s="264"/>
      <c r="GE181" s="264"/>
      <c r="GF181" s="264"/>
      <c r="GG181" s="264"/>
      <c r="GH181" s="264"/>
      <c r="GI181" s="264"/>
      <c r="GJ181" s="264"/>
      <c r="GK181" s="264"/>
      <c r="GL181" s="264"/>
      <c r="GM181" s="264"/>
      <c r="GN181" s="264"/>
      <c r="GO181" s="264"/>
      <c r="GP181" s="264"/>
      <c r="GQ181" s="264"/>
      <c r="GR181" s="264"/>
      <c r="GS181" s="264"/>
      <c r="GT181" s="264"/>
      <c r="GU181" s="264"/>
      <c r="GV181" s="264"/>
      <c r="GW181" s="264"/>
      <c r="GX181" s="264"/>
      <c r="GY181" s="264"/>
      <c r="GZ181" s="264"/>
      <c r="HA181" s="264"/>
    </row>
    <row r="182" spans="1:209" s="268" customFormat="1">
      <c r="A182" s="264"/>
      <c r="B182" s="269"/>
      <c r="C182" s="269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  <c r="EV182" s="264"/>
      <c r="EW182" s="264"/>
      <c r="EX182" s="264"/>
      <c r="EY182" s="264"/>
      <c r="EZ182" s="264"/>
      <c r="FA182" s="264"/>
      <c r="FB182" s="264"/>
      <c r="FC182" s="264"/>
      <c r="FD182" s="264"/>
      <c r="FE182" s="264"/>
      <c r="FF182" s="264"/>
      <c r="FG182" s="264"/>
      <c r="FH182" s="264"/>
      <c r="FI182" s="264"/>
      <c r="FJ182" s="264"/>
      <c r="FK182" s="264"/>
      <c r="FL182" s="264"/>
      <c r="FM182" s="264"/>
      <c r="FN182" s="264"/>
      <c r="FO182" s="264"/>
      <c r="FP182" s="264"/>
      <c r="FQ182" s="264"/>
      <c r="FR182" s="264"/>
      <c r="FS182" s="264"/>
      <c r="FT182" s="264"/>
      <c r="FU182" s="264"/>
      <c r="FV182" s="264"/>
      <c r="FW182" s="264"/>
      <c r="FX182" s="264"/>
      <c r="FY182" s="264"/>
      <c r="FZ182" s="264"/>
      <c r="GA182" s="264"/>
      <c r="GB182" s="264"/>
      <c r="GC182" s="264"/>
      <c r="GD182" s="264"/>
      <c r="GE182" s="264"/>
      <c r="GF182" s="264"/>
      <c r="GG182" s="264"/>
      <c r="GH182" s="264"/>
      <c r="GI182" s="264"/>
      <c r="GJ182" s="264"/>
      <c r="GK182" s="264"/>
      <c r="GL182" s="264"/>
      <c r="GM182" s="264"/>
      <c r="GN182" s="264"/>
      <c r="GO182" s="264"/>
      <c r="GP182" s="264"/>
      <c r="GQ182" s="264"/>
      <c r="GR182" s="264"/>
      <c r="GS182" s="264"/>
      <c r="GT182" s="264"/>
      <c r="GU182" s="264"/>
      <c r="GV182" s="264"/>
      <c r="GW182" s="264"/>
      <c r="GX182" s="264"/>
      <c r="GY182" s="264"/>
      <c r="GZ182" s="264"/>
      <c r="HA182" s="264"/>
    </row>
    <row r="183" spans="1:209" s="268" customFormat="1">
      <c r="A183" s="264"/>
      <c r="B183" s="269"/>
      <c r="C183" s="269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  <c r="EV183" s="264"/>
      <c r="EW183" s="264"/>
      <c r="EX183" s="264"/>
      <c r="EY183" s="264"/>
      <c r="EZ183" s="264"/>
      <c r="FA183" s="264"/>
      <c r="FB183" s="264"/>
      <c r="FC183" s="264"/>
      <c r="FD183" s="264"/>
      <c r="FE183" s="264"/>
      <c r="FF183" s="264"/>
      <c r="FG183" s="264"/>
      <c r="FH183" s="264"/>
      <c r="FI183" s="264"/>
      <c r="FJ183" s="264"/>
      <c r="FK183" s="264"/>
      <c r="FL183" s="264"/>
      <c r="FM183" s="264"/>
      <c r="FN183" s="264"/>
      <c r="FO183" s="264"/>
      <c r="FP183" s="264"/>
      <c r="FQ183" s="264"/>
      <c r="FR183" s="264"/>
      <c r="FS183" s="264"/>
      <c r="FT183" s="264"/>
      <c r="FU183" s="264"/>
      <c r="FV183" s="264"/>
      <c r="FW183" s="264"/>
      <c r="FX183" s="264"/>
      <c r="FY183" s="264"/>
      <c r="FZ183" s="264"/>
      <c r="GA183" s="264"/>
      <c r="GB183" s="264"/>
      <c r="GC183" s="264"/>
      <c r="GD183" s="264"/>
      <c r="GE183" s="264"/>
      <c r="GF183" s="264"/>
      <c r="GG183" s="264"/>
      <c r="GH183" s="264"/>
      <c r="GI183" s="264"/>
      <c r="GJ183" s="264"/>
      <c r="GK183" s="264"/>
      <c r="GL183" s="264"/>
      <c r="GM183" s="264"/>
      <c r="GN183" s="264"/>
      <c r="GO183" s="264"/>
      <c r="GP183" s="264"/>
      <c r="GQ183" s="264"/>
      <c r="GR183" s="264"/>
      <c r="GS183" s="264"/>
      <c r="GT183" s="264"/>
      <c r="GU183" s="264"/>
      <c r="GV183" s="264"/>
      <c r="GW183" s="264"/>
      <c r="GX183" s="264"/>
      <c r="GY183" s="264"/>
      <c r="GZ183" s="264"/>
      <c r="HA183" s="264"/>
    </row>
    <row r="184" spans="1:209" s="268" customFormat="1">
      <c r="A184" s="264"/>
      <c r="B184" s="269"/>
      <c r="C184" s="269"/>
      <c r="R184" s="264"/>
      <c r="S184" s="264"/>
      <c r="T184" s="264"/>
      <c r="U184" s="264"/>
      <c r="V184" s="264"/>
      <c r="W184" s="264"/>
      <c r="X184" s="264"/>
      <c r="Y184" s="264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264"/>
      <c r="AQ184" s="264"/>
      <c r="AR184" s="264"/>
      <c r="AS184" s="264"/>
      <c r="AT184" s="264"/>
      <c r="AU184" s="264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  <c r="EV184" s="264"/>
      <c r="EW184" s="264"/>
      <c r="EX184" s="264"/>
      <c r="EY184" s="264"/>
      <c r="EZ184" s="264"/>
      <c r="FA184" s="264"/>
      <c r="FB184" s="264"/>
      <c r="FC184" s="264"/>
      <c r="FD184" s="264"/>
      <c r="FE184" s="264"/>
      <c r="FF184" s="264"/>
      <c r="FG184" s="264"/>
      <c r="FH184" s="264"/>
      <c r="FI184" s="264"/>
      <c r="FJ184" s="264"/>
      <c r="FK184" s="264"/>
      <c r="FL184" s="264"/>
      <c r="FM184" s="264"/>
      <c r="FN184" s="264"/>
      <c r="FO184" s="264"/>
      <c r="FP184" s="264"/>
      <c r="FQ184" s="264"/>
      <c r="FR184" s="264"/>
      <c r="FS184" s="264"/>
      <c r="FT184" s="264"/>
      <c r="FU184" s="264"/>
      <c r="FV184" s="264"/>
      <c r="FW184" s="264"/>
      <c r="FX184" s="264"/>
      <c r="FY184" s="264"/>
      <c r="FZ184" s="264"/>
      <c r="GA184" s="264"/>
      <c r="GB184" s="264"/>
      <c r="GC184" s="264"/>
      <c r="GD184" s="264"/>
      <c r="GE184" s="264"/>
      <c r="GF184" s="264"/>
      <c r="GG184" s="264"/>
      <c r="GH184" s="264"/>
      <c r="GI184" s="264"/>
      <c r="GJ184" s="264"/>
      <c r="GK184" s="264"/>
      <c r="GL184" s="264"/>
      <c r="GM184" s="264"/>
      <c r="GN184" s="264"/>
      <c r="GO184" s="264"/>
      <c r="GP184" s="264"/>
      <c r="GQ184" s="264"/>
      <c r="GR184" s="264"/>
      <c r="GS184" s="264"/>
      <c r="GT184" s="264"/>
      <c r="GU184" s="264"/>
      <c r="GV184" s="264"/>
      <c r="GW184" s="264"/>
      <c r="GX184" s="264"/>
      <c r="GY184" s="264"/>
      <c r="GZ184" s="264"/>
      <c r="HA184" s="264"/>
    </row>
    <row r="185" spans="1:209" s="268" customFormat="1">
      <c r="A185" s="264"/>
      <c r="B185" s="269"/>
      <c r="C185" s="269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V185" s="264"/>
      <c r="EW185" s="264"/>
      <c r="EX185" s="264"/>
      <c r="EY185" s="264"/>
      <c r="EZ185" s="264"/>
      <c r="FA185" s="264"/>
      <c r="FB185" s="264"/>
      <c r="FC185" s="264"/>
      <c r="FD185" s="264"/>
      <c r="FE185" s="264"/>
      <c r="FF185" s="264"/>
      <c r="FG185" s="264"/>
      <c r="FH185" s="264"/>
      <c r="FI185" s="264"/>
      <c r="FJ185" s="264"/>
      <c r="FK185" s="264"/>
      <c r="FL185" s="264"/>
      <c r="FM185" s="264"/>
      <c r="FN185" s="264"/>
      <c r="FO185" s="264"/>
      <c r="FP185" s="264"/>
      <c r="FQ185" s="264"/>
      <c r="FR185" s="264"/>
      <c r="FS185" s="264"/>
      <c r="FT185" s="264"/>
      <c r="FU185" s="264"/>
      <c r="FV185" s="264"/>
      <c r="FW185" s="264"/>
      <c r="FX185" s="264"/>
      <c r="FY185" s="264"/>
      <c r="FZ185" s="264"/>
      <c r="GA185" s="264"/>
      <c r="GB185" s="264"/>
      <c r="GC185" s="264"/>
      <c r="GD185" s="264"/>
      <c r="GE185" s="264"/>
      <c r="GF185" s="264"/>
      <c r="GG185" s="264"/>
      <c r="GH185" s="264"/>
      <c r="GI185" s="264"/>
      <c r="GJ185" s="264"/>
      <c r="GK185" s="264"/>
      <c r="GL185" s="264"/>
      <c r="GM185" s="264"/>
      <c r="GN185" s="264"/>
      <c r="GO185" s="264"/>
      <c r="GP185" s="264"/>
      <c r="GQ185" s="264"/>
      <c r="GR185" s="264"/>
      <c r="GS185" s="264"/>
      <c r="GT185" s="264"/>
      <c r="GU185" s="264"/>
      <c r="GV185" s="264"/>
      <c r="GW185" s="264"/>
      <c r="GX185" s="264"/>
      <c r="GY185" s="264"/>
      <c r="GZ185" s="264"/>
      <c r="HA185" s="264"/>
    </row>
    <row r="186" spans="1:209" s="268" customFormat="1">
      <c r="A186" s="264"/>
      <c r="B186" s="269"/>
      <c r="C186" s="269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264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264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V186" s="264"/>
      <c r="EW186" s="264"/>
      <c r="EX186" s="264"/>
      <c r="EY186" s="264"/>
      <c r="EZ186" s="264"/>
      <c r="FA186" s="264"/>
      <c r="FB186" s="264"/>
      <c r="FC186" s="264"/>
      <c r="FD186" s="264"/>
      <c r="FE186" s="264"/>
      <c r="FF186" s="264"/>
      <c r="FG186" s="264"/>
      <c r="FH186" s="264"/>
      <c r="FI186" s="264"/>
      <c r="FJ186" s="264"/>
      <c r="FK186" s="264"/>
      <c r="FL186" s="264"/>
      <c r="FM186" s="264"/>
      <c r="FN186" s="264"/>
      <c r="FO186" s="264"/>
      <c r="FP186" s="264"/>
      <c r="FQ186" s="264"/>
      <c r="FR186" s="264"/>
      <c r="FS186" s="264"/>
      <c r="FT186" s="264"/>
      <c r="FU186" s="264"/>
      <c r="FV186" s="264"/>
      <c r="FW186" s="264"/>
      <c r="FX186" s="264"/>
      <c r="FY186" s="264"/>
      <c r="FZ186" s="264"/>
      <c r="GA186" s="264"/>
      <c r="GB186" s="264"/>
      <c r="GC186" s="264"/>
      <c r="GD186" s="264"/>
      <c r="GE186" s="264"/>
      <c r="GF186" s="264"/>
      <c r="GG186" s="264"/>
      <c r="GH186" s="264"/>
      <c r="GI186" s="264"/>
      <c r="GJ186" s="264"/>
      <c r="GK186" s="264"/>
      <c r="GL186" s="264"/>
      <c r="GM186" s="264"/>
      <c r="GN186" s="264"/>
      <c r="GO186" s="264"/>
      <c r="GP186" s="264"/>
      <c r="GQ186" s="264"/>
      <c r="GR186" s="264"/>
      <c r="GS186" s="264"/>
      <c r="GT186" s="264"/>
      <c r="GU186" s="264"/>
      <c r="GV186" s="264"/>
      <c r="GW186" s="264"/>
      <c r="GX186" s="264"/>
      <c r="GY186" s="264"/>
      <c r="GZ186" s="264"/>
      <c r="HA186" s="264"/>
    </row>
    <row r="187" spans="1:209" s="268" customFormat="1">
      <c r="A187" s="264"/>
      <c r="B187" s="269"/>
      <c r="C187" s="269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264"/>
      <c r="AV187" s="264"/>
      <c r="AW187" s="264"/>
      <c r="AX187" s="264"/>
      <c r="AY187" s="264"/>
      <c r="AZ187" s="264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  <c r="EV187" s="264"/>
      <c r="EW187" s="264"/>
      <c r="EX187" s="264"/>
      <c r="EY187" s="264"/>
      <c r="EZ187" s="264"/>
      <c r="FA187" s="264"/>
      <c r="FB187" s="264"/>
      <c r="FC187" s="264"/>
      <c r="FD187" s="264"/>
      <c r="FE187" s="264"/>
      <c r="FF187" s="264"/>
      <c r="FG187" s="264"/>
      <c r="FH187" s="264"/>
      <c r="FI187" s="264"/>
      <c r="FJ187" s="264"/>
      <c r="FK187" s="264"/>
      <c r="FL187" s="264"/>
      <c r="FM187" s="264"/>
      <c r="FN187" s="264"/>
      <c r="FO187" s="264"/>
      <c r="FP187" s="264"/>
      <c r="FQ187" s="264"/>
      <c r="FR187" s="264"/>
      <c r="FS187" s="264"/>
      <c r="FT187" s="264"/>
      <c r="FU187" s="264"/>
      <c r="FV187" s="264"/>
      <c r="FW187" s="264"/>
      <c r="FX187" s="264"/>
      <c r="FY187" s="264"/>
      <c r="FZ187" s="264"/>
      <c r="GA187" s="264"/>
      <c r="GB187" s="264"/>
      <c r="GC187" s="264"/>
      <c r="GD187" s="264"/>
      <c r="GE187" s="264"/>
      <c r="GF187" s="264"/>
      <c r="GG187" s="264"/>
      <c r="GH187" s="264"/>
      <c r="GI187" s="264"/>
      <c r="GJ187" s="264"/>
      <c r="GK187" s="264"/>
      <c r="GL187" s="264"/>
      <c r="GM187" s="264"/>
      <c r="GN187" s="264"/>
      <c r="GO187" s="264"/>
      <c r="GP187" s="264"/>
      <c r="GQ187" s="264"/>
      <c r="GR187" s="264"/>
      <c r="GS187" s="264"/>
      <c r="GT187" s="264"/>
      <c r="GU187" s="264"/>
      <c r="GV187" s="264"/>
      <c r="GW187" s="264"/>
      <c r="GX187" s="264"/>
      <c r="GY187" s="264"/>
      <c r="GZ187" s="264"/>
      <c r="HA187" s="264"/>
    </row>
    <row r="188" spans="1:209" s="268" customFormat="1">
      <c r="A188" s="264"/>
      <c r="B188" s="269"/>
      <c r="C188" s="269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  <c r="EV188" s="264"/>
      <c r="EW188" s="264"/>
      <c r="EX188" s="264"/>
      <c r="EY188" s="264"/>
      <c r="EZ188" s="264"/>
      <c r="FA188" s="264"/>
      <c r="FB188" s="264"/>
      <c r="FC188" s="264"/>
      <c r="FD188" s="264"/>
      <c r="FE188" s="264"/>
      <c r="FF188" s="264"/>
      <c r="FG188" s="264"/>
      <c r="FH188" s="264"/>
      <c r="FI188" s="264"/>
      <c r="FJ188" s="264"/>
      <c r="FK188" s="264"/>
      <c r="FL188" s="264"/>
      <c r="FM188" s="264"/>
      <c r="FN188" s="264"/>
      <c r="FO188" s="264"/>
      <c r="FP188" s="264"/>
      <c r="FQ188" s="264"/>
      <c r="FR188" s="264"/>
      <c r="FS188" s="264"/>
      <c r="FT188" s="264"/>
      <c r="FU188" s="264"/>
      <c r="FV188" s="264"/>
      <c r="FW188" s="264"/>
      <c r="FX188" s="264"/>
      <c r="FY188" s="264"/>
      <c r="FZ188" s="264"/>
      <c r="GA188" s="264"/>
      <c r="GB188" s="264"/>
      <c r="GC188" s="264"/>
      <c r="GD188" s="264"/>
      <c r="GE188" s="264"/>
      <c r="GF188" s="264"/>
      <c r="GG188" s="264"/>
      <c r="GH188" s="264"/>
      <c r="GI188" s="264"/>
      <c r="GJ188" s="264"/>
      <c r="GK188" s="264"/>
      <c r="GL188" s="264"/>
      <c r="GM188" s="264"/>
      <c r="GN188" s="264"/>
      <c r="GO188" s="264"/>
      <c r="GP188" s="264"/>
      <c r="GQ188" s="264"/>
      <c r="GR188" s="264"/>
      <c r="GS188" s="264"/>
      <c r="GT188" s="264"/>
      <c r="GU188" s="264"/>
      <c r="GV188" s="264"/>
      <c r="GW188" s="264"/>
      <c r="GX188" s="264"/>
      <c r="GY188" s="264"/>
      <c r="GZ188" s="264"/>
      <c r="HA188" s="264"/>
    </row>
    <row r="189" spans="1:209" s="268" customFormat="1">
      <c r="A189" s="264"/>
      <c r="B189" s="269"/>
      <c r="C189" s="269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264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264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  <c r="EV189" s="264"/>
      <c r="EW189" s="264"/>
      <c r="EX189" s="264"/>
      <c r="EY189" s="264"/>
      <c r="EZ189" s="264"/>
      <c r="FA189" s="264"/>
      <c r="FB189" s="264"/>
      <c r="FC189" s="264"/>
      <c r="FD189" s="264"/>
      <c r="FE189" s="264"/>
      <c r="FF189" s="264"/>
      <c r="FG189" s="264"/>
      <c r="FH189" s="264"/>
      <c r="FI189" s="264"/>
      <c r="FJ189" s="264"/>
      <c r="FK189" s="264"/>
      <c r="FL189" s="264"/>
      <c r="FM189" s="264"/>
      <c r="FN189" s="264"/>
      <c r="FO189" s="264"/>
      <c r="FP189" s="264"/>
      <c r="FQ189" s="264"/>
      <c r="FR189" s="264"/>
      <c r="FS189" s="264"/>
      <c r="FT189" s="264"/>
      <c r="FU189" s="264"/>
      <c r="FV189" s="264"/>
      <c r="FW189" s="264"/>
      <c r="FX189" s="264"/>
      <c r="FY189" s="264"/>
      <c r="FZ189" s="264"/>
      <c r="GA189" s="264"/>
      <c r="GB189" s="264"/>
      <c r="GC189" s="264"/>
      <c r="GD189" s="264"/>
      <c r="GE189" s="264"/>
      <c r="GF189" s="264"/>
      <c r="GG189" s="264"/>
      <c r="GH189" s="264"/>
      <c r="GI189" s="264"/>
      <c r="GJ189" s="264"/>
      <c r="GK189" s="264"/>
      <c r="GL189" s="264"/>
      <c r="GM189" s="264"/>
      <c r="GN189" s="264"/>
      <c r="GO189" s="264"/>
      <c r="GP189" s="264"/>
      <c r="GQ189" s="264"/>
      <c r="GR189" s="264"/>
      <c r="GS189" s="264"/>
      <c r="GT189" s="264"/>
      <c r="GU189" s="264"/>
      <c r="GV189" s="264"/>
      <c r="GW189" s="264"/>
      <c r="GX189" s="264"/>
      <c r="GY189" s="264"/>
      <c r="GZ189" s="264"/>
      <c r="HA189" s="264"/>
    </row>
    <row r="190" spans="1:209" s="268" customFormat="1">
      <c r="A190" s="264"/>
      <c r="B190" s="269"/>
      <c r="C190" s="269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  <c r="EV190" s="264"/>
      <c r="EW190" s="264"/>
      <c r="EX190" s="264"/>
      <c r="EY190" s="264"/>
      <c r="EZ190" s="264"/>
      <c r="FA190" s="264"/>
      <c r="FB190" s="264"/>
      <c r="FC190" s="264"/>
      <c r="FD190" s="264"/>
      <c r="FE190" s="264"/>
      <c r="FF190" s="264"/>
      <c r="FG190" s="264"/>
      <c r="FH190" s="264"/>
      <c r="FI190" s="264"/>
      <c r="FJ190" s="264"/>
      <c r="FK190" s="264"/>
      <c r="FL190" s="264"/>
      <c r="FM190" s="264"/>
      <c r="FN190" s="264"/>
      <c r="FO190" s="264"/>
      <c r="FP190" s="264"/>
      <c r="FQ190" s="264"/>
      <c r="FR190" s="264"/>
      <c r="FS190" s="264"/>
      <c r="FT190" s="264"/>
      <c r="FU190" s="264"/>
      <c r="FV190" s="264"/>
      <c r="FW190" s="264"/>
      <c r="FX190" s="264"/>
      <c r="FY190" s="264"/>
      <c r="FZ190" s="264"/>
      <c r="GA190" s="264"/>
      <c r="GB190" s="264"/>
      <c r="GC190" s="264"/>
      <c r="GD190" s="264"/>
      <c r="GE190" s="264"/>
      <c r="GF190" s="264"/>
      <c r="GG190" s="264"/>
      <c r="GH190" s="264"/>
      <c r="GI190" s="264"/>
      <c r="GJ190" s="264"/>
      <c r="GK190" s="264"/>
      <c r="GL190" s="264"/>
      <c r="GM190" s="264"/>
      <c r="GN190" s="264"/>
      <c r="GO190" s="264"/>
      <c r="GP190" s="264"/>
      <c r="GQ190" s="264"/>
      <c r="GR190" s="264"/>
      <c r="GS190" s="264"/>
      <c r="GT190" s="264"/>
      <c r="GU190" s="264"/>
      <c r="GV190" s="264"/>
      <c r="GW190" s="264"/>
      <c r="GX190" s="264"/>
      <c r="GY190" s="264"/>
      <c r="GZ190" s="264"/>
      <c r="HA190" s="264"/>
    </row>
    <row r="191" spans="1:209" s="268" customFormat="1">
      <c r="A191" s="264"/>
      <c r="B191" s="269"/>
      <c r="C191" s="269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  <c r="EV191" s="264"/>
      <c r="EW191" s="264"/>
      <c r="EX191" s="264"/>
      <c r="EY191" s="264"/>
      <c r="EZ191" s="264"/>
      <c r="FA191" s="264"/>
      <c r="FB191" s="264"/>
      <c r="FC191" s="264"/>
      <c r="FD191" s="264"/>
      <c r="FE191" s="264"/>
      <c r="FF191" s="264"/>
      <c r="FG191" s="264"/>
      <c r="FH191" s="264"/>
      <c r="FI191" s="264"/>
      <c r="FJ191" s="264"/>
      <c r="FK191" s="264"/>
      <c r="FL191" s="264"/>
      <c r="FM191" s="264"/>
      <c r="FN191" s="264"/>
      <c r="FO191" s="264"/>
      <c r="FP191" s="264"/>
      <c r="FQ191" s="264"/>
      <c r="FR191" s="264"/>
      <c r="FS191" s="264"/>
      <c r="FT191" s="264"/>
      <c r="FU191" s="264"/>
      <c r="FV191" s="264"/>
      <c r="FW191" s="264"/>
      <c r="FX191" s="264"/>
      <c r="FY191" s="264"/>
      <c r="FZ191" s="264"/>
      <c r="GA191" s="264"/>
      <c r="GB191" s="264"/>
      <c r="GC191" s="264"/>
      <c r="GD191" s="264"/>
      <c r="GE191" s="264"/>
      <c r="GF191" s="264"/>
      <c r="GG191" s="264"/>
      <c r="GH191" s="264"/>
      <c r="GI191" s="264"/>
      <c r="GJ191" s="264"/>
      <c r="GK191" s="264"/>
      <c r="GL191" s="264"/>
      <c r="GM191" s="264"/>
      <c r="GN191" s="264"/>
      <c r="GO191" s="264"/>
      <c r="GP191" s="264"/>
      <c r="GQ191" s="264"/>
      <c r="GR191" s="264"/>
      <c r="GS191" s="264"/>
      <c r="GT191" s="264"/>
      <c r="GU191" s="264"/>
      <c r="GV191" s="264"/>
      <c r="GW191" s="264"/>
      <c r="GX191" s="264"/>
      <c r="GY191" s="264"/>
      <c r="GZ191" s="264"/>
      <c r="HA191" s="264"/>
    </row>
    <row r="192" spans="1:209" s="268" customFormat="1">
      <c r="A192" s="264"/>
      <c r="B192" s="269"/>
      <c r="C192" s="269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264"/>
      <c r="AQ192" s="264"/>
      <c r="AR192" s="264"/>
      <c r="AS192" s="264"/>
      <c r="AT192" s="264"/>
      <c r="AU192" s="264"/>
      <c r="AV192" s="264"/>
      <c r="AW192" s="264"/>
      <c r="AX192" s="264"/>
      <c r="AY192" s="264"/>
      <c r="AZ192" s="264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264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  <c r="EV192" s="264"/>
      <c r="EW192" s="264"/>
      <c r="EX192" s="264"/>
      <c r="EY192" s="264"/>
      <c r="EZ192" s="264"/>
      <c r="FA192" s="264"/>
      <c r="FB192" s="264"/>
      <c r="FC192" s="264"/>
      <c r="FD192" s="264"/>
      <c r="FE192" s="264"/>
      <c r="FF192" s="264"/>
      <c r="FG192" s="264"/>
      <c r="FH192" s="264"/>
      <c r="FI192" s="264"/>
      <c r="FJ192" s="264"/>
      <c r="FK192" s="264"/>
      <c r="FL192" s="264"/>
      <c r="FM192" s="264"/>
      <c r="FN192" s="264"/>
      <c r="FO192" s="264"/>
      <c r="FP192" s="264"/>
      <c r="FQ192" s="264"/>
      <c r="FR192" s="264"/>
      <c r="FS192" s="264"/>
      <c r="FT192" s="264"/>
      <c r="FU192" s="264"/>
      <c r="FV192" s="264"/>
      <c r="FW192" s="264"/>
      <c r="FX192" s="264"/>
      <c r="FY192" s="264"/>
      <c r="FZ192" s="264"/>
      <c r="GA192" s="264"/>
      <c r="GB192" s="264"/>
      <c r="GC192" s="264"/>
      <c r="GD192" s="264"/>
      <c r="GE192" s="264"/>
      <c r="GF192" s="264"/>
      <c r="GG192" s="264"/>
      <c r="GH192" s="264"/>
      <c r="GI192" s="264"/>
      <c r="GJ192" s="264"/>
      <c r="GK192" s="264"/>
      <c r="GL192" s="264"/>
      <c r="GM192" s="264"/>
      <c r="GN192" s="264"/>
      <c r="GO192" s="264"/>
      <c r="GP192" s="264"/>
      <c r="GQ192" s="264"/>
      <c r="GR192" s="264"/>
      <c r="GS192" s="264"/>
      <c r="GT192" s="264"/>
      <c r="GU192" s="264"/>
      <c r="GV192" s="264"/>
      <c r="GW192" s="264"/>
      <c r="GX192" s="264"/>
      <c r="GY192" s="264"/>
      <c r="GZ192" s="264"/>
      <c r="HA192" s="264"/>
    </row>
    <row r="193" spans="1:209" s="268" customFormat="1">
      <c r="A193" s="264"/>
      <c r="B193" s="269"/>
      <c r="C193" s="269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264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264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  <c r="EV193" s="264"/>
      <c r="EW193" s="264"/>
      <c r="EX193" s="264"/>
      <c r="EY193" s="264"/>
      <c r="EZ193" s="264"/>
      <c r="FA193" s="264"/>
      <c r="FB193" s="264"/>
      <c r="FC193" s="264"/>
      <c r="FD193" s="264"/>
      <c r="FE193" s="264"/>
      <c r="FF193" s="264"/>
      <c r="FG193" s="264"/>
      <c r="FH193" s="264"/>
      <c r="FI193" s="264"/>
      <c r="FJ193" s="264"/>
      <c r="FK193" s="264"/>
      <c r="FL193" s="264"/>
      <c r="FM193" s="264"/>
      <c r="FN193" s="264"/>
      <c r="FO193" s="264"/>
      <c r="FP193" s="264"/>
      <c r="FQ193" s="264"/>
      <c r="FR193" s="264"/>
      <c r="FS193" s="264"/>
      <c r="FT193" s="264"/>
      <c r="FU193" s="264"/>
      <c r="FV193" s="264"/>
      <c r="FW193" s="264"/>
      <c r="FX193" s="264"/>
      <c r="FY193" s="264"/>
      <c r="FZ193" s="264"/>
      <c r="GA193" s="264"/>
      <c r="GB193" s="264"/>
      <c r="GC193" s="264"/>
      <c r="GD193" s="264"/>
      <c r="GE193" s="264"/>
      <c r="GF193" s="264"/>
      <c r="GG193" s="264"/>
      <c r="GH193" s="264"/>
      <c r="GI193" s="264"/>
      <c r="GJ193" s="264"/>
      <c r="GK193" s="264"/>
      <c r="GL193" s="264"/>
      <c r="GM193" s="264"/>
      <c r="GN193" s="264"/>
      <c r="GO193" s="264"/>
      <c r="GP193" s="264"/>
      <c r="GQ193" s="264"/>
      <c r="GR193" s="264"/>
      <c r="GS193" s="264"/>
      <c r="GT193" s="264"/>
      <c r="GU193" s="264"/>
      <c r="GV193" s="264"/>
      <c r="GW193" s="264"/>
      <c r="GX193" s="264"/>
      <c r="GY193" s="264"/>
      <c r="GZ193" s="264"/>
      <c r="HA193" s="264"/>
    </row>
    <row r="194" spans="1:209" s="268" customFormat="1">
      <c r="A194" s="264"/>
      <c r="B194" s="269"/>
      <c r="C194" s="269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  <c r="EV194" s="264"/>
      <c r="EW194" s="264"/>
      <c r="EX194" s="264"/>
      <c r="EY194" s="264"/>
      <c r="EZ194" s="264"/>
      <c r="FA194" s="264"/>
      <c r="FB194" s="264"/>
      <c r="FC194" s="264"/>
      <c r="FD194" s="264"/>
      <c r="FE194" s="264"/>
      <c r="FF194" s="264"/>
      <c r="FG194" s="264"/>
      <c r="FH194" s="264"/>
      <c r="FI194" s="264"/>
      <c r="FJ194" s="264"/>
      <c r="FK194" s="264"/>
      <c r="FL194" s="264"/>
      <c r="FM194" s="264"/>
      <c r="FN194" s="264"/>
      <c r="FO194" s="264"/>
      <c r="FP194" s="264"/>
      <c r="FQ194" s="264"/>
      <c r="FR194" s="264"/>
      <c r="FS194" s="264"/>
      <c r="FT194" s="264"/>
      <c r="FU194" s="264"/>
      <c r="FV194" s="264"/>
      <c r="FW194" s="264"/>
      <c r="FX194" s="264"/>
      <c r="FY194" s="264"/>
      <c r="FZ194" s="264"/>
      <c r="GA194" s="264"/>
      <c r="GB194" s="264"/>
      <c r="GC194" s="264"/>
      <c r="GD194" s="264"/>
      <c r="GE194" s="264"/>
      <c r="GF194" s="264"/>
      <c r="GG194" s="264"/>
      <c r="GH194" s="264"/>
      <c r="GI194" s="264"/>
      <c r="GJ194" s="264"/>
      <c r="GK194" s="264"/>
      <c r="GL194" s="264"/>
      <c r="GM194" s="264"/>
      <c r="GN194" s="264"/>
      <c r="GO194" s="264"/>
      <c r="GP194" s="264"/>
      <c r="GQ194" s="264"/>
      <c r="GR194" s="264"/>
      <c r="GS194" s="264"/>
      <c r="GT194" s="264"/>
      <c r="GU194" s="264"/>
      <c r="GV194" s="264"/>
      <c r="GW194" s="264"/>
      <c r="GX194" s="264"/>
      <c r="GY194" s="264"/>
      <c r="GZ194" s="264"/>
      <c r="HA194" s="264"/>
    </row>
    <row r="195" spans="1:209" s="268" customFormat="1">
      <c r="A195" s="264"/>
      <c r="B195" s="269"/>
      <c r="C195" s="269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  <c r="AR195" s="264"/>
      <c r="AS195" s="264"/>
      <c r="AT195" s="264"/>
      <c r="AU195" s="264"/>
      <c r="AV195" s="264"/>
      <c r="AW195" s="264"/>
      <c r="AX195" s="264"/>
      <c r="AY195" s="264"/>
      <c r="AZ195" s="264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264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  <c r="EV195" s="264"/>
      <c r="EW195" s="264"/>
      <c r="EX195" s="264"/>
      <c r="EY195" s="264"/>
      <c r="EZ195" s="264"/>
      <c r="FA195" s="264"/>
      <c r="FB195" s="264"/>
      <c r="FC195" s="264"/>
      <c r="FD195" s="264"/>
      <c r="FE195" s="264"/>
      <c r="FF195" s="264"/>
      <c r="FG195" s="264"/>
      <c r="FH195" s="264"/>
      <c r="FI195" s="264"/>
      <c r="FJ195" s="264"/>
      <c r="FK195" s="264"/>
      <c r="FL195" s="264"/>
      <c r="FM195" s="264"/>
      <c r="FN195" s="264"/>
      <c r="FO195" s="264"/>
      <c r="FP195" s="264"/>
      <c r="FQ195" s="264"/>
      <c r="FR195" s="264"/>
      <c r="FS195" s="264"/>
      <c r="FT195" s="264"/>
      <c r="FU195" s="264"/>
      <c r="FV195" s="264"/>
      <c r="FW195" s="264"/>
      <c r="FX195" s="264"/>
      <c r="FY195" s="264"/>
      <c r="FZ195" s="264"/>
      <c r="GA195" s="264"/>
      <c r="GB195" s="264"/>
      <c r="GC195" s="264"/>
      <c r="GD195" s="264"/>
      <c r="GE195" s="264"/>
      <c r="GF195" s="264"/>
      <c r="GG195" s="264"/>
      <c r="GH195" s="264"/>
      <c r="GI195" s="264"/>
      <c r="GJ195" s="264"/>
      <c r="GK195" s="264"/>
      <c r="GL195" s="264"/>
      <c r="GM195" s="264"/>
      <c r="GN195" s="264"/>
      <c r="GO195" s="264"/>
      <c r="GP195" s="264"/>
      <c r="GQ195" s="264"/>
      <c r="GR195" s="264"/>
      <c r="GS195" s="264"/>
      <c r="GT195" s="264"/>
      <c r="GU195" s="264"/>
      <c r="GV195" s="264"/>
      <c r="GW195" s="264"/>
      <c r="GX195" s="264"/>
      <c r="GY195" s="264"/>
      <c r="GZ195" s="264"/>
      <c r="HA195" s="264"/>
    </row>
    <row r="196" spans="1:209" s="268" customFormat="1">
      <c r="A196" s="264"/>
      <c r="B196" s="269"/>
      <c r="C196" s="269"/>
      <c r="R196" s="264"/>
      <c r="S196" s="264"/>
      <c r="T196" s="264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264"/>
      <c r="AY196" s="264"/>
      <c r="AZ196" s="264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264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264"/>
      <c r="DX196" s="264"/>
      <c r="DY196" s="264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  <c r="EV196" s="264"/>
      <c r="EW196" s="264"/>
      <c r="EX196" s="264"/>
      <c r="EY196" s="264"/>
      <c r="EZ196" s="264"/>
      <c r="FA196" s="264"/>
      <c r="FB196" s="264"/>
      <c r="FC196" s="264"/>
      <c r="FD196" s="264"/>
      <c r="FE196" s="264"/>
      <c r="FF196" s="264"/>
      <c r="FG196" s="264"/>
      <c r="FH196" s="264"/>
      <c r="FI196" s="264"/>
      <c r="FJ196" s="264"/>
      <c r="FK196" s="264"/>
      <c r="FL196" s="264"/>
      <c r="FM196" s="264"/>
      <c r="FN196" s="264"/>
      <c r="FO196" s="264"/>
      <c r="FP196" s="264"/>
      <c r="FQ196" s="264"/>
      <c r="FR196" s="264"/>
      <c r="FS196" s="264"/>
      <c r="FT196" s="264"/>
      <c r="FU196" s="264"/>
      <c r="FV196" s="264"/>
      <c r="FW196" s="264"/>
      <c r="FX196" s="264"/>
      <c r="FY196" s="264"/>
      <c r="FZ196" s="264"/>
      <c r="GA196" s="264"/>
      <c r="GB196" s="264"/>
      <c r="GC196" s="264"/>
      <c r="GD196" s="264"/>
      <c r="GE196" s="264"/>
      <c r="GF196" s="264"/>
      <c r="GG196" s="264"/>
      <c r="GH196" s="264"/>
      <c r="GI196" s="264"/>
      <c r="GJ196" s="264"/>
      <c r="GK196" s="264"/>
      <c r="GL196" s="264"/>
      <c r="GM196" s="264"/>
      <c r="GN196" s="264"/>
      <c r="GO196" s="264"/>
      <c r="GP196" s="264"/>
      <c r="GQ196" s="264"/>
      <c r="GR196" s="264"/>
      <c r="GS196" s="264"/>
      <c r="GT196" s="264"/>
      <c r="GU196" s="264"/>
      <c r="GV196" s="264"/>
      <c r="GW196" s="264"/>
      <c r="GX196" s="264"/>
      <c r="GY196" s="264"/>
      <c r="GZ196" s="264"/>
      <c r="HA196" s="264"/>
    </row>
    <row r="197" spans="1:209" s="268" customFormat="1">
      <c r="A197" s="264"/>
      <c r="B197" s="269"/>
      <c r="C197" s="269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  <c r="EV197" s="264"/>
      <c r="EW197" s="264"/>
      <c r="EX197" s="264"/>
      <c r="EY197" s="264"/>
      <c r="EZ197" s="264"/>
      <c r="FA197" s="264"/>
      <c r="FB197" s="264"/>
      <c r="FC197" s="264"/>
      <c r="FD197" s="264"/>
      <c r="FE197" s="264"/>
      <c r="FF197" s="264"/>
      <c r="FG197" s="264"/>
      <c r="FH197" s="264"/>
      <c r="FI197" s="264"/>
      <c r="FJ197" s="264"/>
      <c r="FK197" s="264"/>
      <c r="FL197" s="264"/>
      <c r="FM197" s="264"/>
      <c r="FN197" s="264"/>
      <c r="FO197" s="264"/>
      <c r="FP197" s="264"/>
      <c r="FQ197" s="264"/>
      <c r="FR197" s="264"/>
      <c r="FS197" s="264"/>
      <c r="FT197" s="264"/>
      <c r="FU197" s="264"/>
      <c r="FV197" s="264"/>
      <c r="FW197" s="264"/>
      <c r="FX197" s="264"/>
      <c r="FY197" s="264"/>
      <c r="FZ197" s="264"/>
      <c r="GA197" s="264"/>
      <c r="GB197" s="264"/>
      <c r="GC197" s="264"/>
      <c r="GD197" s="264"/>
      <c r="GE197" s="264"/>
      <c r="GF197" s="264"/>
      <c r="GG197" s="264"/>
      <c r="GH197" s="264"/>
      <c r="GI197" s="264"/>
      <c r="GJ197" s="264"/>
      <c r="GK197" s="264"/>
      <c r="GL197" s="264"/>
      <c r="GM197" s="264"/>
      <c r="GN197" s="264"/>
      <c r="GO197" s="264"/>
      <c r="GP197" s="264"/>
      <c r="GQ197" s="264"/>
      <c r="GR197" s="264"/>
      <c r="GS197" s="264"/>
      <c r="GT197" s="264"/>
      <c r="GU197" s="264"/>
      <c r="GV197" s="264"/>
      <c r="GW197" s="264"/>
      <c r="GX197" s="264"/>
      <c r="GY197" s="264"/>
      <c r="GZ197" s="264"/>
      <c r="HA197" s="264"/>
    </row>
    <row r="198" spans="1:209" s="268" customFormat="1">
      <c r="A198" s="264"/>
      <c r="B198" s="269"/>
      <c r="C198" s="269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264"/>
      <c r="AQ198" s="264"/>
      <c r="AR198" s="264"/>
      <c r="AS198" s="264"/>
      <c r="AT198" s="264"/>
      <c r="AU198" s="264"/>
      <c r="AV198" s="264"/>
      <c r="AW198" s="264"/>
      <c r="AX198" s="264"/>
      <c r="AY198" s="264"/>
      <c r="AZ198" s="264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  <c r="EV198" s="264"/>
      <c r="EW198" s="264"/>
      <c r="EX198" s="264"/>
      <c r="EY198" s="264"/>
      <c r="EZ198" s="264"/>
      <c r="FA198" s="264"/>
      <c r="FB198" s="264"/>
      <c r="FC198" s="264"/>
      <c r="FD198" s="264"/>
      <c r="FE198" s="264"/>
      <c r="FF198" s="264"/>
      <c r="FG198" s="264"/>
      <c r="FH198" s="264"/>
      <c r="FI198" s="264"/>
      <c r="FJ198" s="264"/>
      <c r="FK198" s="264"/>
      <c r="FL198" s="264"/>
      <c r="FM198" s="264"/>
      <c r="FN198" s="264"/>
      <c r="FO198" s="264"/>
      <c r="FP198" s="264"/>
      <c r="FQ198" s="264"/>
      <c r="FR198" s="264"/>
      <c r="FS198" s="264"/>
      <c r="FT198" s="264"/>
      <c r="FU198" s="264"/>
      <c r="FV198" s="264"/>
      <c r="FW198" s="264"/>
      <c r="FX198" s="264"/>
      <c r="FY198" s="264"/>
      <c r="FZ198" s="264"/>
      <c r="GA198" s="264"/>
      <c r="GB198" s="264"/>
      <c r="GC198" s="264"/>
      <c r="GD198" s="264"/>
      <c r="GE198" s="264"/>
      <c r="GF198" s="264"/>
      <c r="GG198" s="264"/>
      <c r="GH198" s="264"/>
      <c r="GI198" s="264"/>
      <c r="GJ198" s="264"/>
      <c r="GK198" s="264"/>
      <c r="GL198" s="264"/>
      <c r="GM198" s="264"/>
      <c r="GN198" s="264"/>
      <c r="GO198" s="264"/>
      <c r="GP198" s="264"/>
      <c r="GQ198" s="264"/>
      <c r="GR198" s="264"/>
      <c r="GS198" s="264"/>
      <c r="GT198" s="264"/>
      <c r="GU198" s="264"/>
      <c r="GV198" s="264"/>
      <c r="GW198" s="264"/>
      <c r="GX198" s="264"/>
      <c r="GY198" s="264"/>
      <c r="GZ198" s="264"/>
      <c r="HA198" s="264"/>
    </row>
    <row r="199" spans="1:209" s="268" customFormat="1">
      <c r="A199" s="264"/>
      <c r="B199" s="269"/>
      <c r="C199" s="269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264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  <c r="EV199" s="264"/>
      <c r="EW199" s="264"/>
      <c r="EX199" s="264"/>
      <c r="EY199" s="264"/>
      <c r="EZ199" s="264"/>
      <c r="FA199" s="264"/>
      <c r="FB199" s="264"/>
      <c r="FC199" s="264"/>
      <c r="FD199" s="264"/>
      <c r="FE199" s="264"/>
      <c r="FF199" s="264"/>
      <c r="FG199" s="264"/>
      <c r="FH199" s="264"/>
      <c r="FI199" s="264"/>
      <c r="FJ199" s="264"/>
      <c r="FK199" s="264"/>
      <c r="FL199" s="264"/>
      <c r="FM199" s="264"/>
      <c r="FN199" s="264"/>
      <c r="FO199" s="264"/>
      <c r="FP199" s="264"/>
      <c r="FQ199" s="264"/>
      <c r="FR199" s="264"/>
      <c r="FS199" s="264"/>
      <c r="FT199" s="264"/>
      <c r="FU199" s="264"/>
      <c r="FV199" s="264"/>
      <c r="FW199" s="264"/>
      <c r="FX199" s="264"/>
      <c r="FY199" s="264"/>
      <c r="FZ199" s="264"/>
      <c r="GA199" s="264"/>
      <c r="GB199" s="264"/>
      <c r="GC199" s="264"/>
      <c r="GD199" s="264"/>
      <c r="GE199" s="264"/>
      <c r="GF199" s="264"/>
      <c r="GG199" s="264"/>
      <c r="GH199" s="264"/>
      <c r="GI199" s="264"/>
      <c r="GJ199" s="264"/>
      <c r="GK199" s="264"/>
      <c r="GL199" s="264"/>
      <c r="GM199" s="264"/>
      <c r="GN199" s="264"/>
      <c r="GO199" s="264"/>
      <c r="GP199" s="264"/>
      <c r="GQ199" s="264"/>
      <c r="GR199" s="264"/>
      <c r="GS199" s="264"/>
      <c r="GT199" s="264"/>
      <c r="GU199" s="264"/>
      <c r="GV199" s="264"/>
      <c r="GW199" s="264"/>
      <c r="GX199" s="264"/>
      <c r="GY199" s="264"/>
      <c r="GZ199" s="264"/>
      <c r="HA199" s="264"/>
    </row>
    <row r="200" spans="1:209" s="268" customFormat="1">
      <c r="A200" s="264"/>
      <c r="B200" s="269"/>
      <c r="C200" s="269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  <c r="EV200" s="264"/>
      <c r="EW200" s="264"/>
      <c r="EX200" s="264"/>
      <c r="EY200" s="264"/>
      <c r="EZ200" s="264"/>
      <c r="FA200" s="264"/>
      <c r="FB200" s="264"/>
      <c r="FC200" s="264"/>
      <c r="FD200" s="264"/>
      <c r="FE200" s="264"/>
      <c r="FF200" s="264"/>
      <c r="FG200" s="264"/>
      <c r="FH200" s="264"/>
      <c r="FI200" s="264"/>
      <c r="FJ200" s="264"/>
      <c r="FK200" s="264"/>
      <c r="FL200" s="264"/>
      <c r="FM200" s="264"/>
      <c r="FN200" s="264"/>
      <c r="FO200" s="264"/>
      <c r="FP200" s="264"/>
      <c r="FQ200" s="264"/>
      <c r="FR200" s="264"/>
      <c r="FS200" s="264"/>
      <c r="FT200" s="264"/>
      <c r="FU200" s="264"/>
      <c r="FV200" s="264"/>
      <c r="FW200" s="264"/>
      <c r="FX200" s="264"/>
      <c r="FY200" s="264"/>
      <c r="FZ200" s="264"/>
      <c r="GA200" s="264"/>
      <c r="GB200" s="264"/>
      <c r="GC200" s="264"/>
      <c r="GD200" s="264"/>
      <c r="GE200" s="264"/>
      <c r="GF200" s="264"/>
      <c r="GG200" s="264"/>
      <c r="GH200" s="264"/>
      <c r="GI200" s="264"/>
      <c r="GJ200" s="264"/>
      <c r="GK200" s="264"/>
      <c r="GL200" s="264"/>
      <c r="GM200" s="264"/>
      <c r="GN200" s="264"/>
      <c r="GO200" s="264"/>
      <c r="GP200" s="264"/>
      <c r="GQ200" s="264"/>
      <c r="GR200" s="264"/>
      <c r="GS200" s="264"/>
      <c r="GT200" s="264"/>
      <c r="GU200" s="264"/>
      <c r="GV200" s="264"/>
      <c r="GW200" s="264"/>
      <c r="GX200" s="264"/>
      <c r="GY200" s="264"/>
      <c r="GZ200" s="264"/>
      <c r="HA200" s="264"/>
    </row>
    <row r="201" spans="1:209" s="268" customFormat="1">
      <c r="A201" s="264"/>
      <c r="B201" s="269"/>
      <c r="C201" s="269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264"/>
      <c r="AV201" s="264"/>
      <c r="AW201" s="264"/>
      <c r="AX201" s="264"/>
      <c r="AY201" s="264"/>
      <c r="AZ201" s="264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264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V201" s="264"/>
      <c r="EW201" s="264"/>
      <c r="EX201" s="264"/>
      <c r="EY201" s="264"/>
      <c r="EZ201" s="264"/>
      <c r="FA201" s="264"/>
      <c r="FB201" s="264"/>
      <c r="FC201" s="264"/>
      <c r="FD201" s="264"/>
      <c r="FE201" s="264"/>
      <c r="FF201" s="264"/>
      <c r="FG201" s="264"/>
      <c r="FH201" s="264"/>
      <c r="FI201" s="264"/>
      <c r="FJ201" s="264"/>
      <c r="FK201" s="264"/>
      <c r="FL201" s="264"/>
      <c r="FM201" s="264"/>
      <c r="FN201" s="264"/>
      <c r="FO201" s="264"/>
      <c r="FP201" s="264"/>
      <c r="FQ201" s="264"/>
      <c r="FR201" s="264"/>
      <c r="FS201" s="264"/>
      <c r="FT201" s="264"/>
      <c r="FU201" s="264"/>
      <c r="FV201" s="264"/>
      <c r="FW201" s="264"/>
      <c r="FX201" s="264"/>
      <c r="FY201" s="264"/>
      <c r="FZ201" s="264"/>
      <c r="GA201" s="264"/>
      <c r="GB201" s="264"/>
      <c r="GC201" s="264"/>
      <c r="GD201" s="264"/>
      <c r="GE201" s="264"/>
      <c r="GF201" s="264"/>
      <c r="GG201" s="264"/>
      <c r="GH201" s="264"/>
      <c r="GI201" s="264"/>
      <c r="GJ201" s="264"/>
      <c r="GK201" s="264"/>
      <c r="GL201" s="264"/>
      <c r="GM201" s="264"/>
      <c r="GN201" s="264"/>
      <c r="GO201" s="264"/>
      <c r="GP201" s="264"/>
      <c r="GQ201" s="264"/>
      <c r="GR201" s="264"/>
      <c r="GS201" s="264"/>
      <c r="GT201" s="264"/>
      <c r="GU201" s="264"/>
      <c r="GV201" s="264"/>
      <c r="GW201" s="264"/>
      <c r="GX201" s="264"/>
      <c r="GY201" s="264"/>
      <c r="GZ201" s="264"/>
      <c r="HA201" s="264"/>
    </row>
    <row r="202" spans="1:209" s="268" customFormat="1">
      <c r="A202" s="264"/>
      <c r="B202" s="269"/>
      <c r="C202" s="269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264"/>
      <c r="AV202" s="264"/>
      <c r="AW202" s="264"/>
      <c r="AX202" s="264"/>
      <c r="AY202" s="264"/>
      <c r="AZ202" s="264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  <c r="EV202" s="264"/>
      <c r="EW202" s="264"/>
      <c r="EX202" s="264"/>
      <c r="EY202" s="264"/>
      <c r="EZ202" s="264"/>
      <c r="FA202" s="264"/>
      <c r="FB202" s="264"/>
      <c r="FC202" s="264"/>
      <c r="FD202" s="264"/>
      <c r="FE202" s="264"/>
      <c r="FF202" s="264"/>
      <c r="FG202" s="264"/>
      <c r="FH202" s="264"/>
      <c r="FI202" s="264"/>
      <c r="FJ202" s="264"/>
      <c r="FK202" s="264"/>
      <c r="FL202" s="264"/>
      <c r="FM202" s="264"/>
      <c r="FN202" s="264"/>
      <c r="FO202" s="264"/>
      <c r="FP202" s="264"/>
      <c r="FQ202" s="264"/>
      <c r="FR202" s="264"/>
      <c r="FS202" s="264"/>
      <c r="FT202" s="264"/>
      <c r="FU202" s="264"/>
      <c r="FV202" s="264"/>
      <c r="FW202" s="264"/>
      <c r="FX202" s="264"/>
      <c r="FY202" s="264"/>
      <c r="FZ202" s="264"/>
      <c r="GA202" s="264"/>
      <c r="GB202" s="264"/>
      <c r="GC202" s="264"/>
      <c r="GD202" s="264"/>
      <c r="GE202" s="264"/>
      <c r="GF202" s="264"/>
      <c r="GG202" s="264"/>
      <c r="GH202" s="264"/>
      <c r="GI202" s="264"/>
      <c r="GJ202" s="264"/>
      <c r="GK202" s="264"/>
      <c r="GL202" s="264"/>
      <c r="GM202" s="264"/>
      <c r="GN202" s="264"/>
      <c r="GO202" s="264"/>
      <c r="GP202" s="264"/>
      <c r="GQ202" s="264"/>
      <c r="GR202" s="264"/>
      <c r="GS202" s="264"/>
      <c r="GT202" s="264"/>
      <c r="GU202" s="264"/>
      <c r="GV202" s="264"/>
      <c r="GW202" s="264"/>
      <c r="GX202" s="264"/>
      <c r="GY202" s="264"/>
      <c r="GZ202" s="264"/>
      <c r="HA202" s="264"/>
    </row>
    <row r="203" spans="1:209" s="268" customFormat="1">
      <c r="A203" s="264"/>
      <c r="B203" s="269"/>
      <c r="C203" s="269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  <c r="EV203" s="264"/>
      <c r="EW203" s="264"/>
      <c r="EX203" s="264"/>
      <c r="EY203" s="264"/>
      <c r="EZ203" s="264"/>
      <c r="FA203" s="264"/>
      <c r="FB203" s="264"/>
      <c r="FC203" s="264"/>
      <c r="FD203" s="264"/>
      <c r="FE203" s="264"/>
      <c r="FF203" s="264"/>
      <c r="FG203" s="264"/>
      <c r="FH203" s="264"/>
      <c r="FI203" s="264"/>
      <c r="FJ203" s="264"/>
      <c r="FK203" s="264"/>
      <c r="FL203" s="264"/>
      <c r="FM203" s="264"/>
      <c r="FN203" s="264"/>
      <c r="FO203" s="264"/>
      <c r="FP203" s="264"/>
      <c r="FQ203" s="264"/>
      <c r="FR203" s="264"/>
      <c r="FS203" s="264"/>
      <c r="FT203" s="264"/>
      <c r="FU203" s="264"/>
      <c r="FV203" s="264"/>
      <c r="FW203" s="264"/>
      <c r="FX203" s="264"/>
      <c r="FY203" s="264"/>
      <c r="FZ203" s="264"/>
      <c r="GA203" s="264"/>
      <c r="GB203" s="264"/>
      <c r="GC203" s="264"/>
      <c r="GD203" s="264"/>
      <c r="GE203" s="264"/>
      <c r="GF203" s="264"/>
      <c r="GG203" s="264"/>
      <c r="GH203" s="264"/>
      <c r="GI203" s="264"/>
      <c r="GJ203" s="264"/>
      <c r="GK203" s="264"/>
      <c r="GL203" s="264"/>
      <c r="GM203" s="264"/>
      <c r="GN203" s="264"/>
      <c r="GO203" s="264"/>
      <c r="GP203" s="264"/>
      <c r="GQ203" s="264"/>
      <c r="GR203" s="264"/>
      <c r="GS203" s="264"/>
      <c r="GT203" s="264"/>
      <c r="GU203" s="264"/>
      <c r="GV203" s="264"/>
      <c r="GW203" s="264"/>
      <c r="GX203" s="264"/>
      <c r="GY203" s="264"/>
      <c r="GZ203" s="264"/>
      <c r="HA203" s="264"/>
    </row>
    <row r="204" spans="1:209" s="268" customFormat="1">
      <c r="A204" s="264"/>
      <c r="B204" s="269"/>
      <c r="C204" s="269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264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264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  <c r="EV204" s="264"/>
      <c r="EW204" s="264"/>
      <c r="EX204" s="264"/>
      <c r="EY204" s="264"/>
      <c r="EZ204" s="264"/>
      <c r="FA204" s="264"/>
      <c r="FB204" s="264"/>
      <c r="FC204" s="264"/>
      <c r="FD204" s="264"/>
      <c r="FE204" s="264"/>
      <c r="FF204" s="264"/>
      <c r="FG204" s="264"/>
      <c r="FH204" s="264"/>
      <c r="FI204" s="264"/>
      <c r="FJ204" s="264"/>
      <c r="FK204" s="264"/>
      <c r="FL204" s="264"/>
      <c r="FM204" s="264"/>
      <c r="FN204" s="264"/>
      <c r="FO204" s="264"/>
      <c r="FP204" s="264"/>
      <c r="FQ204" s="264"/>
      <c r="FR204" s="264"/>
      <c r="FS204" s="264"/>
      <c r="FT204" s="264"/>
      <c r="FU204" s="264"/>
      <c r="FV204" s="264"/>
      <c r="FW204" s="264"/>
      <c r="FX204" s="264"/>
      <c r="FY204" s="264"/>
      <c r="FZ204" s="264"/>
      <c r="GA204" s="264"/>
      <c r="GB204" s="264"/>
      <c r="GC204" s="264"/>
      <c r="GD204" s="264"/>
      <c r="GE204" s="264"/>
      <c r="GF204" s="264"/>
      <c r="GG204" s="264"/>
      <c r="GH204" s="264"/>
      <c r="GI204" s="264"/>
      <c r="GJ204" s="264"/>
      <c r="GK204" s="264"/>
      <c r="GL204" s="264"/>
      <c r="GM204" s="264"/>
      <c r="GN204" s="264"/>
      <c r="GO204" s="264"/>
      <c r="GP204" s="264"/>
      <c r="GQ204" s="264"/>
      <c r="GR204" s="264"/>
      <c r="GS204" s="264"/>
      <c r="GT204" s="264"/>
      <c r="GU204" s="264"/>
      <c r="GV204" s="264"/>
      <c r="GW204" s="264"/>
      <c r="GX204" s="264"/>
      <c r="GY204" s="264"/>
      <c r="GZ204" s="264"/>
      <c r="HA204" s="264"/>
    </row>
    <row r="205" spans="1:209" s="268" customFormat="1">
      <c r="A205" s="264"/>
      <c r="B205" s="269"/>
      <c r="C205" s="269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264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V205" s="264"/>
      <c r="EW205" s="264"/>
      <c r="EX205" s="264"/>
      <c r="EY205" s="264"/>
      <c r="EZ205" s="264"/>
      <c r="FA205" s="264"/>
      <c r="FB205" s="264"/>
      <c r="FC205" s="264"/>
      <c r="FD205" s="264"/>
      <c r="FE205" s="264"/>
      <c r="FF205" s="264"/>
      <c r="FG205" s="264"/>
      <c r="FH205" s="264"/>
      <c r="FI205" s="264"/>
      <c r="FJ205" s="264"/>
      <c r="FK205" s="264"/>
      <c r="FL205" s="264"/>
      <c r="FM205" s="264"/>
      <c r="FN205" s="264"/>
      <c r="FO205" s="264"/>
      <c r="FP205" s="264"/>
      <c r="FQ205" s="264"/>
      <c r="FR205" s="264"/>
      <c r="FS205" s="264"/>
      <c r="FT205" s="264"/>
      <c r="FU205" s="264"/>
      <c r="FV205" s="264"/>
      <c r="FW205" s="264"/>
      <c r="FX205" s="264"/>
      <c r="FY205" s="264"/>
      <c r="FZ205" s="264"/>
      <c r="GA205" s="264"/>
      <c r="GB205" s="264"/>
      <c r="GC205" s="264"/>
      <c r="GD205" s="264"/>
      <c r="GE205" s="264"/>
      <c r="GF205" s="264"/>
      <c r="GG205" s="264"/>
      <c r="GH205" s="264"/>
      <c r="GI205" s="264"/>
      <c r="GJ205" s="264"/>
      <c r="GK205" s="264"/>
      <c r="GL205" s="264"/>
      <c r="GM205" s="264"/>
      <c r="GN205" s="264"/>
      <c r="GO205" s="264"/>
      <c r="GP205" s="264"/>
      <c r="GQ205" s="264"/>
      <c r="GR205" s="264"/>
      <c r="GS205" s="264"/>
      <c r="GT205" s="264"/>
      <c r="GU205" s="264"/>
      <c r="GV205" s="264"/>
      <c r="GW205" s="264"/>
      <c r="GX205" s="264"/>
      <c r="GY205" s="264"/>
      <c r="GZ205" s="264"/>
      <c r="HA205" s="264"/>
    </row>
    <row r="206" spans="1:209" s="268" customFormat="1">
      <c r="A206" s="264"/>
      <c r="B206" s="269"/>
      <c r="C206" s="269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  <c r="EV206" s="264"/>
      <c r="EW206" s="264"/>
      <c r="EX206" s="264"/>
      <c r="EY206" s="264"/>
      <c r="EZ206" s="264"/>
      <c r="FA206" s="264"/>
      <c r="FB206" s="264"/>
      <c r="FC206" s="264"/>
      <c r="FD206" s="264"/>
      <c r="FE206" s="264"/>
      <c r="FF206" s="264"/>
      <c r="FG206" s="264"/>
      <c r="FH206" s="264"/>
      <c r="FI206" s="264"/>
      <c r="FJ206" s="264"/>
      <c r="FK206" s="264"/>
      <c r="FL206" s="264"/>
      <c r="FM206" s="264"/>
      <c r="FN206" s="264"/>
      <c r="FO206" s="264"/>
      <c r="FP206" s="264"/>
      <c r="FQ206" s="264"/>
      <c r="FR206" s="264"/>
      <c r="FS206" s="264"/>
      <c r="FT206" s="264"/>
      <c r="FU206" s="264"/>
      <c r="FV206" s="264"/>
      <c r="FW206" s="264"/>
      <c r="FX206" s="264"/>
      <c r="FY206" s="264"/>
      <c r="FZ206" s="264"/>
      <c r="GA206" s="264"/>
      <c r="GB206" s="264"/>
      <c r="GC206" s="264"/>
      <c r="GD206" s="264"/>
      <c r="GE206" s="264"/>
      <c r="GF206" s="264"/>
      <c r="GG206" s="264"/>
      <c r="GH206" s="264"/>
      <c r="GI206" s="264"/>
      <c r="GJ206" s="264"/>
      <c r="GK206" s="264"/>
      <c r="GL206" s="264"/>
      <c r="GM206" s="264"/>
      <c r="GN206" s="264"/>
      <c r="GO206" s="264"/>
      <c r="GP206" s="264"/>
      <c r="GQ206" s="264"/>
      <c r="GR206" s="264"/>
      <c r="GS206" s="264"/>
      <c r="GT206" s="264"/>
      <c r="GU206" s="264"/>
      <c r="GV206" s="264"/>
      <c r="GW206" s="264"/>
      <c r="GX206" s="264"/>
      <c r="GY206" s="264"/>
      <c r="GZ206" s="264"/>
      <c r="HA206" s="264"/>
    </row>
    <row r="207" spans="1:209" s="268" customFormat="1">
      <c r="A207" s="264"/>
      <c r="B207" s="269"/>
      <c r="C207" s="269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264"/>
      <c r="AQ207" s="264"/>
      <c r="AR207" s="264"/>
      <c r="AS207" s="264"/>
      <c r="AT207" s="264"/>
      <c r="AU207" s="264"/>
      <c r="AV207" s="264"/>
      <c r="AW207" s="264"/>
      <c r="AX207" s="264"/>
      <c r="AY207" s="264"/>
      <c r="AZ207" s="264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264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  <c r="EV207" s="264"/>
      <c r="EW207" s="264"/>
      <c r="EX207" s="264"/>
      <c r="EY207" s="264"/>
      <c r="EZ207" s="264"/>
      <c r="FA207" s="264"/>
      <c r="FB207" s="264"/>
      <c r="FC207" s="264"/>
      <c r="FD207" s="264"/>
      <c r="FE207" s="264"/>
      <c r="FF207" s="264"/>
      <c r="FG207" s="264"/>
      <c r="FH207" s="264"/>
      <c r="FI207" s="264"/>
      <c r="FJ207" s="264"/>
      <c r="FK207" s="264"/>
      <c r="FL207" s="264"/>
      <c r="FM207" s="264"/>
      <c r="FN207" s="264"/>
      <c r="FO207" s="264"/>
      <c r="FP207" s="264"/>
      <c r="FQ207" s="264"/>
      <c r="FR207" s="264"/>
      <c r="FS207" s="264"/>
      <c r="FT207" s="264"/>
      <c r="FU207" s="264"/>
      <c r="FV207" s="264"/>
      <c r="FW207" s="264"/>
      <c r="FX207" s="264"/>
      <c r="FY207" s="264"/>
      <c r="FZ207" s="264"/>
      <c r="GA207" s="264"/>
      <c r="GB207" s="264"/>
      <c r="GC207" s="264"/>
      <c r="GD207" s="264"/>
      <c r="GE207" s="264"/>
      <c r="GF207" s="264"/>
      <c r="GG207" s="264"/>
      <c r="GH207" s="264"/>
      <c r="GI207" s="264"/>
      <c r="GJ207" s="264"/>
      <c r="GK207" s="264"/>
      <c r="GL207" s="264"/>
      <c r="GM207" s="264"/>
      <c r="GN207" s="264"/>
      <c r="GO207" s="264"/>
      <c r="GP207" s="264"/>
      <c r="GQ207" s="264"/>
      <c r="GR207" s="264"/>
      <c r="GS207" s="264"/>
      <c r="GT207" s="264"/>
      <c r="GU207" s="264"/>
      <c r="GV207" s="264"/>
      <c r="GW207" s="264"/>
      <c r="GX207" s="264"/>
      <c r="GY207" s="264"/>
      <c r="GZ207" s="264"/>
      <c r="HA207" s="264"/>
    </row>
    <row r="208" spans="1:209" s="268" customFormat="1">
      <c r="A208" s="264"/>
      <c r="B208" s="269"/>
      <c r="C208" s="269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264"/>
      <c r="AQ208" s="264"/>
      <c r="AR208" s="264"/>
      <c r="AS208" s="264"/>
      <c r="AT208" s="264"/>
      <c r="AU208" s="264"/>
      <c r="AV208" s="264"/>
      <c r="AW208" s="264"/>
      <c r="AX208" s="264"/>
      <c r="AY208" s="264"/>
      <c r="AZ208" s="264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264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  <c r="EV208" s="264"/>
      <c r="EW208" s="264"/>
      <c r="EX208" s="264"/>
      <c r="EY208" s="264"/>
      <c r="EZ208" s="264"/>
      <c r="FA208" s="264"/>
      <c r="FB208" s="264"/>
      <c r="FC208" s="264"/>
      <c r="FD208" s="264"/>
      <c r="FE208" s="264"/>
      <c r="FF208" s="264"/>
      <c r="FG208" s="264"/>
      <c r="FH208" s="264"/>
      <c r="FI208" s="264"/>
      <c r="FJ208" s="264"/>
      <c r="FK208" s="264"/>
      <c r="FL208" s="264"/>
      <c r="FM208" s="264"/>
      <c r="FN208" s="264"/>
      <c r="FO208" s="264"/>
      <c r="FP208" s="264"/>
      <c r="FQ208" s="264"/>
      <c r="FR208" s="264"/>
      <c r="FS208" s="264"/>
      <c r="FT208" s="264"/>
      <c r="FU208" s="264"/>
      <c r="FV208" s="264"/>
      <c r="FW208" s="264"/>
      <c r="FX208" s="264"/>
      <c r="FY208" s="264"/>
      <c r="FZ208" s="264"/>
      <c r="GA208" s="264"/>
      <c r="GB208" s="264"/>
      <c r="GC208" s="264"/>
      <c r="GD208" s="264"/>
      <c r="GE208" s="264"/>
      <c r="GF208" s="264"/>
      <c r="GG208" s="264"/>
      <c r="GH208" s="264"/>
      <c r="GI208" s="264"/>
      <c r="GJ208" s="264"/>
      <c r="GK208" s="264"/>
      <c r="GL208" s="264"/>
      <c r="GM208" s="264"/>
      <c r="GN208" s="264"/>
      <c r="GO208" s="264"/>
      <c r="GP208" s="264"/>
      <c r="GQ208" s="264"/>
      <c r="GR208" s="264"/>
      <c r="GS208" s="264"/>
      <c r="GT208" s="264"/>
      <c r="GU208" s="264"/>
      <c r="GV208" s="264"/>
      <c r="GW208" s="264"/>
      <c r="GX208" s="264"/>
      <c r="GY208" s="264"/>
      <c r="GZ208" s="264"/>
      <c r="HA208" s="264"/>
    </row>
    <row r="209" spans="1:209" s="268" customFormat="1">
      <c r="A209" s="264"/>
      <c r="B209" s="269"/>
      <c r="C209" s="269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  <c r="EV209" s="264"/>
      <c r="EW209" s="264"/>
      <c r="EX209" s="264"/>
      <c r="EY209" s="264"/>
      <c r="EZ209" s="264"/>
      <c r="FA209" s="264"/>
      <c r="FB209" s="264"/>
      <c r="FC209" s="264"/>
      <c r="FD209" s="264"/>
      <c r="FE209" s="264"/>
      <c r="FF209" s="264"/>
      <c r="FG209" s="264"/>
      <c r="FH209" s="264"/>
      <c r="FI209" s="264"/>
      <c r="FJ209" s="264"/>
      <c r="FK209" s="264"/>
      <c r="FL209" s="264"/>
      <c r="FM209" s="264"/>
      <c r="FN209" s="264"/>
      <c r="FO209" s="264"/>
      <c r="FP209" s="264"/>
      <c r="FQ209" s="264"/>
      <c r="FR209" s="264"/>
      <c r="FS209" s="264"/>
      <c r="FT209" s="264"/>
      <c r="FU209" s="264"/>
      <c r="FV209" s="264"/>
      <c r="FW209" s="264"/>
      <c r="FX209" s="264"/>
      <c r="FY209" s="264"/>
      <c r="FZ209" s="264"/>
      <c r="GA209" s="264"/>
      <c r="GB209" s="264"/>
      <c r="GC209" s="264"/>
      <c r="GD209" s="264"/>
      <c r="GE209" s="264"/>
      <c r="GF209" s="264"/>
      <c r="GG209" s="264"/>
      <c r="GH209" s="264"/>
      <c r="GI209" s="264"/>
      <c r="GJ209" s="264"/>
      <c r="GK209" s="264"/>
      <c r="GL209" s="264"/>
      <c r="GM209" s="264"/>
      <c r="GN209" s="264"/>
      <c r="GO209" s="264"/>
      <c r="GP209" s="264"/>
      <c r="GQ209" s="264"/>
      <c r="GR209" s="264"/>
      <c r="GS209" s="264"/>
      <c r="GT209" s="264"/>
      <c r="GU209" s="264"/>
      <c r="GV209" s="264"/>
      <c r="GW209" s="264"/>
      <c r="GX209" s="264"/>
      <c r="GY209" s="264"/>
      <c r="GZ209" s="264"/>
      <c r="HA209" s="264"/>
    </row>
    <row r="210" spans="1:209" s="268" customFormat="1">
      <c r="A210" s="264"/>
      <c r="B210" s="269"/>
      <c r="C210" s="269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264"/>
      <c r="AQ210" s="264"/>
      <c r="AR210" s="264"/>
      <c r="AS210" s="264"/>
      <c r="AT210" s="264"/>
      <c r="AU210" s="264"/>
      <c r="AV210" s="264"/>
      <c r="AW210" s="264"/>
      <c r="AX210" s="264"/>
      <c r="AY210" s="264"/>
      <c r="AZ210" s="264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264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  <c r="EV210" s="264"/>
      <c r="EW210" s="264"/>
      <c r="EX210" s="264"/>
      <c r="EY210" s="264"/>
      <c r="EZ210" s="264"/>
      <c r="FA210" s="264"/>
      <c r="FB210" s="264"/>
      <c r="FC210" s="264"/>
      <c r="FD210" s="264"/>
      <c r="FE210" s="264"/>
      <c r="FF210" s="264"/>
      <c r="FG210" s="264"/>
      <c r="FH210" s="264"/>
      <c r="FI210" s="264"/>
      <c r="FJ210" s="264"/>
      <c r="FK210" s="264"/>
      <c r="FL210" s="264"/>
      <c r="FM210" s="264"/>
      <c r="FN210" s="264"/>
      <c r="FO210" s="264"/>
      <c r="FP210" s="264"/>
      <c r="FQ210" s="264"/>
      <c r="FR210" s="264"/>
      <c r="FS210" s="264"/>
      <c r="FT210" s="264"/>
      <c r="FU210" s="264"/>
      <c r="FV210" s="264"/>
      <c r="FW210" s="264"/>
      <c r="FX210" s="264"/>
      <c r="FY210" s="264"/>
      <c r="FZ210" s="264"/>
      <c r="GA210" s="264"/>
      <c r="GB210" s="264"/>
      <c r="GC210" s="264"/>
      <c r="GD210" s="264"/>
      <c r="GE210" s="264"/>
      <c r="GF210" s="264"/>
      <c r="GG210" s="264"/>
      <c r="GH210" s="264"/>
      <c r="GI210" s="264"/>
      <c r="GJ210" s="264"/>
      <c r="GK210" s="264"/>
      <c r="GL210" s="264"/>
      <c r="GM210" s="264"/>
      <c r="GN210" s="264"/>
      <c r="GO210" s="264"/>
      <c r="GP210" s="264"/>
      <c r="GQ210" s="264"/>
      <c r="GR210" s="264"/>
      <c r="GS210" s="264"/>
      <c r="GT210" s="264"/>
      <c r="GU210" s="264"/>
      <c r="GV210" s="264"/>
      <c r="GW210" s="264"/>
      <c r="GX210" s="264"/>
      <c r="GY210" s="264"/>
      <c r="GZ210" s="264"/>
      <c r="HA210" s="264"/>
    </row>
    <row r="211" spans="1:209" s="268" customFormat="1">
      <c r="A211" s="264"/>
      <c r="B211" s="269"/>
      <c r="C211" s="269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264"/>
      <c r="AS211" s="264"/>
      <c r="AT211" s="264"/>
      <c r="AU211" s="264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264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  <c r="EV211" s="264"/>
      <c r="EW211" s="264"/>
      <c r="EX211" s="264"/>
      <c r="EY211" s="264"/>
      <c r="EZ211" s="264"/>
      <c r="FA211" s="264"/>
      <c r="FB211" s="264"/>
      <c r="FC211" s="264"/>
      <c r="FD211" s="264"/>
      <c r="FE211" s="264"/>
      <c r="FF211" s="264"/>
      <c r="FG211" s="264"/>
      <c r="FH211" s="264"/>
      <c r="FI211" s="264"/>
      <c r="FJ211" s="264"/>
      <c r="FK211" s="264"/>
      <c r="FL211" s="264"/>
      <c r="FM211" s="264"/>
      <c r="FN211" s="264"/>
      <c r="FO211" s="264"/>
      <c r="FP211" s="264"/>
      <c r="FQ211" s="264"/>
      <c r="FR211" s="264"/>
      <c r="FS211" s="264"/>
      <c r="FT211" s="264"/>
      <c r="FU211" s="264"/>
      <c r="FV211" s="264"/>
      <c r="FW211" s="264"/>
      <c r="FX211" s="264"/>
      <c r="FY211" s="264"/>
      <c r="FZ211" s="264"/>
      <c r="GA211" s="264"/>
      <c r="GB211" s="264"/>
      <c r="GC211" s="264"/>
      <c r="GD211" s="264"/>
      <c r="GE211" s="264"/>
      <c r="GF211" s="264"/>
      <c r="GG211" s="264"/>
      <c r="GH211" s="264"/>
      <c r="GI211" s="264"/>
      <c r="GJ211" s="264"/>
      <c r="GK211" s="264"/>
      <c r="GL211" s="264"/>
      <c r="GM211" s="264"/>
      <c r="GN211" s="264"/>
      <c r="GO211" s="264"/>
      <c r="GP211" s="264"/>
      <c r="GQ211" s="264"/>
      <c r="GR211" s="264"/>
      <c r="GS211" s="264"/>
      <c r="GT211" s="264"/>
      <c r="GU211" s="264"/>
      <c r="GV211" s="264"/>
      <c r="GW211" s="264"/>
      <c r="GX211" s="264"/>
      <c r="GY211" s="264"/>
      <c r="GZ211" s="264"/>
      <c r="HA211" s="264"/>
    </row>
    <row r="212" spans="1:209" s="268" customFormat="1">
      <c r="A212" s="264"/>
      <c r="B212" s="269"/>
      <c r="C212" s="269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V212" s="264"/>
      <c r="EW212" s="264"/>
      <c r="EX212" s="264"/>
      <c r="EY212" s="264"/>
      <c r="EZ212" s="264"/>
      <c r="FA212" s="264"/>
      <c r="FB212" s="264"/>
      <c r="FC212" s="264"/>
      <c r="FD212" s="264"/>
      <c r="FE212" s="264"/>
      <c r="FF212" s="264"/>
      <c r="FG212" s="264"/>
      <c r="FH212" s="264"/>
      <c r="FI212" s="264"/>
      <c r="FJ212" s="264"/>
      <c r="FK212" s="264"/>
      <c r="FL212" s="264"/>
      <c r="FM212" s="264"/>
      <c r="FN212" s="264"/>
      <c r="FO212" s="264"/>
      <c r="FP212" s="264"/>
      <c r="FQ212" s="264"/>
      <c r="FR212" s="264"/>
      <c r="FS212" s="264"/>
      <c r="FT212" s="264"/>
      <c r="FU212" s="264"/>
      <c r="FV212" s="264"/>
      <c r="FW212" s="264"/>
      <c r="FX212" s="264"/>
      <c r="FY212" s="264"/>
      <c r="FZ212" s="264"/>
      <c r="GA212" s="264"/>
      <c r="GB212" s="264"/>
      <c r="GC212" s="264"/>
      <c r="GD212" s="264"/>
      <c r="GE212" s="264"/>
      <c r="GF212" s="264"/>
      <c r="GG212" s="264"/>
      <c r="GH212" s="264"/>
      <c r="GI212" s="264"/>
      <c r="GJ212" s="264"/>
      <c r="GK212" s="264"/>
      <c r="GL212" s="264"/>
      <c r="GM212" s="264"/>
      <c r="GN212" s="264"/>
      <c r="GO212" s="264"/>
      <c r="GP212" s="264"/>
      <c r="GQ212" s="264"/>
      <c r="GR212" s="264"/>
      <c r="GS212" s="264"/>
      <c r="GT212" s="264"/>
      <c r="GU212" s="264"/>
      <c r="GV212" s="264"/>
      <c r="GW212" s="264"/>
      <c r="GX212" s="264"/>
      <c r="GY212" s="264"/>
      <c r="GZ212" s="264"/>
      <c r="HA212" s="264"/>
    </row>
    <row r="213" spans="1:209" s="268" customFormat="1">
      <c r="A213" s="264"/>
      <c r="B213" s="269"/>
      <c r="C213" s="269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264"/>
      <c r="AV213" s="264"/>
      <c r="AW213" s="264"/>
      <c r="AX213" s="264"/>
      <c r="AY213" s="264"/>
      <c r="AZ213" s="264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264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  <c r="EV213" s="264"/>
      <c r="EW213" s="264"/>
      <c r="EX213" s="264"/>
      <c r="EY213" s="264"/>
      <c r="EZ213" s="264"/>
      <c r="FA213" s="264"/>
      <c r="FB213" s="264"/>
      <c r="FC213" s="264"/>
      <c r="FD213" s="264"/>
      <c r="FE213" s="264"/>
      <c r="FF213" s="264"/>
      <c r="FG213" s="264"/>
      <c r="FH213" s="264"/>
      <c r="FI213" s="264"/>
      <c r="FJ213" s="264"/>
      <c r="FK213" s="264"/>
      <c r="FL213" s="264"/>
      <c r="FM213" s="264"/>
      <c r="FN213" s="264"/>
      <c r="FO213" s="264"/>
      <c r="FP213" s="264"/>
      <c r="FQ213" s="264"/>
      <c r="FR213" s="264"/>
      <c r="FS213" s="264"/>
      <c r="FT213" s="264"/>
      <c r="FU213" s="264"/>
      <c r="FV213" s="264"/>
      <c r="FW213" s="264"/>
      <c r="FX213" s="264"/>
      <c r="FY213" s="264"/>
      <c r="FZ213" s="264"/>
      <c r="GA213" s="264"/>
      <c r="GB213" s="264"/>
      <c r="GC213" s="264"/>
      <c r="GD213" s="264"/>
      <c r="GE213" s="264"/>
      <c r="GF213" s="264"/>
      <c r="GG213" s="264"/>
      <c r="GH213" s="264"/>
      <c r="GI213" s="264"/>
      <c r="GJ213" s="264"/>
      <c r="GK213" s="264"/>
      <c r="GL213" s="264"/>
      <c r="GM213" s="264"/>
      <c r="GN213" s="264"/>
      <c r="GO213" s="264"/>
      <c r="GP213" s="264"/>
      <c r="GQ213" s="264"/>
      <c r="GR213" s="264"/>
      <c r="GS213" s="264"/>
      <c r="GT213" s="264"/>
      <c r="GU213" s="264"/>
      <c r="GV213" s="264"/>
      <c r="GW213" s="264"/>
      <c r="GX213" s="264"/>
      <c r="GY213" s="264"/>
      <c r="GZ213" s="264"/>
      <c r="HA213" s="264"/>
    </row>
    <row r="214" spans="1:209" s="268" customFormat="1">
      <c r="A214" s="264"/>
      <c r="B214" s="269"/>
      <c r="C214" s="269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V214" s="264"/>
      <c r="EW214" s="264"/>
      <c r="EX214" s="264"/>
      <c r="EY214" s="264"/>
      <c r="EZ214" s="264"/>
      <c r="FA214" s="264"/>
      <c r="FB214" s="264"/>
      <c r="FC214" s="264"/>
      <c r="FD214" s="264"/>
      <c r="FE214" s="264"/>
      <c r="FF214" s="264"/>
      <c r="FG214" s="264"/>
      <c r="FH214" s="264"/>
      <c r="FI214" s="264"/>
      <c r="FJ214" s="264"/>
      <c r="FK214" s="264"/>
      <c r="FL214" s="264"/>
      <c r="FM214" s="264"/>
      <c r="FN214" s="264"/>
      <c r="FO214" s="264"/>
      <c r="FP214" s="264"/>
      <c r="FQ214" s="264"/>
      <c r="FR214" s="264"/>
      <c r="FS214" s="264"/>
      <c r="FT214" s="264"/>
      <c r="FU214" s="264"/>
      <c r="FV214" s="264"/>
      <c r="FW214" s="264"/>
      <c r="FX214" s="264"/>
      <c r="FY214" s="264"/>
      <c r="FZ214" s="264"/>
      <c r="GA214" s="264"/>
      <c r="GB214" s="264"/>
      <c r="GC214" s="264"/>
      <c r="GD214" s="264"/>
      <c r="GE214" s="264"/>
      <c r="GF214" s="264"/>
      <c r="GG214" s="264"/>
      <c r="GH214" s="264"/>
      <c r="GI214" s="264"/>
      <c r="GJ214" s="264"/>
      <c r="GK214" s="264"/>
      <c r="GL214" s="264"/>
      <c r="GM214" s="264"/>
      <c r="GN214" s="264"/>
      <c r="GO214" s="264"/>
      <c r="GP214" s="264"/>
      <c r="GQ214" s="264"/>
      <c r="GR214" s="264"/>
      <c r="GS214" s="264"/>
      <c r="GT214" s="264"/>
      <c r="GU214" s="264"/>
      <c r="GV214" s="264"/>
      <c r="GW214" s="264"/>
      <c r="GX214" s="264"/>
      <c r="GY214" s="264"/>
      <c r="GZ214" s="264"/>
      <c r="HA214" s="264"/>
    </row>
    <row r="215" spans="1:209" s="268" customFormat="1">
      <c r="A215" s="264"/>
      <c r="B215" s="269"/>
      <c r="C215" s="269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V215" s="264"/>
      <c r="EW215" s="264"/>
      <c r="EX215" s="264"/>
      <c r="EY215" s="264"/>
      <c r="EZ215" s="264"/>
      <c r="FA215" s="264"/>
      <c r="FB215" s="264"/>
      <c r="FC215" s="264"/>
      <c r="FD215" s="264"/>
      <c r="FE215" s="264"/>
      <c r="FF215" s="264"/>
      <c r="FG215" s="264"/>
      <c r="FH215" s="264"/>
      <c r="FI215" s="264"/>
      <c r="FJ215" s="264"/>
      <c r="FK215" s="264"/>
      <c r="FL215" s="264"/>
      <c r="FM215" s="264"/>
      <c r="FN215" s="264"/>
      <c r="FO215" s="264"/>
      <c r="FP215" s="264"/>
      <c r="FQ215" s="264"/>
      <c r="FR215" s="264"/>
      <c r="FS215" s="264"/>
      <c r="FT215" s="264"/>
      <c r="FU215" s="264"/>
      <c r="FV215" s="264"/>
      <c r="FW215" s="264"/>
      <c r="FX215" s="264"/>
      <c r="FY215" s="264"/>
      <c r="FZ215" s="264"/>
      <c r="GA215" s="264"/>
      <c r="GB215" s="264"/>
      <c r="GC215" s="264"/>
      <c r="GD215" s="264"/>
      <c r="GE215" s="264"/>
      <c r="GF215" s="264"/>
      <c r="GG215" s="264"/>
      <c r="GH215" s="264"/>
      <c r="GI215" s="264"/>
      <c r="GJ215" s="264"/>
      <c r="GK215" s="264"/>
      <c r="GL215" s="264"/>
      <c r="GM215" s="264"/>
      <c r="GN215" s="264"/>
      <c r="GO215" s="264"/>
      <c r="GP215" s="264"/>
      <c r="GQ215" s="264"/>
      <c r="GR215" s="264"/>
      <c r="GS215" s="264"/>
      <c r="GT215" s="264"/>
      <c r="GU215" s="264"/>
      <c r="GV215" s="264"/>
      <c r="GW215" s="264"/>
      <c r="GX215" s="264"/>
      <c r="GY215" s="264"/>
      <c r="GZ215" s="264"/>
      <c r="HA215" s="264"/>
    </row>
    <row r="216" spans="1:209" s="268" customFormat="1">
      <c r="A216" s="264"/>
      <c r="B216" s="269"/>
      <c r="C216" s="269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264"/>
      <c r="AQ216" s="264"/>
      <c r="AR216" s="264"/>
      <c r="AS216" s="264"/>
      <c r="AT216" s="264"/>
      <c r="AU216" s="264"/>
      <c r="AV216" s="264"/>
      <c r="AW216" s="264"/>
      <c r="AX216" s="264"/>
      <c r="AY216" s="264"/>
      <c r="AZ216" s="264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264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  <c r="EY216" s="264"/>
      <c r="EZ216" s="264"/>
      <c r="FA216" s="264"/>
      <c r="FB216" s="264"/>
      <c r="FC216" s="264"/>
      <c r="FD216" s="264"/>
      <c r="FE216" s="264"/>
      <c r="FF216" s="264"/>
      <c r="FG216" s="264"/>
      <c r="FH216" s="264"/>
      <c r="FI216" s="264"/>
      <c r="FJ216" s="264"/>
      <c r="FK216" s="264"/>
      <c r="FL216" s="264"/>
      <c r="FM216" s="264"/>
      <c r="FN216" s="264"/>
      <c r="FO216" s="264"/>
      <c r="FP216" s="264"/>
      <c r="FQ216" s="264"/>
      <c r="FR216" s="264"/>
      <c r="FS216" s="264"/>
      <c r="FT216" s="264"/>
      <c r="FU216" s="264"/>
      <c r="FV216" s="264"/>
      <c r="FW216" s="264"/>
      <c r="FX216" s="264"/>
      <c r="FY216" s="264"/>
      <c r="FZ216" s="264"/>
      <c r="GA216" s="264"/>
      <c r="GB216" s="264"/>
      <c r="GC216" s="264"/>
      <c r="GD216" s="264"/>
      <c r="GE216" s="264"/>
      <c r="GF216" s="264"/>
      <c r="GG216" s="264"/>
      <c r="GH216" s="264"/>
      <c r="GI216" s="264"/>
      <c r="GJ216" s="264"/>
      <c r="GK216" s="264"/>
      <c r="GL216" s="264"/>
      <c r="GM216" s="264"/>
      <c r="GN216" s="264"/>
      <c r="GO216" s="264"/>
      <c r="GP216" s="264"/>
      <c r="GQ216" s="264"/>
      <c r="GR216" s="264"/>
      <c r="GS216" s="264"/>
      <c r="GT216" s="264"/>
      <c r="GU216" s="264"/>
      <c r="GV216" s="264"/>
      <c r="GW216" s="264"/>
      <c r="GX216" s="264"/>
      <c r="GY216" s="264"/>
      <c r="GZ216" s="264"/>
      <c r="HA216" s="264"/>
    </row>
    <row r="217" spans="1:209" s="268" customFormat="1">
      <c r="A217" s="264"/>
      <c r="B217" s="269"/>
      <c r="C217" s="269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264"/>
      <c r="AQ217" s="264"/>
      <c r="AR217" s="264"/>
      <c r="AS217" s="264"/>
      <c r="AT217" s="264"/>
      <c r="AU217" s="264"/>
      <c r="AV217" s="264"/>
      <c r="AW217" s="264"/>
      <c r="AX217" s="264"/>
      <c r="AY217" s="264"/>
      <c r="AZ217" s="264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264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  <c r="EV217" s="264"/>
      <c r="EW217" s="264"/>
      <c r="EX217" s="264"/>
      <c r="EY217" s="264"/>
      <c r="EZ217" s="264"/>
      <c r="FA217" s="264"/>
      <c r="FB217" s="264"/>
      <c r="FC217" s="264"/>
      <c r="FD217" s="264"/>
      <c r="FE217" s="264"/>
      <c r="FF217" s="264"/>
      <c r="FG217" s="264"/>
      <c r="FH217" s="264"/>
      <c r="FI217" s="264"/>
      <c r="FJ217" s="264"/>
      <c r="FK217" s="264"/>
      <c r="FL217" s="264"/>
      <c r="FM217" s="264"/>
      <c r="FN217" s="264"/>
      <c r="FO217" s="264"/>
      <c r="FP217" s="264"/>
      <c r="FQ217" s="264"/>
      <c r="FR217" s="264"/>
      <c r="FS217" s="264"/>
      <c r="FT217" s="264"/>
      <c r="FU217" s="264"/>
      <c r="FV217" s="264"/>
      <c r="FW217" s="264"/>
      <c r="FX217" s="264"/>
      <c r="FY217" s="264"/>
      <c r="FZ217" s="264"/>
      <c r="GA217" s="264"/>
      <c r="GB217" s="264"/>
      <c r="GC217" s="264"/>
      <c r="GD217" s="264"/>
      <c r="GE217" s="264"/>
      <c r="GF217" s="264"/>
      <c r="GG217" s="264"/>
      <c r="GH217" s="264"/>
      <c r="GI217" s="264"/>
      <c r="GJ217" s="264"/>
      <c r="GK217" s="264"/>
      <c r="GL217" s="264"/>
      <c r="GM217" s="264"/>
      <c r="GN217" s="264"/>
      <c r="GO217" s="264"/>
      <c r="GP217" s="264"/>
      <c r="GQ217" s="264"/>
      <c r="GR217" s="264"/>
      <c r="GS217" s="264"/>
      <c r="GT217" s="264"/>
      <c r="GU217" s="264"/>
      <c r="GV217" s="264"/>
      <c r="GW217" s="264"/>
      <c r="GX217" s="264"/>
      <c r="GY217" s="264"/>
      <c r="GZ217" s="264"/>
      <c r="HA217" s="264"/>
    </row>
    <row r="218" spans="1:209" s="268" customFormat="1">
      <c r="A218" s="264"/>
      <c r="B218" s="269"/>
      <c r="C218" s="269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  <c r="EV218" s="264"/>
      <c r="EW218" s="264"/>
      <c r="EX218" s="264"/>
      <c r="EY218" s="264"/>
      <c r="EZ218" s="264"/>
      <c r="FA218" s="264"/>
      <c r="FB218" s="264"/>
      <c r="FC218" s="264"/>
      <c r="FD218" s="264"/>
      <c r="FE218" s="264"/>
      <c r="FF218" s="264"/>
      <c r="FG218" s="264"/>
      <c r="FH218" s="264"/>
      <c r="FI218" s="264"/>
      <c r="FJ218" s="264"/>
      <c r="FK218" s="264"/>
      <c r="FL218" s="264"/>
      <c r="FM218" s="264"/>
      <c r="FN218" s="264"/>
      <c r="FO218" s="264"/>
      <c r="FP218" s="264"/>
      <c r="FQ218" s="264"/>
      <c r="FR218" s="264"/>
      <c r="FS218" s="264"/>
      <c r="FT218" s="264"/>
      <c r="FU218" s="264"/>
      <c r="FV218" s="264"/>
      <c r="FW218" s="264"/>
      <c r="FX218" s="264"/>
      <c r="FY218" s="264"/>
      <c r="FZ218" s="264"/>
      <c r="GA218" s="264"/>
      <c r="GB218" s="264"/>
      <c r="GC218" s="264"/>
      <c r="GD218" s="264"/>
      <c r="GE218" s="264"/>
      <c r="GF218" s="264"/>
      <c r="GG218" s="264"/>
      <c r="GH218" s="264"/>
      <c r="GI218" s="264"/>
      <c r="GJ218" s="264"/>
      <c r="GK218" s="264"/>
      <c r="GL218" s="264"/>
      <c r="GM218" s="264"/>
      <c r="GN218" s="264"/>
      <c r="GO218" s="264"/>
      <c r="GP218" s="264"/>
      <c r="GQ218" s="264"/>
      <c r="GR218" s="264"/>
      <c r="GS218" s="264"/>
      <c r="GT218" s="264"/>
      <c r="GU218" s="264"/>
      <c r="GV218" s="264"/>
      <c r="GW218" s="264"/>
      <c r="GX218" s="264"/>
      <c r="GY218" s="264"/>
      <c r="GZ218" s="264"/>
      <c r="HA218" s="264"/>
    </row>
    <row r="219" spans="1:209" s="268" customFormat="1">
      <c r="A219" s="264"/>
      <c r="B219" s="269"/>
      <c r="C219" s="269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264"/>
      <c r="AQ219" s="264"/>
      <c r="AR219" s="264"/>
      <c r="AS219" s="264"/>
      <c r="AT219" s="264"/>
      <c r="AU219" s="264"/>
      <c r="AV219" s="264"/>
      <c r="AW219" s="264"/>
      <c r="AX219" s="264"/>
      <c r="AY219" s="264"/>
      <c r="AZ219" s="264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264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V219" s="264"/>
      <c r="EW219" s="264"/>
      <c r="EX219" s="264"/>
      <c r="EY219" s="264"/>
      <c r="EZ219" s="264"/>
      <c r="FA219" s="264"/>
      <c r="FB219" s="264"/>
      <c r="FC219" s="264"/>
      <c r="FD219" s="264"/>
      <c r="FE219" s="264"/>
      <c r="FF219" s="264"/>
      <c r="FG219" s="264"/>
      <c r="FH219" s="264"/>
      <c r="FI219" s="264"/>
      <c r="FJ219" s="264"/>
      <c r="FK219" s="264"/>
      <c r="FL219" s="264"/>
      <c r="FM219" s="264"/>
      <c r="FN219" s="264"/>
      <c r="FO219" s="264"/>
      <c r="FP219" s="264"/>
      <c r="FQ219" s="264"/>
      <c r="FR219" s="264"/>
      <c r="FS219" s="264"/>
      <c r="FT219" s="264"/>
      <c r="FU219" s="264"/>
      <c r="FV219" s="264"/>
      <c r="FW219" s="264"/>
      <c r="FX219" s="264"/>
      <c r="FY219" s="264"/>
      <c r="FZ219" s="264"/>
      <c r="GA219" s="264"/>
      <c r="GB219" s="264"/>
      <c r="GC219" s="264"/>
      <c r="GD219" s="264"/>
      <c r="GE219" s="264"/>
      <c r="GF219" s="264"/>
      <c r="GG219" s="264"/>
      <c r="GH219" s="264"/>
      <c r="GI219" s="264"/>
      <c r="GJ219" s="264"/>
      <c r="GK219" s="264"/>
      <c r="GL219" s="264"/>
      <c r="GM219" s="264"/>
      <c r="GN219" s="264"/>
      <c r="GO219" s="264"/>
      <c r="GP219" s="264"/>
      <c r="GQ219" s="264"/>
      <c r="GR219" s="264"/>
      <c r="GS219" s="264"/>
      <c r="GT219" s="264"/>
      <c r="GU219" s="264"/>
      <c r="GV219" s="264"/>
      <c r="GW219" s="264"/>
      <c r="GX219" s="264"/>
      <c r="GY219" s="264"/>
      <c r="GZ219" s="264"/>
      <c r="HA219" s="264"/>
    </row>
    <row r="220" spans="1:209" s="268" customFormat="1">
      <c r="A220" s="264"/>
      <c r="B220" s="269"/>
      <c r="C220" s="269"/>
      <c r="R220" s="264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  <c r="AR220" s="264"/>
      <c r="AS220" s="264"/>
      <c r="AT220" s="264"/>
      <c r="AU220" s="264"/>
      <c r="AV220" s="264"/>
      <c r="AW220" s="264"/>
      <c r="AX220" s="264"/>
      <c r="AY220" s="264"/>
      <c r="AZ220" s="264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264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V220" s="264"/>
      <c r="EW220" s="264"/>
      <c r="EX220" s="264"/>
      <c r="EY220" s="264"/>
      <c r="EZ220" s="264"/>
      <c r="FA220" s="264"/>
      <c r="FB220" s="264"/>
      <c r="FC220" s="264"/>
      <c r="FD220" s="264"/>
      <c r="FE220" s="264"/>
      <c r="FF220" s="264"/>
      <c r="FG220" s="264"/>
      <c r="FH220" s="264"/>
      <c r="FI220" s="264"/>
      <c r="FJ220" s="264"/>
      <c r="FK220" s="264"/>
      <c r="FL220" s="264"/>
      <c r="FM220" s="264"/>
      <c r="FN220" s="264"/>
      <c r="FO220" s="264"/>
      <c r="FP220" s="264"/>
      <c r="FQ220" s="264"/>
      <c r="FR220" s="264"/>
      <c r="FS220" s="264"/>
      <c r="FT220" s="264"/>
      <c r="FU220" s="264"/>
      <c r="FV220" s="264"/>
      <c r="FW220" s="264"/>
      <c r="FX220" s="264"/>
      <c r="FY220" s="264"/>
      <c r="FZ220" s="264"/>
      <c r="GA220" s="264"/>
      <c r="GB220" s="264"/>
      <c r="GC220" s="264"/>
      <c r="GD220" s="264"/>
      <c r="GE220" s="264"/>
      <c r="GF220" s="264"/>
      <c r="GG220" s="264"/>
      <c r="GH220" s="264"/>
      <c r="GI220" s="264"/>
      <c r="GJ220" s="264"/>
      <c r="GK220" s="264"/>
      <c r="GL220" s="264"/>
      <c r="GM220" s="264"/>
      <c r="GN220" s="264"/>
      <c r="GO220" s="264"/>
      <c r="GP220" s="264"/>
      <c r="GQ220" s="264"/>
      <c r="GR220" s="264"/>
      <c r="GS220" s="264"/>
      <c r="GT220" s="264"/>
      <c r="GU220" s="264"/>
      <c r="GV220" s="264"/>
      <c r="GW220" s="264"/>
      <c r="GX220" s="264"/>
      <c r="GY220" s="264"/>
      <c r="GZ220" s="264"/>
      <c r="HA220" s="264"/>
    </row>
    <row r="221" spans="1:209" s="268" customFormat="1">
      <c r="A221" s="264"/>
      <c r="B221" s="269"/>
      <c r="C221" s="269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V221" s="264"/>
      <c r="EW221" s="264"/>
      <c r="EX221" s="264"/>
      <c r="EY221" s="264"/>
      <c r="EZ221" s="264"/>
      <c r="FA221" s="264"/>
      <c r="FB221" s="264"/>
      <c r="FC221" s="264"/>
      <c r="FD221" s="264"/>
      <c r="FE221" s="264"/>
      <c r="FF221" s="264"/>
      <c r="FG221" s="264"/>
      <c r="FH221" s="264"/>
      <c r="FI221" s="264"/>
      <c r="FJ221" s="264"/>
      <c r="FK221" s="264"/>
      <c r="FL221" s="264"/>
      <c r="FM221" s="264"/>
      <c r="FN221" s="264"/>
      <c r="FO221" s="264"/>
      <c r="FP221" s="264"/>
      <c r="FQ221" s="264"/>
      <c r="FR221" s="264"/>
      <c r="FS221" s="264"/>
      <c r="FT221" s="264"/>
      <c r="FU221" s="264"/>
      <c r="FV221" s="264"/>
      <c r="FW221" s="264"/>
      <c r="FX221" s="264"/>
      <c r="FY221" s="264"/>
      <c r="FZ221" s="264"/>
      <c r="GA221" s="264"/>
      <c r="GB221" s="264"/>
      <c r="GC221" s="264"/>
      <c r="GD221" s="264"/>
      <c r="GE221" s="264"/>
      <c r="GF221" s="264"/>
      <c r="GG221" s="264"/>
      <c r="GH221" s="264"/>
      <c r="GI221" s="264"/>
      <c r="GJ221" s="264"/>
      <c r="GK221" s="264"/>
      <c r="GL221" s="264"/>
      <c r="GM221" s="264"/>
      <c r="GN221" s="264"/>
      <c r="GO221" s="264"/>
      <c r="GP221" s="264"/>
      <c r="GQ221" s="264"/>
      <c r="GR221" s="264"/>
      <c r="GS221" s="264"/>
      <c r="GT221" s="264"/>
      <c r="GU221" s="264"/>
      <c r="GV221" s="264"/>
      <c r="GW221" s="264"/>
      <c r="GX221" s="264"/>
      <c r="GY221" s="264"/>
      <c r="GZ221" s="264"/>
      <c r="HA221" s="264"/>
    </row>
    <row r="222" spans="1:209" s="268" customFormat="1">
      <c r="A222" s="264"/>
      <c r="B222" s="269"/>
      <c r="C222" s="269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264"/>
      <c r="AV222" s="264"/>
      <c r="AW222" s="264"/>
      <c r="AX222" s="264"/>
      <c r="AY222" s="264"/>
      <c r="AZ222" s="264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V222" s="264"/>
      <c r="EW222" s="264"/>
      <c r="EX222" s="264"/>
      <c r="EY222" s="264"/>
      <c r="EZ222" s="264"/>
      <c r="FA222" s="264"/>
      <c r="FB222" s="264"/>
      <c r="FC222" s="264"/>
      <c r="FD222" s="264"/>
      <c r="FE222" s="264"/>
      <c r="FF222" s="264"/>
      <c r="FG222" s="264"/>
      <c r="FH222" s="264"/>
      <c r="FI222" s="264"/>
      <c r="FJ222" s="264"/>
      <c r="FK222" s="264"/>
      <c r="FL222" s="264"/>
      <c r="FM222" s="264"/>
      <c r="FN222" s="264"/>
      <c r="FO222" s="264"/>
      <c r="FP222" s="264"/>
      <c r="FQ222" s="264"/>
      <c r="FR222" s="264"/>
      <c r="FS222" s="264"/>
      <c r="FT222" s="264"/>
      <c r="FU222" s="264"/>
      <c r="FV222" s="264"/>
      <c r="FW222" s="264"/>
      <c r="FX222" s="264"/>
      <c r="FY222" s="264"/>
      <c r="FZ222" s="264"/>
      <c r="GA222" s="264"/>
      <c r="GB222" s="264"/>
      <c r="GC222" s="264"/>
      <c r="GD222" s="264"/>
      <c r="GE222" s="264"/>
      <c r="GF222" s="264"/>
      <c r="GG222" s="264"/>
      <c r="GH222" s="264"/>
      <c r="GI222" s="264"/>
      <c r="GJ222" s="264"/>
      <c r="GK222" s="264"/>
      <c r="GL222" s="264"/>
      <c r="GM222" s="264"/>
      <c r="GN222" s="264"/>
      <c r="GO222" s="264"/>
      <c r="GP222" s="264"/>
      <c r="GQ222" s="264"/>
      <c r="GR222" s="264"/>
      <c r="GS222" s="264"/>
      <c r="GT222" s="264"/>
      <c r="GU222" s="264"/>
      <c r="GV222" s="264"/>
      <c r="GW222" s="264"/>
      <c r="GX222" s="264"/>
      <c r="GY222" s="264"/>
      <c r="GZ222" s="264"/>
      <c r="HA222" s="264"/>
    </row>
    <row r="223" spans="1:209" s="268" customFormat="1">
      <c r="A223" s="264"/>
      <c r="B223" s="269"/>
      <c r="C223" s="269"/>
      <c r="R223" s="264"/>
      <c r="S223" s="264"/>
      <c r="T223" s="264"/>
      <c r="U223" s="264"/>
      <c r="V223" s="264"/>
      <c r="W223" s="264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  <c r="AM223" s="264"/>
      <c r="AN223" s="264"/>
      <c r="AO223" s="264"/>
      <c r="AP223" s="264"/>
      <c r="AQ223" s="264"/>
      <c r="AR223" s="264"/>
      <c r="AS223" s="264"/>
      <c r="AT223" s="264"/>
      <c r="AU223" s="264"/>
      <c r="AV223" s="264"/>
      <c r="AW223" s="264"/>
      <c r="AX223" s="264"/>
      <c r="AY223" s="264"/>
      <c r="AZ223" s="264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264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V223" s="264"/>
      <c r="EW223" s="264"/>
      <c r="EX223" s="264"/>
      <c r="EY223" s="264"/>
      <c r="EZ223" s="264"/>
      <c r="FA223" s="264"/>
      <c r="FB223" s="264"/>
      <c r="FC223" s="264"/>
      <c r="FD223" s="264"/>
      <c r="FE223" s="264"/>
      <c r="FF223" s="264"/>
      <c r="FG223" s="264"/>
      <c r="FH223" s="264"/>
      <c r="FI223" s="264"/>
      <c r="FJ223" s="264"/>
      <c r="FK223" s="264"/>
      <c r="FL223" s="264"/>
      <c r="FM223" s="264"/>
      <c r="FN223" s="264"/>
      <c r="FO223" s="264"/>
      <c r="FP223" s="264"/>
      <c r="FQ223" s="264"/>
      <c r="FR223" s="264"/>
      <c r="FS223" s="264"/>
      <c r="FT223" s="264"/>
      <c r="FU223" s="264"/>
      <c r="FV223" s="264"/>
      <c r="FW223" s="264"/>
      <c r="FX223" s="264"/>
      <c r="FY223" s="264"/>
      <c r="FZ223" s="264"/>
      <c r="GA223" s="264"/>
      <c r="GB223" s="264"/>
      <c r="GC223" s="264"/>
      <c r="GD223" s="264"/>
      <c r="GE223" s="264"/>
      <c r="GF223" s="264"/>
      <c r="GG223" s="264"/>
      <c r="GH223" s="264"/>
      <c r="GI223" s="264"/>
      <c r="GJ223" s="264"/>
      <c r="GK223" s="264"/>
      <c r="GL223" s="264"/>
      <c r="GM223" s="264"/>
      <c r="GN223" s="264"/>
      <c r="GO223" s="264"/>
      <c r="GP223" s="264"/>
      <c r="GQ223" s="264"/>
      <c r="GR223" s="264"/>
      <c r="GS223" s="264"/>
      <c r="GT223" s="264"/>
      <c r="GU223" s="264"/>
      <c r="GV223" s="264"/>
      <c r="GW223" s="264"/>
      <c r="GX223" s="264"/>
      <c r="GY223" s="264"/>
      <c r="GZ223" s="264"/>
      <c r="HA223" s="264"/>
    </row>
    <row r="224" spans="1:209" s="268" customFormat="1">
      <c r="A224" s="264"/>
      <c r="B224" s="269"/>
      <c r="C224" s="269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  <c r="EV224" s="264"/>
      <c r="EW224" s="264"/>
      <c r="EX224" s="264"/>
      <c r="EY224" s="264"/>
      <c r="EZ224" s="264"/>
      <c r="FA224" s="264"/>
      <c r="FB224" s="264"/>
      <c r="FC224" s="264"/>
      <c r="FD224" s="264"/>
      <c r="FE224" s="264"/>
      <c r="FF224" s="264"/>
      <c r="FG224" s="264"/>
      <c r="FH224" s="264"/>
      <c r="FI224" s="264"/>
      <c r="FJ224" s="264"/>
      <c r="FK224" s="264"/>
      <c r="FL224" s="264"/>
      <c r="FM224" s="264"/>
      <c r="FN224" s="264"/>
      <c r="FO224" s="264"/>
      <c r="FP224" s="264"/>
      <c r="FQ224" s="264"/>
      <c r="FR224" s="264"/>
      <c r="FS224" s="264"/>
      <c r="FT224" s="264"/>
      <c r="FU224" s="264"/>
      <c r="FV224" s="264"/>
      <c r="FW224" s="264"/>
      <c r="FX224" s="264"/>
      <c r="FY224" s="264"/>
      <c r="FZ224" s="264"/>
      <c r="GA224" s="264"/>
      <c r="GB224" s="264"/>
      <c r="GC224" s="264"/>
      <c r="GD224" s="264"/>
      <c r="GE224" s="264"/>
      <c r="GF224" s="264"/>
      <c r="GG224" s="264"/>
      <c r="GH224" s="264"/>
      <c r="GI224" s="264"/>
      <c r="GJ224" s="264"/>
      <c r="GK224" s="264"/>
      <c r="GL224" s="264"/>
      <c r="GM224" s="264"/>
      <c r="GN224" s="264"/>
      <c r="GO224" s="264"/>
      <c r="GP224" s="264"/>
      <c r="GQ224" s="264"/>
      <c r="GR224" s="264"/>
      <c r="GS224" s="264"/>
      <c r="GT224" s="264"/>
      <c r="GU224" s="264"/>
      <c r="GV224" s="264"/>
      <c r="GW224" s="264"/>
      <c r="GX224" s="264"/>
      <c r="GY224" s="264"/>
      <c r="GZ224" s="264"/>
      <c r="HA224" s="264"/>
    </row>
    <row r="225" spans="1:209" s="268" customFormat="1">
      <c r="A225" s="264"/>
      <c r="B225" s="269"/>
      <c r="C225" s="269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  <c r="AR225" s="264"/>
      <c r="AS225" s="264"/>
      <c r="AT225" s="264"/>
      <c r="AU225" s="264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V225" s="264"/>
      <c r="EW225" s="264"/>
      <c r="EX225" s="264"/>
      <c r="EY225" s="264"/>
      <c r="EZ225" s="264"/>
      <c r="FA225" s="264"/>
      <c r="FB225" s="264"/>
      <c r="FC225" s="264"/>
      <c r="FD225" s="264"/>
      <c r="FE225" s="264"/>
      <c r="FF225" s="264"/>
      <c r="FG225" s="264"/>
      <c r="FH225" s="264"/>
      <c r="FI225" s="264"/>
      <c r="FJ225" s="264"/>
      <c r="FK225" s="264"/>
      <c r="FL225" s="264"/>
      <c r="FM225" s="264"/>
      <c r="FN225" s="264"/>
      <c r="FO225" s="264"/>
      <c r="FP225" s="264"/>
      <c r="FQ225" s="264"/>
      <c r="FR225" s="264"/>
      <c r="FS225" s="264"/>
      <c r="FT225" s="264"/>
      <c r="FU225" s="264"/>
      <c r="FV225" s="264"/>
      <c r="FW225" s="264"/>
      <c r="FX225" s="264"/>
      <c r="FY225" s="264"/>
      <c r="FZ225" s="264"/>
      <c r="GA225" s="264"/>
      <c r="GB225" s="264"/>
      <c r="GC225" s="264"/>
      <c r="GD225" s="264"/>
      <c r="GE225" s="264"/>
      <c r="GF225" s="264"/>
      <c r="GG225" s="264"/>
      <c r="GH225" s="264"/>
      <c r="GI225" s="264"/>
      <c r="GJ225" s="264"/>
      <c r="GK225" s="264"/>
      <c r="GL225" s="264"/>
      <c r="GM225" s="264"/>
      <c r="GN225" s="264"/>
      <c r="GO225" s="264"/>
      <c r="GP225" s="264"/>
      <c r="GQ225" s="264"/>
      <c r="GR225" s="264"/>
      <c r="GS225" s="264"/>
      <c r="GT225" s="264"/>
      <c r="GU225" s="264"/>
      <c r="GV225" s="264"/>
      <c r="GW225" s="264"/>
      <c r="GX225" s="264"/>
      <c r="GY225" s="264"/>
      <c r="GZ225" s="264"/>
      <c r="HA225" s="264"/>
    </row>
    <row r="226" spans="1:209" s="268" customFormat="1">
      <c r="A226" s="264"/>
      <c r="B226" s="269"/>
      <c r="C226" s="269"/>
      <c r="R226" s="264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  <c r="AR226" s="264"/>
      <c r="AS226" s="264"/>
      <c r="AT226" s="264"/>
      <c r="AU226" s="264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264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  <c r="EV226" s="264"/>
      <c r="EW226" s="264"/>
      <c r="EX226" s="264"/>
      <c r="EY226" s="264"/>
      <c r="EZ226" s="264"/>
      <c r="FA226" s="264"/>
      <c r="FB226" s="264"/>
      <c r="FC226" s="264"/>
      <c r="FD226" s="264"/>
      <c r="FE226" s="264"/>
      <c r="FF226" s="264"/>
      <c r="FG226" s="264"/>
      <c r="FH226" s="264"/>
      <c r="FI226" s="264"/>
      <c r="FJ226" s="264"/>
      <c r="FK226" s="264"/>
      <c r="FL226" s="264"/>
      <c r="FM226" s="264"/>
      <c r="FN226" s="264"/>
      <c r="FO226" s="264"/>
      <c r="FP226" s="264"/>
      <c r="FQ226" s="264"/>
      <c r="FR226" s="264"/>
      <c r="FS226" s="264"/>
      <c r="FT226" s="264"/>
      <c r="FU226" s="264"/>
      <c r="FV226" s="264"/>
      <c r="FW226" s="264"/>
      <c r="FX226" s="264"/>
      <c r="FY226" s="264"/>
      <c r="FZ226" s="264"/>
      <c r="GA226" s="264"/>
      <c r="GB226" s="264"/>
      <c r="GC226" s="264"/>
      <c r="GD226" s="264"/>
      <c r="GE226" s="264"/>
      <c r="GF226" s="264"/>
      <c r="GG226" s="264"/>
      <c r="GH226" s="264"/>
      <c r="GI226" s="264"/>
      <c r="GJ226" s="264"/>
      <c r="GK226" s="264"/>
      <c r="GL226" s="264"/>
      <c r="GM226" s="264"/>
      <c r="GN226" s="264"/>
      <c r="GO226" s="264"/>
      <c r="GP226" s="264"/>
      <c r="GQ226" s="264"/>
      <c r="GR226" s="264"/>
      <c r="GS226" s="264"/>
      <c r="GT226" s="264"/>
      <c r="GU226" s="264"/>
      <c r="GV226" s="264"/>
      <c r="GW226" s="264"/>
      <c r="GX226" s="264"/>
      <c r="GY226" s="264"/>
      <c r="GZ226" s="264"/>
      <c r="HA226" s="264"/>
    </row>
    <row r="227" spans="1:209" s="268" customFormat="1">
      <c r="A227" s="264"/>
      <c r="B227" s="269"/>
      <c r="C227" s="269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V227" s="264"/>
      <c r="EW227" s="264"/>
      <c r="EX227" s="264"/>
      <c r="EY227" s="264"/>
      <c r="EZ227" s="264"/>
      <c r="FA227" s="264"/>
      <c r="FB227" s="264"/>
      <c r="FC227" s="264"/>
      <c r="FD227" s="264"/>
      <c r="FE227" s="264"/>
      <c r="FF227" s="264"/>
      <c r="FG227" s="264"/>
      <c r="FH227" s="264"/>
      <c r="FI227" s="264"/>
      <c r="FJ227" s="264"/>
      <c r="FK227" s="264"/>
      <c r="FL227" s="264"/>
      <c r="FM227" s="264"/>
      <c r="FN227" s="264"/>
      <c r="FO227" s="264"/>
      <c r="FP227" s="264"/>
      <c r="FQ227" s="264"/>
      <c r="FR227" s="264"/>
      <c r="FS227" s="264"/>
      <c r="FT227" s="264"/>
      <c r="FU227" s="264"/>
      <c r="FV227" s="264"/>
      <c r="FW227" s="264"/>
      <c r="FX227" s="264"/>
      <c r="FY227" s="264"/>
      <c r="FZ227" s="264"/>
      <c r="GA227" s="264"/>
      <c r="GB227" s="264"/>
      <c r="GC227" s="264"/>
      <c r="GD227" s="264"/>
      <c r="GE227" s="264"/>
      <c r="GF227" s="264"/>
      <c r="GG227" s="264"/>
      <c r="GH227" s="264"/>
      <c r="GI227" s="264"/>
      <c r="GJ227" s="264"/>
      <c r="GK227" s="264"/>
      <c r="GL227" s="264"/>
      <c r="GM227" s="264"/>
      <c r="GN227" s="264"/>
      <c r="GO227" s="264"/>
      <c r="GP227" s="264"/>
      <c r="GQ227" s="264"/>
      <c r="GR227" s="264"/>
      <c r="GS227" s="264"/>
      <c r="GT227" s="264"/>
      <c r="GU227" s="264"/>
      <c r="GV227" s="264"/>
      <c r="GW227" s="264"/>
      <c r="GX227" s="264"/>
      <c r="GY227" s="264"/>
      <c r="GZ227" s="264"/>
      <c r="HA227" s="264"/>
    </row>
    <row r="228" spans="1:209" s="268" customFormat="1">
      <c r="A228" s="264"/>
      <c r="B228" s="269"/>
      <c r="C228" s="269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264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  <c r="EV228" s="264"/>
      <c r="EW228" s="264"/>
      <c r="EX228" s="264"/>
      <c r="EY228" s="264"/>
      <c r="EZ228" s="264"/>
      <c r="FA228" s="264"/>
      <c r="FB228" s="264"/>
      <c r="FC228" s="264"/>
      <c r="FD228" s="264"/>
      <c r="FE228" s="264"/>
      <c r="FF228" s="264"/>
      <c r="FG228" s="264"/>
      <c r="FH228" s="264"/>
      <c r="FI228" s="264"/>
      <c r="FJ228" s="264"/>
      <c r="FK228" s="264"/>
      <c r="FL228" s="264"/>
      <c r="FM228" s="264"/>
      <c r="FN228" s="264"/>
      <c r="FO228" s="264"/>
      <c r="FP228" s="264"/>
      <c r="FQ228" s="264"/>
      <c r="FR228" s="264"/>
      <c r="FS228" s="264"/>
      <c r="FT228" s="264"/>
      <c r="FU228" s="264"/>
      <c r="FV228" s="264"/>
      <c r="FW228" s="264"/>
      <c r="FX228" s="264"/>
      <c r="FY228" s="264"/>
      <c r="FZ228" s="264"/>
      <c r="GA228" s="264"/>
      <c r="GB228" s="264"/>
      <c r="GC228" s="264"/>
      <c r="GD228" s="264"/>
      <c r="GE228" s="264"/>
      <c r="GF228" s="264"/>
      <c r="GG228" s="264"/>
      <c r="GH228" s="264"/>
      <c r="GI228" s="264"/>
      <c r="GJ228" s="264"/>
      <c r="GK228" s="264"/>
      <c r="GL228" s="264"/>
      <c r="GM228" s="264"/>
      <c r="GN228" s="264"/>
      <c r="GO228" s="264"/>
      <c r="GP228" s="264"/>
      <c r="GQ228" s="264"/>
      <c r="GR228" s="264"/>
      <c r="GS228" s="264"/>
      <c r="GT228" s="264"/>
      <c r="GU228" s="264"/>
      <c r="GV228" s="264"/>
      <c r="GW228" s="264"/>
      <c r="GX228" s="264"/>
      <c r="GY228" s="264"/>
      <c r="GZ228" s="264"/>
      <c r="HA228" s="264"/>
    </row>
    <row r="229" spans="1:209" s="268" customFormat="1">
      <c r="A229" s="264"/>
      <c r="B229" s="269"/>
      <c r="C229" s="269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264"/>
      <c r="AQ229" s="264"/>
      <c r="AR229" s="264"/>
      <c r="AS229" s="264"/>
      <c r="AT229" s="264"/>
      <c r="AU229" s="264"/>
      <c r="AV229" s="264"/>
      <c r="AW229" s="264"/>
      <c r="AX229" s="264"/>
      <c r="AY229" s="264"/>
      <c r="AZ229" s="264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264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V229" s="264"/>
      <c r="EW229" s="264"/>
      <c r="EX229" s="264"/>
      <c r="EY229" s="264"/>
      <c r="EZ229" s="264"/>
      <c r="FA229" s="264"/>
      <c r="FB229" s="264"/>
      <c r="FC229" s="264"/>
      <c r="FD229" s="264"/>
      <c r="FE229" s="264"/>
      <c r="FF229" s="264"/>
      <c r="FG229" s="264"/>
      <c r="FH229" s="264"/>
      <c r="FI229" s="264"/>
      <c r="FJ229" s="264"/>
      <c r="FK229" s="264"/>
      <c r="FL229" s="264"/>
      <c r="FM229" s="264"/>
      <c r="FN229" s="264"/>
      <c r="FO229" s="264"/>
      <c r="FP229" s="264"/>
      <c r="FQ229" s="264"/>
      <c r="FR229" s="264"/>
      <c r="FS229" s="264"/>
      <c r="FT229" s="264"/>
      <c r="FU229" s="264"/>
      <c r="FV229" s="264"/>
      <c r="FW229" s="264"/>
      <c r="FX229" s="264"/>
      <c r="FY229" s="264"/>
      <c r="FZ229" s="264"/>
      <c r="GA229" s="264"/>
      <c r="GB229" s="264"/>
      <c r="GC229" s="264"/>
      <c r="GD229" s="264"/>
      <c r="GE229" s="264"/>
      <c r="GF229" s="264"/>
      <c r="GG229" s="264"/>
      <c r="GH229" s="264"/>
      <c r="GI229" s="264"/>
      <c r="GJ229" s="264"/>
      <c r="GK229" s="264"/>
      <c r="GL229" s="264"/>
      <c r="GM229" s="264"/>
      <c r="GN229" s="264"/>
      <c r="GO229" s="264"/>
      <c r="GP229" s="264"/>
      <c r="GQ229" s="264"/>
      <c r="GR229" s="264"/>
      <c r="GS229" s="264"/>
      <c r="GT229" s="264"/>
      <c r="GU229" s="264"/>
      <c r="GV229" s="264"/>
      <c r="GW229" s="264"/>
      <c r="GX229" s="264"/>
      <c r="GY229" s="264"/>
      <c r="GZ229" s="264"/>
      <c r="HA229" s="264"/>
    </row>
    <row r="230" spans="1:209" s="268" customFormat="1">
      <c r="A230" s="264"/>
      <c r="B230" s="269"/>
      <c r="C230" s="269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V230" s="264"/>
      <c r="EW230" s="264"/>
      <c r="EX230" s="264"/>
      <c r="EY230" s="264"/>
      <c r="EZ230" s="264"/>
      <c r="FA230" s="264"/>
      <c r="FB230" s="264"/>
      <c r="FC230" s="264"/>
      <c r="FD230" s="264"/>
      <c r="FE230" s="264"/>
      <c r="FF230" s="264"/>
      <c r="FG230" s="264"/>
      <c r="FH230" s="264"/>
      <c r="FI230" s="264"/>
      <c r="FJ230" s="264"/>
      <c r="FK230" s="264"/>
      <c r="FL230" s="264"/>
      <c r="FM230" s="264"/>
      <c r="FN230" s="264"/>
      <c r="FO230" s="264"/>
      <c r="FP230" s="264"/>
      <c r="FQ230" s="264"/>
      <c r="FR230" s="264"/>
      <c r="FS230" s="264"/>
      <c r="FT230" s="264"/>
      <c r="FU230" s="264"/>
      <c r="FV230" s="264"/>
      <c r="FW230" s="264"/>
      <c r="FX230" s="264"/>
      <c r="FY230" s="264"/>
      <c r="FZ230" s="264"/>
      <c r="GA230" s="264"/>
      <c r="GB230" s="264"/>
      <c r="GC230" s="264"/>
      <c r="GD230" s="264"/>
      <c r="GE230" s="264"/>
      <c r="GF230" s="264"/>
      <c r="GG230" s="264"/>
      <c r="GH230" s="264"/>
      <c r="GI230" s="264"/>
      <c r="GJ230" s="264"/>
      <c r="GK230" s="264"/>
      <c r="GL230" s="264"/>
      <c r="GM230" s="264"/>
      <c r="GN230" s="264"/>
      <c r="GO230" s="264"/>
      <c r="GP230" s="264"/>
      <c r="GQ230" s="264"/>
      <c r="GR230" s="264"/>
      <c r="GS230" s="264"/>
      <c r="GT230" s="264"/>
      <c r="GU230" s="264"/>
      <c r="GV230" s="264"/>
      <c r="GW230" s="264"/>
      <c r="GX230" s="264"/>
      <c r="GY230" s="264"/>
      <c r="GZ230" s="264"/>
      <c r="HA230" s="264"/>
    </row>
    <row r="231" spans="1:209" s="268" customFormat="1">
      <c r="A231" s="264"/>
      <c r="B231" s="269"/>
      <c r="C231" s="269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264"/>
      <c r="AQ231" s="264"/>
      <c r="AR231" s="264"/>
      <c r="AS231" s="264"/>
      <c r="AT231" s="264"/>
      <c r="AU231" s="264"/>
      <c r="AV231" s="264"/>
      <c r="AW231" s="264"/>
      <c r="AX231" s="264"/>
      <c r="AY231" s="264"/>
      <c r="AZ231" s="264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V231" s="264"/>
      <c r="EW231" s="264"/>
      <c r="EX231" s="264"/>
      <c r="EY231" s="264"/>
      <c r="EZ231" s="264"/>
      <c r="FA231" s="264"/>
      <c r="FB231" s="264"/>
      <c r="FC231" s="264"/>
      <c r="FD231" s="264"/>
      <c r="FE231" s="264"/>
      <c r="FF231" s="264"/>
      <c r="FG231" s="264"/>
      <c r="FH231" s="264"/>
      <c r="FI231" s="264"/>
      <c r="FJ231" s="264"/>
      <c r="FK231" s="264"/>
      <c r="FL231" s="264"/>
      <c r="FM231" s="264"/>
      <c r="FN231" s="264"/>
      <c r="FO231" s="264"/>
      <c r="FP231" s="264"/>
      <c r="FQ231" s="264"/>
      <c r="FR231" s="264"/>
      <c r="FS231" s="264"/>
      <c r="FT231" s="264"/>
      <c r="FU231" s="264"/>
      <c r="FV231" s="264"/>
      <c r="FW231" s="264"/>
      <c r="FX231" s="264"/>
      <c r="FY231" s="264"/>
      <c r="FZ231" s="264"/>
      <c r="GA231" s="264"/>
      <c r="GB231" s="264"/>
      <c r="GC231" s="264"/>
      <c r="GD231" s="264"/>
      <c r="GE231" s="264"/>
      <c r="GF231" s="264"/>
      <c r="GG231" s="264"/>
      <c r="GH231" s="264"/>
      <c r="GI231" s="264"/>
      <c r="GJ231" s="264"/>
      <c r="GK231" s="264"/>
      <c r="GL231" s="264"/>
      <c r="GM231" s="264"/>
      <c r="GN231" s="264"/>
      <c r="GO231" s="264"/>
      <c r="GP231" s="264"/>
      <c r="GQ231" s="264"/>
      <c r="GR231" s="264"/>
      <c r="GS231" s="264"/>
      <c r="GT231" s="264"/>
      <c r="GU231" s="264"/>
      <c r="GV231" s="264"/>
      <c r="GW231" s="264"/>
      <c r="GX231" s="264"/>
      <c r="GY231" s="264"/>
      <c r="GZ231" s="264"/>
      <c r="HA231" s="264"/>
    </row>
    <row r="232" spans="1:209" s="268" customFormat="1">
      <c r="A232" s="264"/>
      <c r="B232" s="269"/>
      <c r="C232" s="269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264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V232" s="264"/>
      <c r="EW232" s="264"/>
      <c r="EX232" s="264"/>
      <c r="EY232" s="264"/>
      <c r="EZ232" s="264"/>
      <c r="FA232" s="264"/>
      <c r="FB232" s="264"/>
      <c r="FC232" s="264"/>
      <c r="FD232" s="264"/>
      <c r="FE232" s="264"/>
      <c r="FF232" s="264"/>
      <c r="FG232" s="264"/>
      <c r="FH232" s="264"/>
      <c r="FI232" s="264"/>
      <c r="FJ232" s="264"/>
      <c r="FK232" s="264"/>
      <c r="FL232" s="264"/>
      <c r="FM232" s="264"/>
      <c r="FN232" s="264"/>
      <c r="FO232" s="264"/>
      <c r="FP232" s="264"/>
      <c r="FQ232" s="264"/>
      <c r="FR232" s="264"/>
      <c r="FS232" s="264"/>
      <c r="FT232" s="264"/>
      <c r="FU232" s="264"/>
      <c r="FV232" s="264"/>
      <c r="FW232" s="264"/>
      <c r="FX232" s="264"/>
      <c r="FY232" s="264"/>
      <c r="FZ232" s="264"/>
      <c r="GA232" s="264"/>
      <c r="GB232" s="264"/>
      <c r="GC232" s="264"/>
      <c r="GD232" s="264"/>
      <c r="GE232" s="264"/>
      <c r="GF232" s="264"/>
      <c r="GG232" s="264"/>
      <c r="GH232" s="264"/>
      <c r="GI232" s="264"/>
      <c r="GJ232" s="264"/>
      <c r="GK232" s="264"/>
      <c r="GL232" s="264"/>
      <c r="GM232" s="264"/>
      <c r="GN232" s="264"/>
      <c r="GO232" s="264"/>
      <c r="GP232" s="264"/>
      <c r="GQ232" s="264"/>
      <c r="GR232" s="264"/>
      <c r="GS232" s="264"/>
      <c r="GT232" s="264"/>
      <c r="GU232" s="264"/>
      <c r="GV232" s="264"/>
      <c r="GW232" s="264"/>
      <c r="GX232" s="264"/>
      <c r="GY232" s="264"/>
      <c r="GZ232" s="264"/>
      <c r="HA232" s="264"/>
    </row>
    <row r="233" spans="1:209" s="268" customFormat="1">
      <c r="A233" s="264"/>
      <c r="B233" s="269"/>
      <c r="C233" s="269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V233" s="264"/>
      <c r="EW233" s="264"/>
      <c r="EX233" s="264"/>
      <c r="EY233" s="264"/>
      <c r="EZ233" s="264"/>
      <c r="FA233" s="264"/>
      <c r="FB233" s="264"/>
      <c r="FC233" s="264"/>
      <c r="FD233" s="264"/>
      <c r="FE233" s="264"/>
      <c r="FF233" s="264"/>
      <c r="FG233" s="264"/>
      <c r="FH233" s="264"/>
      <c r="FI233" s="264"/>
      <c r="FJ233" s="264"/>
      <c r="FK233" s="264"/>
      <c r="FL233" s="264"/>
      <c r="FM233" s="264"/>
      <c r="FN233" s="264"/>
      <c r="FO233" s="264"/>
      <c r="FP233" s="264"/>
      <c r="FQ233" s="264"/>
      <c r="FR233" s="264"/>
      <c r="FS233" s="264"/>
      <c r="FT233" s="264"/>
      <c r="FU233" s="264"/>
      <c r="FV233" s="264"/>
      <c r="FW233" s="264"/>
      <c r="FX233" s="264"/>
      <c r="FY233" s="264"/>
      <c r="FZ233" s="264"/>
      <c r="GA233" s="264"/>
      <c r="GB233" s="264"/>
      <c r="GC233" s="264"/>
      <c r="GD233" s="264"/>
      <c r="GE233" s="264"/>
      <c r="GF233" s="264"/>
      <c r="GG233" s="264"/>
      <c r="GH233" s="264"/>
      <c r="GI233" s="264"/>
      <c r="GJ233" s="264"/>
      <c r="GK233" s="264"/>
      <c r="GL233" s="264"/>
      <c r="GM233" s="264"/>
      <c r="GN233" s="264"/>
      <c r="GO233" s="264"/>
      <c r="GP233" s="264"/>
      <c r="GQ233" s="264"/>
      <c r="GR233" s="264"/>
      <c r="GS233" s="264"/>
      <c r="GT233" s="264"/>
      <c r="GU233" s="264"/>
      <c r="GV233" s="264"/>
      <c r="GW233" s="264"/>
      <c r="GX233" s="264"/>
      <c r="GY233" s="264"/>
      <c r="GZ233" s="264"/>
      <c r="HA233" s="264"/>
    </row>
    <row r="234" spans="1:209" s="268" customFormat="1">
      <c r="A234" s="264"/>
      <c r="B234" s="269"/>
      <c r="C234" s="269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264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V234" s="264"/>
      <c r="EW234" s="264"/>
      <c r="EX234" s="264"/>
      <c r="EY234" s="264"/>
      <c r="EZ234" s="264"/>
      <c r="FA234" s="264"/>
      <c r="FB234" s="264"/>
      <c r="FC234" s="264"/>
      <c r="FD234" s="264"/>
      <c r="FE234" s="264"/>
      <c r="FF234" s="264"/>
      <c r="FG234" s="264"/>
      <c r="FH234" s="264"/>
      <c r="FI234" s="264"/>
      <c r="FJ234" s="264"/>
      <c r="FK234" s="264"/>
      <c r="FL234" s="264"/>
      <c r="FM234" s="264"/>
      <c r="FN234" s="264"/>
      <c r="FO234" s="264"/>
      <c r="FP234" s="264"/>
      <c r="FQ234" s="264"/>
      <c r="FR234" s="264"/>
      <c r="FS234" s="264"/>
      <c r="FT234" s="264"/>
      <c r="FU234" s="264"/>
      <c r="FV234" s="264"/>
      <c r="FW234" s="264"/>
      <c r="FX234" s="264"/>
      <c r="FY234" s="264"/>
      <c r="FZ234" s="264"/>
      <c r="GA234" s="264"/>
      <c r="GB234" s="264"/>
      <c r="GC234" s="264"/>
      <c r="GD234" s="264"/>
      <c r="GE234" s="264"/>
      <c r="GF234" s="264"/>
      <c r="GG234" s="264"/>
      <c r="GH234" s="264"/>
      <c r="GI234" s="264"/>
      <c r="GJ234" s="264"/>
      <c r="GK234" s="264"/>
      <c r="GL234" s="264"/>
      <c r="GM234" s="264"/>
      <c r="GN234" s="264"/>
      <c r="GO234" s="264"/>
      <c r="GP234" s="264"/>
      <c r="GQ234" s="264"/>
      <c r="GR234" s="264"/>
      <c r="GS234" s="264"/>
      <c r="GT234" s="264"/>
      <c r="GU234" s="264"/>
      <c r="GV234" s="264"/>
      <c r="GW234" s="264"/>
      <c r="GX234" s="264"/>
      <c r="GY234" s="264"/>
      <c r="GZ234" s="264"/>
      <c r="HA234" s="264"/>
    </row>
    <row r="235" spans="1:209" s="268" customFormat="1">
      <c r="A235" s="264"/>
      <c r="B235" s="269"/>
      <c r="C235" s="269"/>
      <c r="R235" s="264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264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264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V235" s="264"/>
      <c r="EW235" s="264"/>
      <c r="EX235" s="264"/>
      <c r="EY235" s="264"/>
      <c r="EZ235" s="264"/>
      <c r="FA235" s="264"/>
      <c r="FB235" s="264"/>
      <c r="FC235" s="264"/>
      <c r="FD235" s="264"/>
      <c r="FE235" s="264"/>
      <c r="FF235" s="264"/>
      <c r="FG235" s="264"/>
      <c r="FH235" s="264"/>
      <c r="FI235" s="264"/>
      <c r="FJ235" s="264"/>
      <c r="FK235" s="264"/>
      <c r="FL235" s="264"/>
      <c r="FM235" s="264"/>
      <c r="FN235" s="264"/>
      <c r="FO235" s="264"/>
      <c r="FP235" s="264"/>
      <c r="FQ235" s="264"/>
      <c r="FR235" s="264"/>
      <c r="FS235" s="264"/>
      <c r="FT235" s="264"/>
      <c r="FU235" s="264"/>
      <c r="FV235" s="264"/>
      <c r="FW235" s="264"/>
      <c r="FX235" s="264"/>
      <c r="FY235" s="264"/>
      <c r="FZ235" s="264"/>
      <c r="GA235" s="264"/>
      <c r="GB235" s="264"/>
      <c r="GC235" s="264"/>
      <c r="GD235" s="264"/>
      <c r="GE235" s="264"/>
      <c r="GF235" s="264"/>
      <c r="GG235" s="264"/>
      <c r="GH235" s="264"/>
      <c r="GI235" s="264"/>
      <c r="GJ235" s="264"/>
      <c r="GK235" s="264"/>
      <c r="GL235" s="264"/>
      <c r="GM235" s="264"/>
      <c r="GN235" s="264"/>
      <c r="GO235" s="264"/>
      <c r="GP235" s="264"/>
      <c r="GQ235" s="264"/>
      <c r="GR235" s="264"/>
      <c r="GS235" s="264"/>
      <c r="GT235" s="264"/>
      <c r="GU235" s="264"/>
      <c r="GV235" s="264"/>
      <c r="GW235" s="264"/>
      <c r="GX235" s="264"/>
      <c r="GY235" s="264"/>
      <c r="GZ235" s="264"/>
      <c r="HA235" s="264"/>
    </row>
    <row r="236" spans="1:209" s="268" customFormat="1">
      <c r="A236" s="264"/>
      <c r="B236" s="269"/>
      <c r="C236" s="269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  <c r="EV236" s="264"/>
      <c r="EW236" s="264"/>
      <c r="EX236" s="264"/>
      <c r="EY236" s="264"/>
      <c r="EZ236" s="264"/>
      <c r="FA236" s="264"/>
      <c r="FB236" s="264"/>
      <c r="FC236" s="264"/>
      <c r="FD236" s="264"/>
      <c r="FE236" s="264"/>
      <c r="FF236" s="264"/>
      <c r="FG236" s="264"/>
      <c r="FH236" s="264"/>
      <c r="FI236" s="264"/>
      <c r="FJ236" s="264"/>
      <c r="FK236" s="264"/>
      <c r="FL236" s="264"/>
      <c r="FM236" s="264"/>
      <c r="FN236" s="264"/>
      <c r="FO236" s="264"/>
      <c r="FP236" s="264"/>
      <c r="FQ236" s="264"/>
      <c r="FR236" s="264"/>
      <c r="FS236" s="264"/>
      <c r="FT236" s="264"/>
      <c r="FU236" s="264"/>
      <c r="FV236" s="264"/>
      <c r="FW236" s="264"/>
      <c r="FX236" s="264"/>
      <c r="FY236" s="264"/>
      <c r="FZ236" s="264"/>
      <c r="GA236" s="264"/>
      <c r="GB236" s="264"/>
      <c r="GC236" s="264"/>
      <c r="GD236" s="264"/>
      <c r="GE236" s="264"/>
      <c r="GF236" s="264"/>
      <c r="GG236" s="264"/>
      <c r="GH236" s="264"/>
      <c r="GI236" s="264"/>
      <c r="GJ236" s="264"/>
      <c r="GK236" s="264"/>
      <c r="GL236" s="264"/>
      <c r="GM236" s="264"/>
      <c r="GN236" s="264"/>
      <c r="GO236" s="264"/>
      <c r="GP236" s="264"/>
      <c r="GQ236" s="264"/>
      <c r="GR236" s="264"/>
      <c r="GS236" s="264"/>
      <c r="GT236" s="264"/>
      <c r="GU236" s="264"/>
      <c r="GV236" s="264"/>
      <c r="GW236" s="264"/>
      <c r="GX236" s="264"/>
      <c r="GY236" s="264"/>
      <c r="GZ236" s="264"/>
      <c r="HA236" s="264"/>
    </row>
    <row r="237" spans="1:209" s="268" customFormat="1">
      <c r="A237" s="264"/>
      <c r="B237" s="269"/>
      <c r="C237" s="269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264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  <c r="EV237" s="264"/>
      <c r="EW237" s="264"/>
      <c r="EX237" s="264"/>
      <c r="EY237" s="264"/>
      <c r="EZ237" s="264"/>
      <c r="FA237" s="264"/>
      <c r="FB237" s="264"/>
      <c r="FC237" s="264"/>
      <c r="FD237" s="264"/>
      <c r="FE237" s="264"/>
      <c r="FF237" s="264"/>
      <c r="FG237" s="264"/>
      <c r="FH237" s="264"/>
      <c r="FI237" s="264"/>
      <c r="FJ237" s="264"/>
      <c r="FK237" s="264"/>
      <c r="FL237" s="264"/>
      <c r="FM237" s="264"/>
      <c r="FN237" s="264"/>
      <c r="FO237" s="264"/>
      <c r="FP237" s="264"/>
      <c r="FQ237" s="264"/>
      <c r="FR237" s="264"/>
      <c r="FS237" s="264"/>
      <c r="FT237" s="264"/>
      <c r="FU237" s="264"/>
      <c r="FV237" s="264"/>
      <c r="FW237" s="264"/>
      <c r="FX237" s="264"/>
      <c r="FY237" s="264"/>
      <c r="FZ237" s="264"/>
      <c r="GA237" s="264"/>
      <c r="GB237" s="264"/>
      <c r="GC237" s="264"/>
      <c r="GD237" s="264"/>
      <c r="GE237" s="264"/>
      <c r="GF237" s="264"/>
      <c r="GG237" s="264"/>
      <c r="GH237" s="264"/>
      <c r="GI237" s="264"/>
      <c r="GJ237" s="264"/>
      <c r="GK237" s="264"/>
      <c r="GL237" s="264"/>
      <c r="GM237" s="264"/>
      <c r="GN237" s="264"/>
      <c r="GO237" s="264"/>
      <c r="GP237" s="264"/>
      <c r="GQ237" s="264"/>
      <c r="GR237" s="264"/>
      <c r="GS237" s="264"/>
      <c r="GT237" s="264"/>
      <c r="GU237" s="264"/>
      <c r="GV237" s="264"/>
      <c r="GW237" s="264"/>
      <c r="GX237" s="264"/>
      <c r="GY237" s="264"/>
      <c r="GZ237" s="264"/>
      <c r="HA237" s="264"/>
    </row>
    <row r="238" spans="1:209" s="268" customFormat="1">
      <c r="A238" s="264"/>
      <c r="B238" s="269"/>
      <c r="C238" s="269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  <c r="AM238" s="264"/>
      <c r="AN238" s="264"/>
      <c r="AO238" s="264"/>
      <c r="AP238" s="264"/>
      <c r="AQ238" s="264"/>
      <c r="AR238" s="264"/>
      <c r="AS238" s="264"/>
      <c r="AT238" s="264"/>
      <c r="AU238" s="264"/>
      <c r="AV238" s="264"/>
      <c r="AW238" s="264"/>
      <c r="AX238" s="264"/>
      <c r="AY238" s="264"/>
      <c r="AZ238" s="264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264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V238" s="264"/>
      <c r="EW238" s="264"/>
      <c r="EX238" s="264"/>
      <c r="EY238" s="264"/>
      <c r="EZ238" s="264"/>
      <c r="FA238" s="264"/>
      <c r="FB238" s="264"/>
      <c r="FC238" s="264"/>
      <c r="FD238" s="264"/>
      <c r="FE238" s="264"/>
      <c r="FF238" s="264"/>
      <c r="FG238" s="264"/>
      <c r="FH238" s="264"/>
      <c r="FI238" s="264"/>
      <c r="FJ238" s="264"/>
      <c r="FK238" s="264"/>
      <c r="FL238" s="264"/>
      <c r="FM238" s="264"/>
      <c r="FN238" s="264"/>
      <c r="FO238" s="264"/>
      <c r="FP238" s="264"/>
      <c r="FQ238" s="264"/>
      <c r="FR238" s="264"/>
      <c r="FS238" s="264"/>
      <c r="FT238" s="264"/>
      <c r="FU238" s="264"/>
      <c r="FV238" s="264"/>
      <c r="FW238" s="264"/>
      <c r="FX238" s="264"/>
      <c r="FY238" s="264"/>
      <c r="FZ238" s="264"/>
      <c r="GA238" s="264"/>
      <c r="GB238" s="264"/>
      <c r="GC238" s="264"/>
      <c r="GD238" s="264"/>
      <c r="GE238" s="264"/>
      <c r="GF238" s="264"/>
      <c r="GG238" s="264"/>
      <c r="GH238" s="264"/>
      <c r="GI238" s="264"/>
      <c r="GJ238" s="264"/>
      <c r="GK238" s="264"/>
      <c r="GL238" s="264"/>
      <c r="GM238" s="264"/>
      <c r="GN238" s="264"/>
      <c r="GO238" s="264"/>
      <c r="GP238" s="264"/>
      <c r="GQ238" s="264"/>
      <c r="GR238" s="264"/>
      <c r="GS238" s="264"/>
      <c r="GT238" s="264"/>
      <c r="GU238" s="264"/>
      <c r="GV238" s="264"/>
      <c r="GW238" s="264"/>
      <c r="GX238" s="264"/>
      <c r="GY238" s="264"/>
      <c r="GZ238" s="264"/>
      <c r="HA238" s="264"/>
    </row>
    <row r="239" spans="1:209" s="268" customFormat="1">
      <c r="A239" s="264"/>
      <c r="B239" s="269"/>
      <c r="C239" s="269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  <c r="EV239" s="264"/>
      <c r="EW239" s="264"/>
      <c r="EX239" s="264"/>
      <c r="EY239" s="264"/>
      <c r="EZ239" s="264"/>
      <c r="FA239" s="264"/>
      <c r="FB239" s="264"/>
      <c r="FC239" s="264"/>
      <c r="FD239" s="264"/>
      <c r="FE239" s="264"/>
      <c r="FF239" s="264"/>
      <c r="FG239" s="264"/>
      <c r="FH239" s="264"/>
      <c r="FI239" s="264"/>
      <c r="FJ239" s="264"/>
      <c r="FK239" s="264"/>
      <c r="FL239" s="264"/>
      <c r="FM239" s="264"/>
      <c r="FN239" s="264"/>
      <c r="FO239" s="264"/>
      <c r="FP239" s="264"/>
      <c r="FQ239" s="264"/>
      <c r="FR239" s="264"/>
      <c r="FS239" s="264"/>
      <c r="FT239" s="264"/>
      <c r="FU239" s="264"/>
      <c r="FV239" s="264"/>
      <c r="FW239" s="264"/>
      <c r="FX239" s="264"/>
      <c r="FY239" s="264"/>
      <c r="FZ239" s="264"/>
      <c r="GA239" s="264"/>
      <c r="GB239" s="264"/>
      <c r="GC239" s="264"/>
      <c r="GD239" s="264"/>
      <c r="GE239" s="264"/>
      <c r="GF239" s="264"/>
      <c r="GG239" s="264"/>
      <c r="GH239" s="264"/>
      <c r="GI239" s="264"/>
      <c r="GJ239" s="264"/>
      <c r="GK239" s="264"/>
      <c r="GL239" s="264"/>
      <c r="GM239" s="264"/>
      <c r="GN239" s="264"/>
      <c r="GO239" s="264"/>
      <c r="GP239" s="264"/>
      <c r="GQ239" s="264"/>
      <c r="GR239" s="264"/>
      <c r="GS239" s="264"/>
      <c r="GT239" s="264"/>
      <c r="GU239" s="264"/>
      <c r="GV239" s="264"/>
      <c r="GW239" s="264"/>
      <c r="GX239" s="264"/>
      <c r="GY239" s="264"/>
      <c r="GZ239" s="264"/>
      <c r="HA239" s="264"/>
    </row>
    <row r="240" spans="1:209" s="268" customFormat="1">
      <c r="A240" s="264"/>
      <c r="B240" s="269"/>
      <c r="C240" s="269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264"/>
      <c r="AQ240" s="264"/>
      <c r="AR240" s="264"/>
      <c r="AS240" s="264"/>
      <c r="AT240" s="264"/>
      <c r="AU240" s="264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264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  <c r="EV240" s="264"/>
      <c r="EW240" s="264"/>
      <c r="EX240" s="264"/>
      <c r="EY240" s="264"/>
      <c r="EZ240" s="264"/>
      <c r="FA240" s="264"/>
      <c r="FB240" s="264"/>
      <c r="FC240" s="264"/>
      <c r="FD240" s="264"/>
      <c r="FE240" s="264"/>
      <c r="FF240" s="264"/>
      <c r="FG240" s="264"/>
      <c r="FH240" s="264"/>
      <c r="FI240" s="264"/>
      <c r="FJ240" s="264"/>
      <c r="FK240" s="264"/>
      <c r="FL240" s="264"/>
      <c r="FM240" s="264"/>
      <c r="FN240" s="264"/>
      <c r="FO240" s="264"/>
      <c r="FP240" s="264"/>
      <c r="FQ240" s="264"/>
      <c r="FR240" s="264"/>
      <c r="FS240" s="264"/>
      <c r="FT240" s="264"/>
      <c r="FU240" s="264"/>
      <c r="FV240" s="264"/>
      <c r="FW240" s="264"/>
      <c r="FX240" s="264"/>
      <c r="FY240" s="264"/>
      <c r="FZ240" s="264"/>
      <c r="GA240" s="264"/>
      <c r="GB240" s="264"/>
      <c r="GC240" s="264"/>
      <c r="GD240" s="264"/>
      <c r="GE240" s="264"/>
      <c r="GF240" s="264"/>
      <c r="GG240" s="264"/>
      <c r="GH240" s="264"/>
      <c r="GI240" s="264"/>
      <c r="GJ240" s="264"/>
      <c r="GK240" s="264"/>
      <c r="GL240" s="264"/>
      <c r="GM240" s="264"/>
      <c r="GN240" s="264"/>
      <c r="GO240" s="264"/>
      <c r="GP240" s="264"/>
      <c r="GQ240" s="264"/>
      <c r="GR240" s="264"/>
      <c r="GS240" s="264"/>
      <c r="GT240" s="264"/>
      <c r="GU240" s="264"/>
      <c r="GV240" s="264"/>
      <c r="GW240" s="264"/>
      <c r="GX240" s="264"/>
      <c r="GY240" s="264"/>
      <c r="GZ240" s="264"/>
      <c r="HA240" s="264"/>
    </row>
    <row r="241" spans="1:209" s="268" customFormat="1">
      <c r="A241" s="264"/>
      <c r="B241" s="269"/>
      <c r="C241" s="269"/>
      <c r="R241" s="264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264"/>
      <c r="AQ241" s="264"/>
      <c r="AR241" s="264"/>
      <c r="AS241" s="264"/>
      <c r="AT241" s="264"/>
      <c r="AU241" s="264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264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  <c r="EV241" s="264"/>
      <c r="EW241" s="264"/>
      <c r="EX241" s="264"/>
      <c r="EY241" s="264"/>
      <c r="EZ241" s="264"/>
      <c r="FA241" s="264"/>
      <c r="FB241" s="264"/>
      <c r="FC241" s="264"/>
      <c r="FD241" s="264"/>
      <c r="FE241" s="264"/>
      <c r="FF241" s="264"/>
      <c r="FG241" s="264"/>
      <c r="FH241" s="264"/>
      <c r="FI241" s="264"/>
      <c r="FJ241" s="264"/>
      <c r="FK241" s="264"/>
      <c r="FL241" s="264"/>
      <c r="FM241" s="264"/>
      <c r="FN241" s="264"/>
      <c r="FO241" s="264"/>
      <c r="FP241" s="264"/>
      <c r="FQ241" s="264"/>
      <c r="FR241" s="264"/>
      <c r="FS241" s="264"/>
      <c r="FT241" s="264"/>
      <c r="FU241" s="264"/>
      <c r="FV241" s="264"/>
      <c r="FW241" s="264"/>
      <c r="FX241" s="264"/>
      <c r="FY241" s="264"/>
      <c r="FZ241" s="264"/>
      <c r="GA241" s="264"/>
      <c r="GB241" s="264"/>
      <c r="GC241" s="264"/>
      <c r="GD241" s="264"/>
      <c r="GE241" s="264"/>
      <c r="GF241" s="264"/>
      <c r="GG241" s="264"/>
      <c r="GH241" s="264"/>
      <c r="GI241" s="264"/>
      <c r="GJ241" s="264"/>
      <c r="GK241" s="264"/>
      <c r="GL241" s="264"/>
      <c r="GM241" s="264"/>
      <c r="GN241" s="264"/>
      <c r="GO241" s="264"/>
      <c r="GP241" s="264"/>
      <c r="GQ241" s="264"/>
      <c r="GR241" s="264"/>
      <c r="GS241" s="264"/>
      <c r="GT241" s="264"/>
      <c r="GU241" s="264"/>
      <c r="GV241" s="264"/>
      <c r="GW241" s="264"/>
      <c r="GX241" s="264"/>
      <c r="GY241" s="264"/>
      <c r="GZ241" s="264"/>
      <c r="HA241" s="264"/>
    </row>
    <row r="242" spans="1:209" s="268" customFormat="1">
      <c r="A242" s="264"/>
      <c r="B242" s="269"/>
      <c r="C242" s="269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V242" s="264"/>
      <c r="EW242" s="264"/>
      <c r="EX242" s="264"/>
      <c r="EY242" s="264"/>
      <c r="EZ242" s="264"/>
      <c r="FA242" s="264"/>
      <c r="FB242" s="264"/>
      <c r="FC242" s="264"/>
      <c r="FD242" s="264"/>
      <c r="FE242" s="264"/>
      <c r="FF242" s="264"/>
      <c r="FG242" s="264"/>
      <c r="FH242" s="264"/>
      <c r="FI242" s="264"/>
      <c r="FJ242" s="264"/>
      <c r="FK242" s="264"/>
      <c r="FL242" s="264"/>
      <c r="FM242" s="264"/>
      <c r="FN242" s="264"/>
      <c r="FO242" s="264"/>
      <c r="FP242" s="264"/>
      <c r="FQ242" s="264"/>
      <c r="FR242" s="264"/>
      <c r="FS242" s="264"/>
      <c r="FT242" s="264"/>
      <c r="FU242" s="264"/>
      <c r="FV242" s="264"/>
      <c r="FW242" s="264"/>
      <c r="FX242" s="264"/>
      <c r="FY242" s="264"/>
      <c r="FZ242" s="264"/>
      <c r="GA242" s="264"/>
      <c r="GB242" s="264"/>
      <c r="GC242" s="264"/>
      <c r="GD242" s="264"/>
      <c r="GE242" s="264"/>
      <c r="GF242" s="264"/>
      <c r="GG242" s="264"/>
      <c r="GH242" s="264"/>
      <c r="GI242" s="264"/>
      <c r="GJ242" s="264"/>
      <c r="GK242" s="264"/>
      <c r="GL242" s="264"/>
      <c r="GM242" s="264"/>
      <c r="GN242" s="264"/>
      <c r="GO242" s="264"/>
      <c r="GP242" s="264"/>
      <c r="GQ242" s="264"/>
      <c r="GR242" s="264"/>
      <c r="GS242" s="264"/>
      <c r="GT242" s="264"/>
      <c r="GU242" s="264"/>
      <c r="GV242" s="264"/>
      <c r="GW242" s="264"/>
      <c r="GX242" s="264"/>
      <c r="GY242" s="264"/>
      <c r="GZ242" s="264"/>
      <c r="HA242" s="264"/>
    </row>
    <row r="243" spans="1:209" s="268" customFormat="1">
      <c r="A243" s="264"/>
      <c r="B243" s="269"/>
      <c r="C243" s="269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264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264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264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V243" s="264"/>
      <c r="EW243" s="264"/>
      <c r="EX243" s="264"/>
      <c r="EY243" s="264"/>
      <c r="EZ243" s="264"/>
      <c r="FA243" s="264"/>
      <c r="FB243" s="264"/>
      <c r="FC243" s="264"/>
      <c r="FD243" s="264"/>
      <c r="FE243" s="264"/>
      <c r="FF243" s="264"/>
      <c r="FG243" s="264"/>
      <c r="FH243" s="264"/>
      <c r="FI243" s="264"/>
      <c r="FJ243" s="264"/>
      <c r="FK243" s="264"/>
      <c r="FL243" s="264"/>
      <c r="FM243" s="264"/>
      <c r="FN243" s="264"/>
      <c r="FO243" s="264"/>
      <c r="FP243" s="264"/>
      <c r="FQ243" s="264"/>
      <c r="FR243" s="264"/>
      <c r="FS243" s="264"/>
      <c r="FT243" s="264"/>
      <c r="FU243" s="264"/>
      <c r="FV243" s="264"/>
      <c r="FW243" s="264"/>
      <c r="FX243" s="264"/>
      <c r="FY243" s="264"/>
      <c r="FZ243" s="264"/>
      <c r="GA243" s="264"/>
      <c r="GB243" s="264"/>
      <c r="GC243" s="264"/>
      <c r="GD243" s="264"/>
      <c r="GE243" s="264"/>
      <c r="GF243" s="264"/>
      <c r="GG243" s="264"/>
      <c r="GH243" s="264"/>
      <c r="GI243" s="264"/>
      <c r="GJ243" s="264"/>
      <c r="GK243" s="264"/>
      <c r="GL243" s="264"/>
      <c r="GM243" s="264"/>
      <c r="GN243" s="264"/>
      <c r="GO243" s="264"/>
      <c r="GP243" s="264"/>
      <c r="GQ243" s="264"/>
      <c r="GR243" s="264"/>
      <c r="GS243" s="264"/>
      <c r="GT243" s="264"/>
      <c r="GU243" s="264"/>
      <c r="GV243" s="264"/>
      <c r="GW243" s="264"/>
      <c r="GX243" s="264"/>
      <c r="GY243" s="264"/>
      <c r="GZ243" s="264"/>
      <c r="HA243" s="264"/>
    </row>
    <row r="244" spans="1:209" s="268" customFormat="1">
      <c r="A244" s="264"/>
      <c r="B244" s="269"/>
      <c r="C244" s="269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  <c r="AM244" s="264"/>
      <c r="AN244" s="264"/>
      <c r="AO244" s="264"/>
      <c r="AP244" s="264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264"/>
      <c r="BA244" s="264"/>
      <c r="BB244" s="264"/>
      <c r="BC244" s="264"/>
      <c r="BD244" s="264"/>
      <c r="BE244" s="264"/>
      <c r="BF244" s="264"/>
      <c r="BG244" s="264"/>
      <c r="BH244" s="264"/>
      <c r="BI244" s="264"/>
      <c r="BJ244" s="264"/>
      <c r="BK244" s="264"/>
      <c r="BL244" s="264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V244" s="264"/>
      <c r="EW244" s="264"/>
      <c r="EX244" s="264"/>
      <c r="EY244" s="264"/>
      <c r="EZ244" s="264"/>
      <c r="FA244" s="264"/>
      <c r="FB244" s="264"/>
      <c r="FC244" s="264"/>
      <c r="FD244" s="264"/>
      <c r="FE244" s="264"/>
      <c r="FF244" s="264"/>
      <c r="FG244" s="264"/>
      <c r="FH244" s="264"/>
      <c r="FI244" s="264"/>
      <c r="FJ244" s="264"/>
      <c r="FK244" s="264"/>
      <c r="FL244" s="264"/>
      <c r="FM244" s="264"/>
      <c r="FN244" s="264"/>
      <c r="FO244" s="264"/>
      <c r="FP244" s="264"/>
      <c r="FQ244" s="264"/>
      <c r="FR244" s="264"/>
      <c r="FS244" s="264"/>
      <c r="FT244" s="264"/>
      <c r="FU244" s="264"/>
      <c r="FV244" s="264"/>
      <c r="FW244" s="264"/>
      <c r="FX244" s="264"/>
      <c r="FY244" s="264"/>
      <c r="FZ244" s="264"/>
      <c r="GA244" s="264"/>
      <c r="GB244" s="264"/>
      <c r="GC244" s="264"/>
      <c r="GD244" s="264"/>
      <c r="GE244" s="264"/>
      <c r="GF244" s="264"/>
      <c r="GG244" s="264"/>
      <c r="GH244" s="264"/>
      <c r="GI244" s="264"/>
      <c r="GJ244" s="264"/>
      <c r="GK244" s="264"/>
      <c r="GL244" s="264"/>
      <c r="GM244" s="264"/>
      <c r="GN244" s="264"/>
      <c r="GO244" s="264"/>
      <c r="GP244" s="264"/>
      <c r="GQ244" s="264"/>
      <c r="GR244" s="264"/>
      <c r="GS244" s="264"/>
      <c r="GT244" s="264"/>
      <c r="GU244" s="264"/>
      <c r="GV244" s="264"/>
      <c r="GW244" s="264"/>
      <c r="GX244" s="264"/>
      <c r="GY244" s="264"/>
      <c r="GZ244" s="264"/>
      <c r="HA244" s="264"/>
    </row>
    <row r="245" spans="1:209" s="268" customFormat="1">
      <c r="A245" s="264"/>
      <c r="B245" s="269"/>
      <c r="C245" s="269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V245" s="264"/>
      <c r="EW245" s="264"/>
      <c r="EX245" s="264"/>
      <c r="EY245" s="264"/>
      <c r="EZ245" s="264"/>
      <c r="FA245" s="264"/>
      <c r="FB245" s="264"/>
      <c r="FC245" s="264"/>
      <c r="FD245" s="264"/>
      <c r="FE245" s="264"/>
      <c r="FF245" s="264"/>
      <c r="FG245" s="264"/>
      <c r="FH245" s="264"/>
      <c r="FI245" s="264"/>
      <c r="FJ245" s="264"/>
      <c r="FK245" s="264"/>
      <c r="FL245" s="264"/>
      <c r="FM245" s="264"/>
      <c r="FN245" s="264"/>
      <c r="FO245" s="264"/>
      <c r="FP245" s="264"/>
      <c r="FQ245" s="264"/>
      <c r="FR245" s="264"/>
      <c r="FS245" s="264"/>
      <c r="FT245" s="264"/>
      <c r="FU245" s="264"/>
      <c r="FV245" s="264"/>
      <c r="FW245" s="264"/>
      <c r="FX245" s="264"/>
      <c r="FY245" s="264"/>
      <c r="FZ245" s="264"/>
      <c r="GA245" s="264"/>
      <c r="GB245" s="264"/>
      <c r="GC245" s="264"/>
      <c r="GD245" s="264"/>
      <c r="GE245" s="264"/>
      <c r="GF245" s="264"/>
      <c r="GG245" s="264"/>
      <c r="GH245" s="264"/>
      <c r="GI245" s="264"/>
      <c r="GJ245" s="264"/>
      <c r="GK245" s="264"/>
      <c r="GL245" s="264"/>
      <c r="GM245" s="264"/>
      <c r="GN245" s="264"/>
      <c r="GO245" s="264"/>
      <c r="GP245" s="264"/>
      <c r="GQ245" s="264"/>
      <c r="GR245" s="264"/>
      <c r="GS245" s="264"/>
      <c r="GT245" s="264"/>
      <c r="GU245" s="264"/>
      <c r="GV245" s="264"/>
      <c r="GW245" s="264"/>
      <c r="GX245" s="264"/>
      <c r="GY245" s="264"/>
      <c r="GZ245" s="264"/>
      <c r="HA245" s="264"/>
    </row>
    <row r="246" spans="1:209" s="268" customFormat="1">
      <c r="A246" s="264"/>
      <c r="B246" s="269"/>
      <c r="C246" s="269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264"/>
      <c r="AQ246" s="264"/>
      <c r="AR246" s="264"/>
      <c r="AS246" s="264"/>
      <c r="AT246" s="264"/>
      <c r="AU246" s="264"/>
      <c r="AV246" s="264"/>
      <c r="AW246" s="264"/>
      <c r="AX246" s="264"/>
      <c r="AY246" s="264"/>
      <c r="AZ246" s="264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264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V246" s="264"/>
      <c r="EW246" s="264"/>
      <c r="EX246" s="264"/>
      <c r="EY246" s="264"/>
      <c r="EZ246" s="264"/>
      <c r="FA246" s="264"/>
      <c r="FB246" s="264"/>
      <c r="FC246" s="264"/>
      <c r="FD246" s="264"/>
      <c r="FE246" s="264"/>
      <c r="FF246" s="264"/>
      <c r="FG246" s="264"/>
      <c r="FH246" s="264"/>
      <c r="FI246" s="264"/>
      <c r="FJ246" s="264"/>
      <c r="FK246" s="264"/>
      <c r="FL246" s="264"/>
      <c r="FM246" s="264"/>
      <c r="FN246" s="264"/>
      <c r="FO246" s="264"/>
      <c r="FP246" s="264"/>
      <c r="FQ246" s="264"/>
      <c r="FR246" s="264"/>
      <c r="FS246" s="264"/>
      <c r="FT246" s="264"/>
      <c r="FU246" s="264"/>
      <c r="FV246" s="264"/>
      <c r="FW246" s="264"/>
      <c r="FX246" s="264"/>
      <c r="FY246" s="264"/>
      <c r="FZ246" s="264"/>
      <c r="GA246" s="264"/>
      <c r="GB246" s="264"/>
      <c r="GC246" s="264"/>
      <c r="GD246" s="264"/>
      <c r="GE246" s="264"/>
      <c r="GF246" s="264"/>
      <c r="GG246" s="264"/>
      <c r="GH246" s="264"/>
      <c r="GI246" s="264"/>
      <c r="GJ246" s="264"/>
      <c r="GK246" s="264"/>
      <c r="GL246" s="264"/>
      <c r="GM246" s="264"/>
      <c r="GN246" s="264"/>
      <c r="GO246" s="264"/>
      <c r="GP246" s="264"/>
      <c r="GQ246" s="264"/>
      <c r="GR246" s="264"/>
      <c r="GS246" s="264"/>
      <c r="GT246" s="264"/>
      <c r="GU246" s="264"/>
      <c r="GV246" s="264"/>
      <c r="GW246" s="264"/>
      <c r="GX246" s="264"/>
      <c r="GY246" s="264"/>
      <c r="GZ246" s="264"/>
      <c r="HA246" s="264"/>
    </row>
    <row r="247" spans="1:209" s="268" customFormat="1">
      <c r="A247" s="264"/>
      <c r="B247" s="269"/>
      <c r="C247" s="269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  <c r="AR247" s="264"/>
      <c r="AS247" s="264"/>
      <c r="AT247" s="264"/>
      <c r="AU247" s="264"/>
      <c r="AV247" s="264"/>
      <c r="AW247" s="264"/>
      <c r="AX247" s="264"/>
      <c r="AY247" s="264"/>
      <c r="AZ247" s="264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V247" s="264"/>
      <c r="EW247" s="264"/>
      <c r="EX247" s="264"/>
      <c r="EY247" s="264"/>
      <c r="EZ247" s="264"/>
      <c r="FA247" s="264"/>
      <c r="FB247" s="264"/>
      <c r="FC247" s="264"/>
      <c r="FD247" s="264"/>
      <c r="FE247" s="264"/>
      <c r="FF247" s="264"/>
      <c r="FG247" s="264"/>
      <c r="FH247" s="264"/>
      <c r="FI247" s="264"/>
      <c r="FJ247" s="264"/>
      <c r="FK247" s="264"/>
      <c r="FL247" s="264"/>
      <c r="FM247" s="264"/>
      <c r="FN247" s="264"/>
      <c r="FO247" s="264"/>
      <c r="FP247" s="264"/>
      <c r="FQ247" s="264"/>
      <c r="FR247" s="264"/>
      <c r="FS247" s="264"/>
      <c r="FT247" s="264"/>
      <c r="FU247" s="264"/>
      <c r="FV247" s="264"/>
      <c r="FW247" s="264"/>
      <c r="FX247" s="264"/>
      <c r="FY247" s="264"/>
      <c r="FZ247" s="264"/>
      <c r="GA247" s="264"/>
      <c r="GB247" s="264"/>
      <c r="GC247" s="264"/>
      <c r="GD247" s="264"/>
      <c r="GE247" s="264"/>
      <c r="GF247" s="264"/>
      <c r="GG247" s="264"/>
      <c r="GH247" s="264"/>
      <c r="GI247" s="264"/>
      <c r="GJ247" s="264"/>
      <c r="GK247" s="264"/>
      <c r="GL247" s="264"/>
      <c r="GM247" s="264"/>
      <c r="GN247" s="264"/>
      <c r="GO247" s="264"/>
      <c r="GP247" s="264"/>
      <c r="GQ247" s="264"/>
      <c r="GR247" s="264"/>
      <c r="GS247" s="264"/>
      <c r="GT247" s="264"/>
      <c r="GU247" s="264"/>
      <c r="GV247" s="264"/>
      <c r="GW247" s="264"/>
      <c r="GX247" s="264"/>
      <c r="GY247" s="264"/>
      <c r="GZ247" s="264"/>
      <c r="HA247" s="264"/>
    </row>
    <row r="248" spans="1:209" s="268" customFormat="1">
      <c r="A248" s="264"/>
      <c r="B248" s="269"/>
      <c r="C248" s="269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  <c r="EV248" s="264"/>
      <c r="EW248" s="264"/>
      <c r="EX248" s="264"/>
      <c r="EY248" s="264"/>
      <c r="EZ248" s="264"/>
      <c r="FA248" s="264"/>
      <c r="FB248" s="264"/>
      <c r="FC248" s="264"/>
      <c r="FD248" s="264"/>
      <c r="FE248" s="264"/>
      <c r="FF248" s="264"/>
      <c r="FG248" s="264"/>
      <c r="FH248" s="264"/>
      <c r="FI248" s="264"/>
      <c r="FJ248" s="264"/>
      <c r="FK248" s="264"/>
      <c r="FL248" s="264"/>
      <c r="FM248" s="264"/>
      <c r="FN248" s="264"/>
      <c r="FO248" s="264"/>
      <c r="FP248" s="264"/>
      <c r="FQ248" s="264"/>
      <c r="FR248" s="264"/>
      <c r="FS248" s="264"/>
      <c r="FT248" s="264"/>
      <c r="FU248" s="264"/>
      <c r="FV248" s="264"/>
      <c r="FW248" s="264"/>
      <c r="FX248" s="264"/>
      <c r="FY248" s="264"/>
      <c r="FZ248" s="264"/>
      <c r="GA248" s="264"/>
      <c r="GB248" s="264"/>
      <c r="GC248" s="264"/>
      <c r="GD248" s="264"/>
      <c r="GE248" s="264"/>
      <c r="GF248" s="264"/>
      <c r="GG248" s="264"/>
      <c r="GH248" s="264"/>
      <c r="GI248" s="264"/>
      <c r="GJ248" s="264"/>
      <c r="GK248" s="264"/>
      <c r="GL248" s="264"/>
      <c r="GM248" s="264"/>
      <c r="GN248" s="264"/>
      <c r="GO248" s="264"/>
      <c r="GP248" s="264"/>
      <c r="GQ248" s="264"/>
      <c r="GR248" s="264"/>
      <c r="GS248" s="264"/>
      <c r="GT248" s="264"/>
      <c r="GU248" s="264"/>
      <c r="GV248" s="264"/>
      <c r="GW248" s="264"/>
      <c r="GX248" s="264"/>
      <c r="GY248" s="264"/>
      <c r="GZ248" s="264"/>
      <c r="HA248" s="264"/>
    </row>
    <row r="249" spans="1:209" s="268" customFormat="1">
      <c r="A249" s="264"/>
      <c r="B249" s="269"/>
      <c r="C249" s="269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264"/>
      <c r="AQ249" s="264"/>
      <c r="AR249" s="264"/>
      <c r="AS249" s="264"/>
      <c r="AT249" s="264"/>
      <c r="AU249" s="264"/>
      <c r="AV249" s="264"/>
      <c r="AW249" s="264"/>
      <c r="AX249" s="264"/>
      <c r="AY249" s="264"/>
      <c r="AZ249" s="264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  <c r="EV249" s="264"/>
      <c r="EW249" s="264"/>
      <c r="EX249" s="264"/>
      <c r="EY249" s="264"/>
      <c r="EZ249" s="264"/>
      <c r="FA249" s="264"/>
      <c r="FB249" s="264"/>
      <c r="FC249" s="264"/>
      <c r="FD249" s="264"/>
      <c r="FE249" s="264"/>
      <c r="FF249" s="264"/>
      <c r="FG249" s="264"/>
      <c r="FH249" s="264"/>
      <c r="FI249" s="264"/>
      <c r="FJ249" s="264"/>
      <c r="FK249" s="264"/>
      <c r="FL249" s="264"/>
      <c r="FM249" s="264"/>
      <c r="FN249" s="264"/>
      <c r="FO249" s="264"/>
      <c r="FP249" s="264"/>
      <c r="FQ249" s="264"/>
      <c r="FR249" s="264"/>
      <c r="FS249" s="264"/>
      <c r="FT249" s="264"/>
      <c r="FU249" s="264"/>
      <c r="FV249" s="264"/>
      <c r="FW249" s="264"/>
      <c r="FX249" s="264"/>
      <c r="FY249" s="264"/>
      <c r="FZ249" s="264"/>
      <c r="GA249" s="264"/>
      <c r="GB249" s="264"/>
      <c r="GC249" s="264"/>
      <c r="GD249" s="264"/>
      <c r="GE249" s="264"/>
      <c r="GF249" s="264"/>
      <c r="GG249" s="264"/>
      <c r="GH249" s="264"/>
      <c r="GI249" s="264"/>
      <c r="GJ249" s="264"/>
      <c r="GK249" s="264"/>
      <c r="GL249" s="264"/>
      <c r="GM249" s="264"/>
      <c r="GN249" s="264"/>
      <c r="GO249" s="264"/>
      <c r="GP249" s="264"/>
      <c r="GQ249" s="264"/>
      <c r="GR249" s="264"/>
      <c r="GS249" s="264"/>
      <c r="GT249" s="264"/>
      <c r="GU249" s="264"/>
      <c r="GV249" s="264"/>
      <c r="GW249" s="264"/>
      <c r="GX249" s="264"/>
      <c r="GY249" s="264"/>
      <c r="GZ249" s="264"/>
      <c r="HA249" s="264"/>
    </row>
    <row r="250" spans="1:209" s="268" customFormat="1">
      <c r="A250" s="264"/>
      <c r="B250" s="269"/>
      <c r="C250" s="269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264"/>
      <c r="AQ250" s="264"/>
      <c r="AR250" s="264"/>
      <c r="AS250" s="264"/>
      <c r="AT250" s="264"/>
      <c r="AU250" s="264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264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  <c r="EV250" s="264"/>
      <c r="EW250" s="264"/>
      <c r="EX250" s="264"/>
      <c r="EY250" s="264"/>
      <c r="EZ250" s="264"/>
      <c r="FA250" s="264"/>
      <c r="FB250" s="264"/>
      <c r="FC250" s="264"/>
      <c r="FD250" s="264"/>
      <c r="FE250" s="264"/>
      <c r="FF250" s="264"/>
      <c r="FG250" s="264"/>
      <c r="FH250" s="264"/>
      <c r="FI250" s="264"/>
      <c r="FJ250" s="264"/>
      <c r="FK250" s="264"/>
      <c r="FL250" s="264"/>
      <c r="FM250" s="264"/>
      <c r="FN250" s="264"/>
      <c r="FO250" s="264"/>
      <c r="FP250" s="264"/>
      <c r="FQ250" s="264"/>
      <c r="FR250" s="264"/>
      <c r="FS250" s="264"/>
      <c r="FT250" s="264"/>
      <c r="FU250" s="264"/>
      <c r="FV250" s="264"/>
      <c r="FW250" s="264"/>
      <c r="FX250" s="264"/>
      <c r="FY250" s="264"/>
      <c r="FZ250" s="264"/>
      <c r="GA250" s="264"/>
      <c r="GB250" s="264"/>
      <c r="GC250" s="264"/>
      <c r="GD250" s="264"/>
      <c r="GE250" s="264"/>
      <c r="GF250" s="264"/>
      <c r="GG250" s="264"/>
      <c r="GH250" s="264"/>
      <c r="GI250" s="264"/>
      <c r="GJ250" s="264"/>
      <c r="GK250" s="264"/>
      <c r="GL250" s="264"/>
      <c r="GM250" s="264"/>
      <c r="GN250" s="264"/>
      <c r="GO250" s="264"/>
      <c r="GP250" s="264"/>
      <c r="GQ250" s="264"/>
      <c r="GR250" s="264"/>
      <c r="GS250" s="264"/>
      <c r="GT250" s="264"/>
      <c r="GU250" s="264"/>
      <c r="GV250" s="264"/>
      <c r="GW250" s="264"/>
      <c r="GX250" s="264"/>
      <c r="GY250" s="264"/>
      <c r="GZ250" s="264"/>
      <c r="HA250" s="264"/>
    </row>
    <row r="251" spans="1:209" s="268" customFormat="1">
      <c r="A251" s="264"/>
      <c r="B251" s="269"/>
      <c r="C251" s="269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V251" s="264"/>
      <c r="EW251" s="264"/>
      <c r="EX251" s="264"/>
      <c r="EY251" s="264"/>
      <c r="EZ251" s="264"/>
      <c r="FA251" s="264"/>
      <c r="FB251" s="264"/>
      <c r="FC251" s="264"/>
      <c r="FD251" s="264"/>
      <c r="FE251" s="264"/>
      <c r="FF251" s="264"/>
      <c r="FG251" s="264"/>
      <c r="FH251" s="264"/>
      <c r="FI251" s="264"/>
      <c r="FJ251" s="264"/>
      <c r="FK251" s="264"/>
      <c r="FL251" s="264"/>
      <c r="FM251" s="264"/>
      <c r="FN251" s="264"/>
      <c r="FO251" s="264"/>
      <c r="FP251" s="264"/>
      <c r="FQ251" s="264"/>
      <c r="FR251" s="264"/>
      <c r="FS251" s="264"/>
      <c r="FT251" s="264"/>
      <c r="FU251" s="264"/>
      <c r="FV251" s="264"/>
      <c r="FW251" s="264"/>
      <c r="FX251" s="264"/>
      <c r="FY251" s="264"/>
      <c r="FZ251" s="264"/>
      <c r="GA251" s="264"/>
      <c r="GB251" s="264"/>
      <c r="GC251" s="264"/>
      <c r="GD251" s="264"/>
      <c r="GE251" s="264"/>
      <c r="GF251" s="264"/>
      <c r="GG251" s="264"/>
      <c r="GH251" s="264"/>
      <c r="GI251" s="264"/>
      <c r="GJ251" s="264"/>
      <c r="GK251" s="264"/>
      <c r="GL251" s="264"/>
      <c r="GM251" s="264"/>
      <c r="GN251" s="264"/>
      <c r="GO251" s="264"/>
      <c r="GP251" s="264"/>
      <c r="GQ251" s="264"/>
      <c r="GR251" s="264"/>
      <c r="GS251" s="264"/>
      <c r="GT251" s="264"/>
      <c r="GU251" s="264"/>
      <c r="GV251" s="264"/>
      <c r="GW251" s="264"/>
      <c r="GX251" s="264"/>
      <c r="GY251" s="264"/>
      <c r="GZ251" s="264"/>
      <c r="HA251" s="264"/>
    </row>
    <row r="252" spans="1:209" s="268" customFormat="1">
      <c r="A252" s="264"/>
      <c r="B252" s="269"/>
      <c r="C252" s="269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264"/>
      <c r="AQ252" s="264"/>
      <c r="AR252" s="264"/>
      <c r="AS252" s="264"/>
      <c r="AT252" s="264"/>
      <c r="AU252" s="264"/>
      <c r="AV252" s="264"/>
      <c r="AW252" s="264"/>
      <c r="AX252" s="264"/>
      <c r="AY252" s="264"/>
      <c r="AZ252" s="264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V252" s="264"/>
      <c r="EW252" s="264"/>
      <c r="EX252" s="264"/>
      <c r="EY252" s="264"/>
      <c r="EZ252" s="264"/>
      <c r="FA252" s="264"/>
      <c r="FB252" s="264"/>
      <c r="FC252" s="264"/>
      <c r="FD252" s="264"/>
      <c r="FE252" s="264"/>
      <c r="FF252" s="264"/>
      <c r="FG252" s="264"/>
      <c r="FH252" s="264"/>
      <c r="FI252" s="264"/>
      <c r="FJ252" s="264"/>
      <c r="FK252" s="264"/>
      <c r="FL252" s="264"/>
      <c r="FM252" s="264"/>
      <c r="FN252" s="264"/>
      <c r="FO252" s="264"/>
      <c r="FP252" s="264"/>
      <c r="FQ252" s="264"/>
      <c r="FR252" s="264"/>
      <c r="FS252" s="264"/>
      <c r="FT252" s="264"/>
      <c r="FU252" s="264"/>
      <c r="FV252" s="264"/>
      <c r="FW252" s="264"/>
      <c r="FX252" s="264"/>
      <c r="FY252" s="264"/>
      <c r="FZ252" s="264"/>
      <c r="GA252" s="264"/>
      <c r="GB252" s="264"/>
      <c r="GC252" s="264"/>
      <c r="GD252" s="264"/>
      <c r="GE252" s="264"/>
      <c r="GF252" s="264"/>
      <c r="GG252" s="264"/>
      <c r="GH252" s="264"/>
      <c r="GI252" s="264"/>
      <c r="GJ252" s="264"/>
      <c r="GK252" s="264"/>
      <c r="GL252" s="264"/>
      <c r="GM252" s="264"/>
      <c r="GN252" s="264"/>
      <c r="GO252" s="264"/>
      <c r="GP252" s="264"/>
      <c r="GQ252" s="264"/>
      <c r="GR252" s="264"/>
      <c r="GS252" s="264"/>
      <c r="GT252" s="264"/>
      <c r="GU252" s="264"/>
      <c r="GV252" s="264"/>
      <c r="GW252" s="264"/>
      <c r="GX252" s="264"/>
      <c r="GY252" s="264"/>
      <c r="GZ252" s="264"/>
      <c r="HA252" s="264"/>
    </row>
    <row r="253" spans="1:209" s="268" customFormat="1">
      <c r="A253" s="264"/>
      <c r="B253" s="269"/>
      <c r="C253" s="269"/>
      <c r="R253" s="264"/>
      <c r="S253" s="264"/>
      <c r="T253" s="264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  <c r="AR253" s="264"/>
      <c r="AS253" s="264"/>
      <c r="AT253" s="264"/>
      <c r="AU253" s="264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264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V253" s="264"/>
      <c r="EW253" s="264"/>
      <c r="EX253" s="264"/>
      <c r="EY253" s="264"/>
      <c r="EZ253" s="264"/>
      <c r="FA253" s="264"/>
      <c r="FB253" s="264"/>
      <c r="FC253" s="264"/>
      <c r="FD253" s="264"/>
      <c r="FE253" s="264"/>
      <c r="FF253" s="264"/>
      <c r="FG253" s="264"/>
      <c r="FH253" s="264"/>
      <c r="FI253" s="264"/>
      <c r="FJ253" s="264"/>
      <c r="FK253" s="264"/>
      <c r="FL253" s="264"/>
      <c r="FM253" s="264"/>
      <c r="FN253" s="264"/>
      <c r="FO253" s="264"/>
      <c r="FP253" s="264"/>
      <c r="FQ253" s="264"/>
      <c r="FR253" s="264"/>
      <c r="FS253" s="264"/>
      <c r="FT253" s="264"/>
      <c r="FU253" s="264"/>
      <c r="FV253" s="264"/>
      <c r="FW253" s="264"/>
      <c r="FX253" s="264"/>
      <c r="FY253" s="264"/>
      <c r="FZ253" s="264"/>
      <c r="GA253" s="264"/>
      <c r="GB253" s="264"/>
      <c r="GC253" s="264"/>
      <c r="GD253" s="264"/>
      <c r="GE253" s="264"/>
      <c r="GF253" s="264"/>
      <c r="GG253" s="264"/>
      <c r="GH253" s="264"/>
      <c r="GI253" s="264"/>
      <c r="GJ253" s="264"/>
      <c r="GK253" s="264"/>
      <c r="GL253" s="264"/>
      <c r="GM253" s="264"/>
      <c r="GN253" s="264"/>
      <c r="GO253" s="264"/>
      <c r="GP253" s="264"/>
      <c r="GQ253" s="264"/>
      <c r="GR253" s="264"/>
      <c r="GS253" s="264"/>
      <c r="GT253" s="264"/>
      <c r="GU253" s="264"/>
      <c r="GV253" s="264"/>
      <c r="GW253" s="264"/>
      <c r="GX253" s="264"/>
      <c r="GY253" s="264"/>
      <c r="GZ253" s="264"/>
      <c r="HA253" s="264"/>
    </row>
    <row r="254" spans="1:209" s="268" customFormat="1">
      <c r="A254" s="264"/>
      <c r="B254" s="269"/>
      <c r="C254" s="269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  <c r="EY254" s="264"/>
      <c r="EZ254" s="264"/>
      <c r="FA254" s="264"/>
      <c r="FB254" s="264"/>
      <c r="FC254" s="264"/>
      <c r="FD254" s="264"/>
      <c r="FE254" s="264"/>
      <c r="FF254" s="264"/>
      <c r="FG254" s="264"/>
      <c r="FH254" s="264"/>
      <c r="FI254" s="264"/>
      <c r="FJ254" s="264"/>
      <c r="FK254" s="264"/>
      <c r="FL254" s="264"/>
      <c r="FM254" s="264"/>
      <c r="FN254" s="264"/>
      <c r="FO254" s="264"/>
      <c r="FP254" s="264"/>
      <c r="FQ254" s="264"/>
      <c r="FR254" s="264"/>
      <c r="FS254" s="264"/>
      <c r="FT254" s="264"/>
      <c r="FU254" s="264"/>
      <c r="FV254" s="264"/>
      <c r="FW254" s="264"/>
      <c r="FX254" s="264"/>
      <c r="FY254" s="264"/>
      <c r="FZ254" s="264"/>
      <c r="GA254" s="264"/>
      <c r="GB254" s="264"/>
      <c r="GC254" s="264"/>
      <c r="GD254" s="264"/>
      <c r="GE254" s="264"/>
      <c r="GF254" s="264"/>
      <c r="GG254" s="264"/>
      <c r="GH254" s="264"/>
      <c r="GI254" s="264"/>
      <c r="GJ254" s="264"/>
      <c r="GK254" s="264"/>
      <c r="GL254" s="264"/>
      <c r="GM254" s="264"/>
      <c r="GN254" s="264"/>
      <c r="GO254" s="264"/>
      <c r="GP254" s="264"/>
      <c r="GQ254" s="264"/>
      <c r="GR254" s="264"/>
      <c r="GS254" s="264"/>
      <c r="GT254" s="264"/>
      <c r="GU254" s="264"/>
      <c r="GV254" s="264"/>
      <c r="GW254" s="264"/>
      <c r="GX254" s="264"/>
      <c r="GY254" s="264"/>
      <c r="GZ254" s="264"/>
      <c r="HA254" s="264"/>
    </row>
    <row r="255" spans="1:209" s="268" customFormat="1">
      <c r="A255" s="264"/>
      <c r="B255" s="269"/>
      <c r="C255" s="269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264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264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264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264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V255" s="264"/>
      <c r="EW255" s="264"/>
      <c r="EX255" s="264"/>
      <c r="EY255" s="264"/>
      <c r="EZ255" s="264"/>
      <c r="FA255" s="264"/>
      <c r="FB255" s="264"/>
      <c r="FC255" s="264"/>
      <c r="FD255" s="264"/>
      <c r="FE255" s="264"/>
      <c r="FF255" s="264"/>
      <c r="FG255" s="264"/>
      <c r="FH255" s="264"/>
      <c r="FI255" s="264"/>
      <c r="FJ255" s="264"/>
      <c r="FK255" s="264"/>
      <c r="FL255" s="264"/>
      <c r="FM255" s="264"/>
      <c r="FN255" s="264"/>
      <c r="FO255" s="264"/>
      <c r="FP255" s="264"/>
      <c r="FQ255" s="264"/>
      <c r="FR255" s="264"/>
      <c r="FS255" s="264"/>
      <c r="FT255" s="264"/>
      <c r="FU255" s="264"/>
      <c r="FV255" s="264"/>
      <c r="FW255" s="264"/>
      <c r="FX255" s="264"/>
      <c r="FY255" s="264"/>
      <c r="FZ255" s="264"/>
      <c r="GA255" s="264"/>
      <c r="GB255" s="264"/>
      <c r="GC255" s="264"/>
      <c r="GD255" s="264"/>
      <c r="GE255" s="264"/>
      <c r="GF255" s="264"/>
      <c r="GG255" s="264"/>
      <c r="GH255" s="264"/>
      <c r="GI255" s="264"/>
      <c r="GJ255" s="264"/>
      <c r="GK255" s="264"/>
      <c r="GL255" s="264"/>
      <c r="GM255" s="264"/>
      <c r="GN255" s="264"/>
      <c r="GO255" s="264"/>
      <c r="GP255" s="264"/>
      <c r="GQ255" s="264"/>
      <c r="GR255" s="264"/>
      <c r="GS255" s="264"/>
      <c r="GT255" s="264"/>
      <c r="GU255" s="264"/>
      <c r="GV255" s="264"/>
      <c r="GW255" s="264"/>
      <c r="GX255" s="264"/>
      <c r="GY255" s="264"/>
      <c r="GZ255" s="264"/>
      <c r="HA255" s="264"/>
    </row>
    <row r="256" spans="1:209" s="268" customFormat="1">
      <c r="A256" s="264"/>
      <c r="B256" s="269"/>
      <c r="C256" s="269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264"/>
      <c r="AZ256" s="264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264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264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V256" s="264"/>
      <c r="EW256" s="264"/>
      <c r="EX256" s="264"/>
      <c r="EY256" s="264"/>
      <c r="EZ256" s="264"/>
      <c r="FA256" s="264"/>
      <c r="FB256" s="264"/>
      <c r="FC256" s="264"/>
      <c r="FD256" s="264"/>
      <c r="FE256" s="264"/>
      <c r="FF256" s="264"/>
      <c r="FG256" s="264"/>
      <c r="FH256" s="264"/>
      <c r="FI256" s="264"/>
      <c r="FJ256" s="264"/>
      <c r="FK256" s="264"/>
      <c r="FL256" s="264"/>
      <c r="FM256" s="264"/>
      <c r="FN256" s="264"/>
      <c r="FO256" s="264"/>
      <c r="FP256" s="264"/>
      <c r="FQ256" s="264"/>
      <c r="FR256" s="264"/>
      <c r="FS256" s="264"/>
      <c r="FT256" s="264"/>
      <c r="FU256" s="264"/>
      <c r="FV256" s="264"/>
      <c r="FW256" s="264"/>
      <c r="FX256" s="264"/>
      <c r="FY256" s="264"/>
      <c r="FZ256" s="264"/>
      <c r="GA256" s="264"/>
      <c r="GB256" s="264"/>
      <c r="GC256" s="264"/>
      <c r="GD256" s="264"/>
      <c r="GE256" s="264"/>
      <c r="GF256" s="264"/>
      <c r="GG256" s="264"/>
      <c r="GH256" s="264"/>
      <c r="GI256" s="264"/>
      <c r="GJ256" s="264"/>
      <c r="GK256" s="264"/>
      <c r="GL256" s="264"/>
      <c r="GM256" s="264"/>
      <c r="GN256" s="264"/>
      <c r="GO256" s="264"/>
      <c r="GP256" s="264"/>
      <c r="GQ256" s="264"/>
      <c r="GR256" s="264"/>
      <c r="GS256" s="264"/>
      <c r="GT256" s="264"/>
      <c r="GU256" s="264"/>
      <c r="GV256" s="264"/>
      <c r="GW256" s="264"/>
      <c r="GX256" s="264"/>
      <c r="GY256" s="264"/>
      <c r="GZ256" s="264"/>
      <c r="HA256" s="264"/>
    </row>
    <row r="257" spans="1:209" s="268" customFormat="1">
      <c r="A257" s="264"/>
      <c r="B257" s="269"/>
      <c r="C257" s="269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V257" s="264"/>
      <c r="EW257" s="264"/>
      <c r="EX257" s="264"/>
      <c r="EY257" s="264"/>
      <c r="EZ257" s="264"/>
      <c r="FA257" s="264"/>
      <c r="FB257" s="264"/>
      <c r="FC257" s="264"/>
      <c r="FD257" s="264"/>
      <c r="FE257" s="264"/>
      <c r="FF257" s="264"/>
      <c r="FG257" s="264"/>
      <c r="FH257" s="264"/>
      <c r="FI257" s="264"/>
      <c r="FJ257" s="264"/>
      <c r="FK257" s="264"/>
      <c r="FL257" s="264"/>
      <c r="FM257" s="264"/>
      <c r="FN257" s="264"/>
      <c r="FO257" s="264"/>
      <c r="FP257" s="264"/>
      <c r="FQ257" s="264"/>
      <c r="FR257" s="264"/>
      <c r="FS257" s="264"/>
      <c r="FT257" s="264"/>
      <c r="FU257" s="264"/>
      <c r="FV257" s="264"/>
      <c r="FW257" s="264"/>
      <c r="FX257" s="264"/>
      <c r="FY257" s="264"/>
      <c r="FZ257" s="264"/>
      <c r="GA257" s="264"/>
      <c r="GB257" s="264"/>
      <c r="GC257" s="264"/>
      <c r="GD257" s="264"/>
      <c r="GE257" s="264"/>
      <c r="GF257" s="264"/>
      <c r="GG257" s="264"/>
      <c r="GH257" s="264"/>
      <c r="GI257" s="264"/>
      <c r="GJ257" s="264"/>
      <c r="GK257" s="264"/>
      <c r="GL257" s="264"/>
      <c r="GM257" s="264"/>
      <c r="GN257" s="264"/>
      <c r="GO257" s="264"/>
      <c r="GP257" s="264"/>
      <c r="GQ257" s="264"/>
      <c r="GR257" s="264"/>
      <c r="GS257" s="264"/>
      <c r="GT257" s="264"/>
      <c r="GU257" s="264"/>
      <c r="GV257" s="264"/>
      <c r="GW257" s="264"/>
      <c r="GX257" s="264"/>
      <c r="GY257" s="264"/>
      <c r="GZ257" s="264"/>
      <c r="HA257" s="264"/>
    </row>
    <row r="258" spans="1:209" s="268" customFormat="1">
      <c r="A258" s="264"/>
      <c r="B258" s="269"/>
      <c r="C258" s="269"/>
      <c r="R258" s="264"/>
      <c r="S258" s="264"/>
      <c r="T258" s="264"/>
      <c r="U258" s="264"/>
      <c r="V258" s="264"/>
      <c r="W258" s="264"/>
      <c r="X258" s="264"/>
      <c r="Y258" s="264"/>
      <c r="Z258" s="264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  <c r="AM258" s="264"/>
      <c r="AN258" s="264"/>
      <c r="AO258" s="264"/>
      <c r="AP258" s="264"/>
      <c r="AQ258" s="264"/>
      <c r="AR258" s="264"/>
      <c r="AS258" s="264"/>
      <c r="AT258" s="264"/>
      <c r="AU258" s="264"/>
      <c r="AV258" s="264"/>
      <c r="AW258" s="264"/>
      <c r="AX258" s="264"/>
      <c r="AY258" s="264"/>
      <c r="AZ258" s="264"/>
      <c r="BA258" s="264"/>
      <c r="BB258" s="264"/>
      <c r="BC258" s="264"/>
      <c r="BD258" s="264"/>
      <c r="BE258" s="264"/>
      <c r="BF258" s="264"/>
      <c r="BG258" s="264"/>
      <c r="BH258" s="264"/>
      <c r="BI258" s="264"/>
      <c r="BJ258" s="264"/>
      <c r="BK258" s="264"/>
      <c r="BL258" s="264"/>
      <c r="BM258" s="264"/>
      <c r="BN258" s="264"/>
      <c r="BO258" s="264"/>
      <c r="BP258" s="264"/>
      <c r="BQ258" s="264"/>
      <c r="BR258" s="264"/>
      <c r="BS258" s="264"/>
      <c r="BT258" s="264"/>
      <c r="BU258" s="264"/>
      <c r="BV258" s="264"/>
      <c r="BW258" s="264"/>
      <c r="BX258" s="264"/>
      <c r="BY258" s="264"/>
      <c r="BZ258" s="264"/>
      <c r="CA258" s="264"/>
      <c r="CB258" s="264"/>
      <c r="CC258" s="264"/>
      <c r="CD258" s="264"/>
      <c r="CE258" s="264"/>
      <c r="CF258" s="264"/>
      <c r="CG258" s="264"/>
      <c r="CH258" s="264"/>
      <c r="CI258" s="264"/>
      <c r="CJ258" s="264"/>
      <c r="CK258" s="264"/>
      <c r="CL258" s="264"/>
      <c r="CM258" s="264"/>
      <c r="CN258" s="264"/>
      <c r="CO258" s="264"/>
      <c r="CP258" s="264"/>
      <c r="CQ258" s="264"/>
      <c r="CR258" s="264"/>
      <c r="CS258" s="264"/>
      <c r="CT258" s="264"/>
      <c r="CU258" s="264"/>
      <c r="CV258" s="264"/>
      <c r="CW258" s="264"/>
      <c r="CX258" s="264"/>
      <c r="CY258" s="264"/>
      <c r="CZ258" s="264"/>
      <c r="DA258" s="264"/>
      <c r="DB258" s="264"/>
      <c r="DC258" s="264"/>
      <c r="DD258" s="264"/>
      <c r="DE258" s="264"/>
      <c r="DF258" s="264"/>
      <c r="DG258" s="264"/>
      <c r="DH258" s="264"/>
      <c r="DI258" s="264"/>
      <c r="DJ258" s="264"/>
      <c r="DK258" s="264"/>
      <c r="DL258" s="264"/>
      <c r="DM258" s="264"/>
      <c r="DN258" s="264"/>
      <c r="DO258" s="264"/>
      <c r="DP258" s="264"/>
      <c r="DQ258" s="264"/>
      <c r="DR258" s="264"/>
      <c r="DS258" s="264"/>
      <c r="DT258" s="264"/>
      <c r="DU258" s="264"/>
      <c r="DV258" s="264"/>
      <c r="DW258" s="264"/>
      <c r="DX258" s="264"/>
      <c r="DY258" s="264"/>
      <c r="DZ258" s="264"/>
      <c r="EA258" s="264"/>
      <c r="EB258" s="264"/>
      <c r="EC258" s="264"/>
      <c r="ED258" s="264"/>
      <c r="EE258" s="264"/>
      <c r="EF258" s="264"/>
      <c r="EG258" s="264"/>
      <c r="EH258" s="264"/>
      <c r="EI258" s="264"/>
      <c r="EJ258" s="264"/>
      <c r="EK258" s="264"/>
      <c r="EL258" s="264"/>
      <c r="EM258" s="264"/>
      <c r="EN258" s="264"/>
      <c r="EO258" s="264"/>
      <c r="EP258" s="264"/>
      <c r="EQ258" s="264"/>
      <c r="ER258" s="264"/>
      <c r="ES258" s="264"/>
      <c r="ET258" s="264"/>
      <c r="EU258" s="264"/>
      <c r="EV258" s="264"/>
      <c r="EW258" s="264"/>
      <c r="EX258" s="264"/>
      <c r="EY258" s="264"/>
      <c r="EZ258" s="264"/>
      <c r="FA258" s="264"/>
      <c r="FB258" s="264"/>
      <c r="FC258" s="264"/>
      <c r="FD258" s="264"/>
      <c r="FE258" s="264"/>
      <c r="FF258" s="264"/>
      <c r="FG258" s="264"/>
      <c r="FH258" s="264"/>
      <c r="FI258" s="264"/>
      <c r="FJ258" s="264"/>
      <c r="FK258" s="264"/>
      <c r="FL258" s="264"/>
      <c r="FM258" s="264"/>
      <c r="FN258" s="264"/>
      <c r="FO258" s="264"/>
      <c r="FP258" s="264"/>
      <c r="FQ258" s="264"/>
      <c r="FR258" s="264"/>
      <c r="FS258" s="264"/>
      <c r="FT258" s="264"/>
      <c r="FU258" s="264"/>
      <c r="FV258" s="264"/>
      <c r="FW258" s="264"/>
      <c r="FX258" s="264"/>
      <c r="FY258" s="264"/>
      <c r="FZ258" s="264"/>
      <c r="GA258" s="264"/>
      <c r="GB258" s="264"/>
      <c r="GC258" s="264"/>
      <c r="GD258" s="264"/>
      <c r="GE258" s="264"/>
      <c r="GF258" s="264"/>
      <c r="GG258" s="264"/>
      <c r="GH258" s="264"/>
      <c r="GI258" s="264"/>
      <c r="GJ258" s="264"/>
      <c r="GK258" s="264"/>
      <c r="GL258" s="264"/>
      <c r="GM258" s="264"/>
      <c r="GN258" s="264"/>
      <c r="GO258" s="264"/>
      <c r="GP258" s="264"/>
      <c r="GQ258" s="264"/>
      <c r="GR258" s="264"/>
      <c r="GS258" s="264"/>
      <c r="GT258" s="264"/>
      <c r="GU258" s="264"/>
      <c r="GV258" s="264"/>
      <c r="GW258" s="264"/>
      <c r="GX258" s="264"/>
      <c r="GY258" s="264"/>
      <c r="GZ258" s="264"/>
      <c r="HA258" s="264"/>
    </row>
    <row r="259" spans="1:209" s="268" customFormat="1">
      <c r="A259" s="264"/>
      <c r="B259" s="269"/>
      <c r="C259" s="269"/>
      <c r="R259" s="264"/>
      <c r="S259" s="264"/>
      <c r="T259" s="264"/>
      <c r="U259" s="264"/>
      <c r="V259" s="264"/>
      <c r="W259" s="264"/>
      <c r="X259" s="264"/>
      <c r="Y259" s="264"/>
      <c r="Z259" s="264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  <c r="AM259" s="264"/>
      <c r="AN259" s="264"/>
      <c r="AO259" s="264"/>
      <c r="AP259" s="264"/>
      <c r="AQ259" s="264"/>
      <c r="AR259" s="264"/>
      <c r="AS259" s="264"/>
      <c r="AT259" s="264"/>
      <c r="AU259" s="264"/>
      <c r="AV259" s="264"/>
      <c r="AW259" s="264"/>
      <c r="AX259" s="264"/>
      <c r="AY259" s="264"/>
      <c r="AZ259" s="264"/>
      <c r="BA259" s="264"/>
      <c r="BB259" s="264"/>
      <c r="BC259" s="264"/>
      <c r="BD259" s="264"/>
      <c r="BE259" s="264"/>
      <c r="BF259" s="264"/>
      <c r="BG259" s="264"/>
      <c r="BH259" s="264"/>
      <c r="BI259" s="264"/>
      <c r="BJ259" s="264"/>
      <c r="BK259" s="264"/>
      <c r="BL259" s="264"/>
      <c r="BM259" s="264"/>
      <c r="BN259" s="264"/>
      <c r="BO259" s="264"/>
      <c r="BP259" s="264"/>
      <c r="BQ259" s="264"/>
      <c r="BR259" s="264"/>
      <c r="BS259" s="264"/>
      <c r="BT259" s="264"/>
      <c r="BU259" s="264"/>
      <c r="BV259" s="264"/>
      <c r="BW259" s="264"/>
      <c r="BX259" s="264"/>
      <c r="BY259" s="264"/>
      <c r="BZ259" s="264"/>
      <c r="CA259" s="264"/>
      <c r="CB259" s="264"/>
      <c r="CC259" s="264"/>
      <c r="CD259" s="264"/>
      <c r="CE259" s="264"/>
      <c r="CF259" s="264"/>
      <c r="CG259" s="264"/>
      <c r="CH259" s="264"/>
      <c r="CI259" s="264"/>
      <c r="CJ259" s="264"/>
      <c r="CK259" s="264"/>
      <c r="CL259" s="264"/>
      <c r="CM259" s="264"/>
      <c r="CN259" s="264"/>
      <c r="CO259" s="264"/>
      <c r="CP259" s="264"/>
      <c r="CQ259" s="264"/>
      <c r="CR259" s="264"/>
      <c r="CS259" s="264"/>
      <c r="CT259" s="264"/>
      <c r="CU259" s="264"/>
      <c r="CV259" s="264"/>
      <c r="CW259" s="264"/>
      <c r="CX259" s="264"/>
      <c r="CY259" s="264"/>
      <c r="CZ259" s="264"/>
      <c r="DA259" s="264"/>
      <c r="DB259" s="264"/>
      <c r="DC259" s="264"/>
      <c r="DD259" s="264"/>
      <c r="DE259" s="264"/>
      <c r="DF259" s="264"/>
      <c r="DG259" s="264"/>
      <c r="DH259" s="264"/>
      <c r="DI259" s="264"/>
      <c r="DJ259" s="264"/>
      <c r="DK259" s="264"/>
      <c r="DL259" s="264"/>
      <c r="DM259" s="264"/>
      <c r="DN259" s="264"/>
      <c r="DO259" s="264"/>
      <c r="DP259" s="264"/>
      <c r="DQ259" s="264"/>
      <c r="DR259" s="264"/>
      <c r="DS259" s="264"/>
      <c r="DT259" s="264"/>
      <c r="DU259" s="264"/>
      <c r="DV259" s="264"/>
      <c r="DW259" s="264"/>
      <c r="DX259" s="264"/>
      <c r="DY259" s="264"/>
      <c r="DZ259" s="264"/>
      <c r="EA259" s="264"/>
      <c r="EB259" s="264"/>
      <c r="EC259" s="264"/>
      <c r="ED259" s="264"/>
      <c r="EE259" s="264"/>
      <c r="EF259" s="264"/>
      <c r="EG259" s="264"/>
      <c r="EH259" s="264"/>
      <c r="EI259" s="264"/>
      <c r="EJ259" s="264"/>
      <c r="EK259" s="264"/>
      <c r="EL259" s="264"/>
      <c r="EM259" s="264"/>
      <c r="EN259" s="264"/>
      <c r="EO259" s="264"/>
      <c r="EP259" s="264"/>
      <c r="EQ259" s="264"/>
      <c r="ER259" s="264"/>
      <c r="ES259" s="264"/>
      <c r="ET259" s="264"/>
      <c r="EU259" s="264"/>
      <c r="EV259" s="264"/>
      <c r="EW259" s="264"/>
      <c r="EX259" s="264"/>
      <c r="EY259" s="264"/>
      <c r="EZ259" s="264"/>
      <c r="FA259" s="264"/>
      <c r="FB259" s="264"/>
      <c r="FC259" s="264"/>
      <c r="FD259" s="264"/>
      <c r="FE259" s="264"/>
      <c r="FF259" s="264"/>
      <c r="FG259" s="264"/>
      <c r="FH259" s="264"/>
      <c r="FI259" s="264"/>
      <c r="FJ259" s="264"/>
      <c r="FK259" s="264"/>
      <c r="FL259" s="264"/>
      <c r="FM259" s="264"/>
      <c r="FN259" s="264"/>
      <c r="FO259" s="264"/>
      <c r="FP259" s="264"/>
      <c r="FQ259" s="264"/>
      <c r="FR259" s="264"/>
      <c r="FS259" s="264"/>
      <c r="FT259" s="264"/>
      <c r="FU259" s="264"/>
      <c r="FV259" s="264"/>
      <c r="FW259" s="264"/>
      <c r="FX259" s="264"/>
      <c r="FY259" s="264"/>
      <c r="FZ259" s="264"/>
      <c r="GA259" s="264"/>
      <c r="GB259" s="264"/>
      <c r="GC259" s="264"/>
      <c r="GD259" s="264"/>
      <c r="GE259" s="264"/>
      <c r="GF259" s="264"/>
      <c r="GG259" s="264"/>
      <c r="GH259" s="264"/>
      <c r="GI259" s="264"/>
      <c r="GJ259" s="264"/>
      <c r="GK259" s="264"/>
      <c r="GL259" s="264"/>
      <c r="GM259" s="264"/>
      <c r="GN259" s="264"/>
      <c r="GO259" s="264"/>
      <c r="GP259" s="264"/>
      <c r="GQ259" s="264"/>
      <c r="GR259" s="264"/>
      <c r="GS259" s="264"/>
      <c r="GT259" s="264"/>
      <c r="GU259" s="264"/>
      <c r="GV259" s="264"/>
      <c r="GW259" s="264"/>
      <c r="GX259" s="264"/>
      <c r="GY259" s="264"/>
      <c r="GZ259" s="264"/>
      <c r="HA259" s="264"/>
    </row>
    <row r="260" spans="1:209" s="268" customFormat="1">
      <c r="A260" s="264"/>
      <c r="B260" s="269"/>
      <c r="C260" s="269"/>
      <c r="R260" s="264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  <c r="AM260" s="264"/>
      <c r="AN260" s="264"/>
      <c r="AO260" s="264"/>
      <c r="AP260" s="264"/>
      <c r="AQ260" s="264"/>
      <c r="AR260" s="264"/>
      <c r="AS260" s="264"/>
      <c r="AT260" s="264"/>
      <c r="AU260" s="264"/>
      <c r="AV260" s="264"/>
      <c r="AW260" s="264"/>
      <c r="AX260" s="264"/>
      <c r="AY260" s="264"/>
      <c r="AZ260" s="264"/>
      <c r="BA260" s="264"/>
      <c r="BB260" s="264"/>
      <c r="BC260" s="264"/>
      <c r="BD260" s="264"/>
      <c r="BE260" s="264"/>
      <c r="BF260" s="264"/>
      <c r="BG260" s="264"/>
      <c r="BH260" s="264"/>
      <c r="BI260" s="264"/>
      <c r="BJ260" s="264"/>
      <c r="BK260" s="264"/>
      <c r="BL260" s="264"/>
      <c r="BM260" s="264"/>
      <c r="BN260" s="264"/>
      <c r="BO260" s="264"/>
      <c r="BP260" s="264"/>
      <c r="BQ260" s="264"/>
      <c r="BR260" s="264"/>
      <c r="BS260" s="264"/>
      <c r="BT260" s="264"/>
      <c r="BU260" s="264"/>
      <c r="BV260" s="264"/>
      <c r="BW260" s="264"/>
      <c r="BX260" s="264"/>
      <c r="BY260" s="264"/>
      <c r="BZ260" s="264"/>
      <c r="CA260" s="264"/>
      <c r="CB260" s="264"/>
      <c r="CC260" s="264"/>
      <c r="CD260" s="264"/>
      <c r="CE260" s="264"/>
      <c r="CF260" s="264"/>
      <c r="CG260" s="264"/>
      <c r="CH260" s="264"/>
      <c r="CI260" s="264"/>
      <c r="CJ260" s="264"/>
      <c r="CK260" s="264"/>
      <c r="CL260" s="264"/>
      <c r="CM260" s="264"/>
      <c r="CN260" s="264"/>
      <c r="CO260" s="264"/>
      <c r="CP260" s="264"/>
      <c r="CQ260" s="264"/>
      <c r="CR260" s="264"/>
      <c r="CS260" s="264"/>
      <c r="CT260" s="264"/>
      <c r="CU260" s="264"/>
      <c r="CV260" s="264"/>
      <c r="CW260" s="264"/>
      <c r="CX260" s="264"/>
      <c r="CY260" s="264"/>
      <c r="CZ260" s="264"/>
      <c r="DA260" s="264"/>
      <c r="DB260" s="264"/>
      <c r="DC260" s="264"/>
      <c r="DD260" s="264"/>
      <c r="DE260" s="264"/>
      <c r="DF260" s="264"/>
      <c r="DG260" s="264"/>
      <c r="DH260" s="264"/>
      <c r="DI260" s="264"/>
      <c r="DJ260" s="264"/>
      <c r="DK260" s="264"/>
      <c r="DL260" s="264"/>
      <c r="DM260" s="264"/>
      <c r="DN260" s="264"/>
      <c r="DO260" s="264"/>
      <c r="DP260" s="264"/>
      <c r="DQ260" s="264"/>
      <c r="DR260" s="264"/>
      <c r="DS260" s="264"/>
      <c r="DT260" s="264"/>
      <c r="DU260" s="264"/>
      <c r="DV260" s="264"/>
      <c r="DW260" s="264"/>
      <c r="DX260" s="264"/>
      <c r="DY260" s="264"/>
      <c r="DZ260" s="264"/>
      <c r="EA260" s="264"/>
      <c r="EB260" s="264"/>
      <c r="EC260" s="264"/>
      <c r="ED260" s="264"/>
      <c r="EE260" s="264"/>
      <c r="EF260" s="264"/>
      <c r="EG260" s="264"/>
      <c r="EH260" s="264"/>
      <c r="EI260" s="264"/>
      <c r="EJ260" s="264"/>
      <c r="EK260" s="264"/>
      <c r="EL260" s="264"/>
      <c r="EM260" s="264"/>
      <c r="EN260" s="264"/>
      <c r="EO260" s="264"/>
      <c r="EP260" s="264"/>
      <c r="EQ260" s="264"/>
      <c r="ER260" s="264"/>
      <c r="ES260" s="264"/>
      <c r="ET260" s="264"/>
      <c r="EU260" s="264"/>
      <c r="EV260" s="264"/>
      <c r="EW260" s="264"/>
      <c r="EX260" s="264"/>
      <c r="EY260" s="264"/>
      <c r="EZ260" s="264"/>
      <c r="FA260" s="264"/>
      <c r="FB260" s="264"/>
      <c r="FC260" s="264"/>
      <c r="FD260" s="264"/>
      <c r="FE260" s="264"/>
      <c r="FF260" s="264"/>
      <c r="FG260" s="264"/>
      <c r="FH260" s="264"/>
      <c r="FI260" s="264"/>
      <c r="FJ260" s="264"/>
      <c r="FK260" s="264"/>
      <c r="FL260" s="264"/>
      <c r="FM260" s="264"/>
      <c r="FN260" s="264"/>
      <c r="FO260" s="264"/>
      <c r="FP260" s="264"/>
      <c r="FQ260" s="264"/>
      <c r="FR260" s="264"/>
      <c r="FS260" s="264"/>
      <c r="FT260" s="264"/>
      <c r="FU260" s="264"/>
      <c r="FV260" s="264"/>
      <c r="FW260" s="264"/>
      <c r="FX260" s="264"/>
      <c r="FY260" s="264"/>
      <c r="FZ260" s="264"/>
      <c r="GA260" s="264"/>
      <c r="GB260" s="264"/>
      <c r="GC260" s="264"/>
      <c r="GD260" s="264"/>
      <c r="GE260" s="264"/>
      <c r="GF260" s="264"/>
      <c r="GG260" s="264"/>
      <c r="GH260" s="264"/>
      <c r="GI260" s="264"/>
      <c r="GJ260" s="264"/>
      <c r="GK260" s="264"/>
      <c r="GL260" s="264"/>
      <c r="GM260" s="264"/>
      <c r="GN260" s="264"/>
      <c r="GO260" s="264"/>
      <c r="GP260" s="264"/>
      <c r="GQ260" s="264"/>
      <c r="GR260" s="264"/>
      <c r="GS260" s="264"/>
      <c r="GT260" s="264"/>
      <c r="GU260" s="264"/>
      <c r="GV260" s="264"/>
      <c r="GW260" s="264"/>
      <c r="GX260" s="264"/>
      <c r="GY260" s="264"/>
      <c r="GZ260" s="264"/>
      <c r="HA260" s="264"/>
    </row>
    <row r="261" spans="1:209" s="268" customFormat="1">
      <c r="A261" s="264"/>
      <c r="B261" s="269"/>
      <c r="C261" s="269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  <c r="AM261" s="264"/>
      <c r="AN261" s="264"/>
      <c r="AO261" s="264"/>
      <c r="AP261" s="264"/>
      <c r="AQ261" s="264"/>
      <c r="AR261" s="264"/>
      <c r="AS261" s="264"/>
      <c r="AT261" s="264"/>
      <c r="AU261" s="264"/>
      <c r="AV261" s="264"/>
      <c r="AW261" s="264"/>
      <c r="AX261" s="264"/>
      <c r="AY261" s="264"/>
      <c r="AZ261" s="264"/>
      <c r="BA261" s="264"/>
      <c r="BB261" s="264"/>
      <c r="BC261" s="264"/>
      <c r="BD261" s="264"/>
      <c r="BE261" s="264"/>
      <c r="BF261" s="264"/>
      <c r="BG261" s="264"/>
      <c r="BH261" s="264"/>
      <c r="BI261" s="264"/>
      <c r="BJ261" s="264"/>
      <c r="BK261" s="264"/>
      <c r="BL261" s="264"/>
      <c r="BM261" s="264"/>
      <c r="BN261" s="264"/>
      <c r="BO261" s="264"/>
      <c r="BP261" s="264"/>
      <c r="BQ261" s="264"/>
      <c r="BR261" s="264"/>
      <c r="BS261" s="264"/>
      <c r="BT261" s="264"/>
      <c r="BU261" s="264"/>
      <c r="BV261" s="264"/>
      <c r="BW261" s="264"/>
      <c r="BX261" s="264"/>
      <c r="BY261" s="264"/>
      <c r="BZ261" s="264"/>
      <c r="CA261" s="264"/>
      <c r="CB261" s="264"/>
      <c r="CC261" s="264"/>
      <c r="CD261" s="264"/>
      <c r="CE261" s="264"/>
      <c r="CF261" s="264"/>
      <c r="CG261" s="264"/>
      <c r="CH261" s="264"/>
      <c r="CI261" s="264"/>
      <c r="CJ261" s="264"/>
      <c r="CK261" s="264"/>
      <c r="CL261" s="264"/>
      <c r="CM261" s="264"/>
      <c r="CN261" s="264"/>
      <c r="CO261" s="264"/>
      <c r="CP261" s="264"/>
      <c r="CQ261" s="264"/>
      <c r="CR261" s="264"/>
      <c r="CS261" s="264"/>
      <c r="CT261" s="264"/>
      <c r="CU261" s="264"/>
      <c r="CV261" s="264"/>
      <c r="CW261" s="264"/>
      <c r="CX261" s="264"/>
      <c r="CY261" s="264"/>
      <c r="CZ261" s="264"/>
      <c r="DA261" s="264"/>
      <c r="DB261" s="264"/>
      <c r="DC261" s="264"/>
      <c r="DD261" s="264"/>
      <c r="DE261" s="264"/>
      <c r="DF261" s="264"/>
      <c r="DG261" s="264"/>
      <c r="DH261" s="264"/>
      <c r="DI261" s="264"/>
      <c r="DJ261" s="264"/>
      <c r="DK261" s="264"/>
      <c r="DL261" s="264"/>
      <c r="DM261" s="264"/>
      <c r="DN261" s="264"/>
      <c r="DO261" s="264"/>
      <c r="DP261" s="264"/>
      <c r="DQ261" s="264"/>
      <c r="DR261" s="264"/>
      <c r="DS261" s="264"/>
      <c r="DT261" s="264"/>
      <c r="DU261" s="264"/>
      <c r="DV261" s="264"/>
      <c r="DW261" s="264"/>
      <c r="DX261" s="264"/>
      <c r="DY261" s="264"/>
      <c r="DZ261" s="264"/>
      <c r="EA261" s="264"/>
      <c r="EB261" s="264"/>
      <c r="EC261" s="264"/>
      <c r="ED261" s="264"/>
      <c r="EE261" s="264"/>
      <c r="EF261" s="264"/>
      <c r="EG261" s="264"/>
      <c r="EH261" s="264"/>
      <c r="EI261" s="264"/>
      <c r="EJ261" s="264"/>
      <c r="EK261" s="264"/>
      <c r="EL261" s="264"/>
      <c r="EM261" s="264"/>
      <c r="EN261" s="264"/>
      <c r="EO261" s="264"/>
      <c r="EP261" s="264"/>
      <c r="EQ261" s="264"/>
      <c r="ER261" s="264"/>
      <c r="ES261" s="264"/>
      <c r="ET261" s="264"/>
      <c r="EU261" s="264"/>
      <c r="EV261" s="264"/>
      <c r="EW261" s="264"/>
      <c r="EX261" s="264"/>
      <c r="EY261" s="264"/>
      <c r="EZ261" s="264"/>
      <c r="FA261" s="264"/>
      <c r="FB261" s="264"/>
      <c r="FC261" s="264"/>
      <c r="FD261" s="264"/>
      <c r="FE261" s="264"/>
      <c r="FF261" s="264"/>
      <c r="FG261" s="264"/>
      <c r="FH261" s="264"/>
      <c r="FI261" s="264"/>
      <c r="FJ261" s="264"/>
      <c r="FK261" s="264"/>
      <c r="FL261" s="264"/>
      <c r="FM261" s="264"/>
      <c r="FN261" s="264"/>
      <c r="FO261" s="264"/>
      <c r="FP261" s="264"/>
      <c r="FQ261" s="264"/>
      <c r="FR261" s="264"/>
      <c r="FS261" s="264"/>
      <c r="FT261" s="264"/>
      <c r="FU261" s="264"/>
      <c r="FV261" s="264"/>
      <c r="FW261" s="264"/>
      <c r="FX261" s="264"/>
      <c r="FY261" s="264"/>
      <c r="FZ261" s="264"/>
      <c r="GA261" s="264"/>
      <c r="GB261" s="264"/>
      <c r="GC261" s="264"/>
      <c r="GD261" s="264"/>
      <c r="GE261" s="264"/>
      <c r="GF261" s="264"/>
      <c r="GG261" s="264"/>
      <c r="GH261" s="264"/>
      <c r="GI261" s="264"/>
      <c r="GJ261" s="264"/>
      <c r="GK261" s="264"/>
      <c r="GL261" s="264"/>
      <c r="GM261" s="264"/>
      <c r="GN261" s="264"/>
      <c r="GO261" s="264"/>
      <c r="GP261" s="264"/>
      <c r="GQ261" s="264"/>
      <c r="GR261" s="264"/>
      <c r="GS261" s="264"/>
      <c r="GT261" s="264"/>
      <c r="GU261" s="264"/>
      <c r="GV261" s="264"/>
      <c r="GW261" s="264"/>
      <c r="GX261" s="264"/>
      <c r="GY261" s="264"/>
      <c r="GZ261" s="264"/>
      <c r="HA261" s="264"/>
    </row>
    <row r="262" spans="1:209" s="268" customFormat="1">
      <c r="A262" s="264"/>
      <c r="B262" s="269"/>
      <c r="C262" s="269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  <c r="AM262" s="264"/>
      <c r="AN262" s="264"/>
      <c r="AO262" s="264"/>
      <c r="AP262" s="264"/>
      <c r="AQ262" s="264"/>
      <c r="AR262" s="264"/>
      <c r="AS262" s="264"/>
      <c r="AT262" s="264"/>
      <c r="AU262" s="264"/>
      <c r="AV262" s="264"/>
      <c r="AW262" s="264"/>
      <c r="AX262" s="264"/>
      <c r="AY262" s="264"/>
      <c r="AZ262" s="264"/>
      <c r="BA262" s="264"/>
      <c r="BB262" s="264"/>
      <c r="BC262" s="264"/>
      <c r="BD262" s="264"/>
      <c r="BE262" s="264"/>
      <c r="BF262" s="264"/>
      <c r="BG262" s="264"/>
      <c r="BH262" s="264"/>
      <c r="BI262" s="264"/>
      <c r="BJ262" s="264"/>
      <c r="BK262" s="264"/>
      <c r="BL262" s="264"/>
      <c r="BM262" s="264"/>
      <c r="BN262" s="264"/>
      <c r="BO262" s="264"/>
      <c r="BP262" s="264"/>
      <c r="BQ262" s="264"/>
      <c r="BR262" s="264"/>
      <c r="BS262" s="264"/>
      <c r="BT262" s="264"/>
      <c r="BU262" s="264"/>
      <c r="BV262" s="264"/>
      <c r="BW262" s="264"/>
      <c r="BX262" s="264"/>
      <c r="BY262" s="264"/>
      <c r="BZ262" s="264"/>
      <c r="CA262" s="264"/>
      <c r="CB262" s="264"/>
      <c r="CC262" s="264"/>
      <c r="CD262" s="264"/>
      <c r="CE262" s="264"/>
      <c r="CF262" s="264"/>
      <c r="CG262" s="264"/>
      <c r="CH262" s="264"/>
      <c r="CI262" s="264"/>
      <c r="CJ262" s="264"/>
      <c r="CK262" s="264"/>
      <c r="CL262" s="264"/>
      <c r="CM262" s="264"/>
      <c r="CN262" s="264"/>
      <c r="CO262" s="264"/>
      <c r="CP262" s="264"/>
      <c r="CQ262" s="264"/>
      <c r="CR262" s="264"/>
      <c r="CS262" s="264"/>
      <c r="CT262" s="264"/>
      <c r="CU262" s="264"/>
      <c r="CV262" s="264"/>
      <c r="CW262" s="264"/>
      <c r="CX262" s="264"/>
      <c r="CY262" s="264"/>
      <c r="CZ262" s="264"/>
      <c r="DA262" s="264"/>
      <c r="DB262" s="264"/>
      <c r="DC262" s="264"/>
      <c r="DD262" s="264"/>
      <c r="DE262" s="264"/>
      <c r="DF262" s="264"/>
      <c r="DG262" s="264"/>
      <c r="DH262" s="264"/>
      <c r="DI262" s="264"/>
      <c r="DJ262" s="264"/>
      <c r="DK262" s="264"/>
      <c r="DL262" s="264"/>
      <c r="DM262" s="264"/>
      <c r="DN262" s="264"/>
      <c r="DO262" s="264"/>
      <c r="DP262" s="264"/>
      <c r="DQ262" s="264"/>
      <c r="DR262" s="264"/>
      <c r="DS262" s="264"/>
      <c r="DT262" s="264"/>
      <c r="DU262" s="264"/>
      <c r="DV262" s="264"/>
      <c r="DW262" s="264"/>
      <c r="DX262" s="264"/>
      <c r="DY262" s="264"/>
      <c r="DZ262" s="264"/>
      <c r="EA262" s="264"/>
      <c r="EB262" s="264"/>
      <c r="EC262" s="264"/>
      <c r="ED262" s="264"/>
      <c r="EE262" s="264"/>
      <c r="EF262" s="264"/>
      <c r="EG262" s="264"/>
      <c r="EH262" s="264"/>
      <c r="EI262" s="264"/>
      <c r="EJ262" s="264"/>
      <c r="EK262" s="264"/>
      <c r="EL262" s="264"/>
      <c r="EM262" s="264"/>
      <c r="EN262" s="264"/>
      <c r="EO262" s="264"/>
      <c r="EP262" s="264"/>
      <c r="EQ262" s="264"/>
      <c r="ER262" s="264"/>
      <c r="ES262" s="264"/>
      <c r="ET262" s="264"/>
      <c r="EU262" s="264"/>
      <c r="EV262" s="264"/>
      <c r="EW262" s="264"/>
      <c r="EX262" s="264"/>
      <c r="EY262" s="264"/>
      <c r="EZ262" s="264"/>
      <c r="FA262" s="264"/>
      <c r="FB262" s="264"/>
      <c r="FC262" s="264"/>
      <c r="FD262" s="264"/>
      <c r="FE262" s="264"/>
      <c r="FF262" s="264"/>
      <c r="FG262" s="264"/>
      <c r="FH262" s="264"/>
      <c r="FI262" s="264"/>
      <c r="FJ262" s="264"/>
      <c r="FK262" s="264"/>
      <c r="FL262" s="264"/>
      <c r="FM262" s="264"/>
      <c r="FN262" s="264"/>
      <c r="FO262" s="264"/>
      <c r="FP262" s="264"/>
      <c r="FQ262" s="264"/>
      <c r="FR262" s="264"/>
      <c r="FS262" s="264"/>
      <c r="FT262" s="264"/>
      <c r="FU262" s="264"/>
      <c r="FV262" s="264"/>
      <c r="FW262" s="264"/>
      <c r="FX262" s="264"/>
      <c r="FY262" s="264"/>
      <c r="FZ262" s="264"/>
      <c r="GA262" s="264"/>
      <c r="GB262" s="264"/>
      <c r="GC262" s="264"/>
      <c r="GD262" s="264"/>
      <c r="GE262" s="264"/>
      <c r="GF262" s="264"/>
      <c r="GG262" s="264"/>
      <c r="GH262" s="264"/>
      <c r="GI262" s="264"/>
      <c r="GJ262" s="264"/>
      <c r="GK262" s="264"/>
      <c r="GL262" s="264"/>
      <c r="GM262" s="264"/>
      <c r="GN262" s="264"/>
      <c r="GO262" s="264"/>
      <c r="GP262" s="264"/>
      <c r="GQ262" s="264"/>
      <c r="GR262" s="264"/>
      <c r="GS262" s="264"/>
      <c r="GT262" s="264"/>
      <c r="GU262" s="264"/>
      <c r="GV262" s="264"/>
      <c r="GW262" s="264"/>
      <c r="GX262" s="264"/>
      <c r="GY262" s="264"/>
      <c r="GZ262" s="264"/>
      <c r="HA262" s="264"/>
    </row>
    <row r="263" spans="1:209" s="268" customFormat="1">
      <c r="A263" s="264"/>
      <c r="B263" s="269"/>
      <c r="C263" s="269"/>
      <c r="R263" s="264"/>
      <c r="S263" s="264"/>
      <c r="T263" s="264"/>
      <c r="U263" s="264"/>
      <c r="V263" s="264"/>
      <c r="W263" s="264"/>
      <c r="X263" s="264"/>
      <c r="Y263" s="264"/>
      <c r="Z263" s="264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  <c r="AM263" s="264"/>
      <c r="AN263" s="264"/>
      <c r="AO263" s="264"/>
      <c r="AP263" s="264"/>
      <c r="AQ263" s="264"/>
      <c r="AR263" s="264"/>
      <c r="AS263" s="264"/>
      <c r="AT263" s="264"/>
      <c r="AU263" s="264"/>
      <c r="AV263" s="264"/>
      <c r="AW263" s="264"/>
      <c r="AX263" s="264"/>
      <c r="AY263" s="264"/>
      <c r="AZ263" s="264"/>
      <c r="BA263" s="264"/>
      <c r="BB263" s="264"/>
      <c r="BC263" s="264"/>
      <c r="BD263" s="264"/>
      <c r="BE263" s="264"/>
      <c r="BF263" s="264"/>
      <c r="BG263" s="264"/>
      <c r="BH263" s="264"/>
      <c r="BI263" s="264"/>
      <c r="BJ263" s="264"/>
      <c r="BK263" s="264"/>
      <c r="BL263" s="264"/>
      <c r="BM263" s="264"/>
      <c r="BN263" s="264"/>
      <c r="BO263" s="264"/>
      <c r="BP263" s="264"/>
      <c r="BQ263" s="264"/>
      <c r="BR263" s="264"/>
      <c r="BS263" s="264"/>
      <c r="BT263" s="264"/>
      <c r="BU263" s="264"/>
      <c r="BV263" s="264"/>
      <c r="BW263" s="264"/>
      <c r="BX263" s="264"/>
      <c r="BY263" s="264"/>
      <c r="BZ263" s="264"/>
      <c r="CA263" s="264"/>
      <c r="CB263" s="264"/>
      <c r="CC263" s="264"/>
      <c r="CD263" s="264"/>
      <c r="CE263" s="264"/>
      <c r="CF263" s="264"/>
      <c r="CG263" s="264"/>
      <c r="CH263" s="264"/>
      <c r="CI263" s="264"/>
      <c r="CJ263" s="264"/>
      <c r="CK263" s="264"/>
      <c r="CL263" s="264"/>
      <c r="CM263" s="264"/>
      <c r="CN263" s="264"/>
      <c r="CO263" s="264"/>
      <c r="CP263" s="264"/>
      <c r="CQ263" s="264"/>
      <c r="CR263" s="264"/>
      <c r="CS263" s="264"/>
      <c r="CT263" s="264"/>
      <c r="CU263" s="264"/>
      <c r="CV263" s="264"/>
      <c r="CW263" s="264"/>
      <c r="CX263" s="264"/>
      <c r="CY263" s="264"/>
      <c r="CZ263" s="264"/>
      <c r="DA263" s="264"/>
      <c r="DB263" s="264"/>
      <c r="DC263" s="264"/>
      <c r="DD263" s="264"/>
      <c r="DE263" s="264"/>
      <c r="DF263" s="264"/>
      <c r="DG263" s="264"/>
      <c r="DH263" s="264"/>
      <c r="DI263" s="264"/>
      <c r="DJ263" s="264"/>
      <c r="DK263" s="264"/>
      <c r="DL263" s="264"/>
      <c r="DM263" s="264"/>
      <c r="DN263" s="264"/>
      <c r="DO263" s="264"/>
      <c r="DP263" s="264"/>
      <c r="DQ263" s="264"/>
      <c r="DR263" s="264"/>
      <c r="DS263" s="264"/>
      <c r="DT263" s="264"/>
      <c r="DU263" s="264"/>
      <c r="DV263" s="264"/>
      <c r="DW263" s="264"/>
      <c r="DX263" s="264"/>
      <c r="DY263" s="264"/>
      <c r="DZ263" s="264"/>
      <c r="EA263" s="264"/>
      <c r="EB263" s="264"/>
      <c r="EC263" s="264"/>
      <c r="ED263" s="264"/>
      <c r="EE263" s="264"/>
      <c r="EF263" s="264"/>
      <c r="EG263" s="264"/>
      <c r="EH263" s="264"/>
      <c r="EI263" s="264"/>
      <c r="EJ263" s="264"/>
      <c r="EK263" s="264"/>
      <c r="EL263" s="264"/>
      <c r="EM263" s="264"/>
      <c r="EN263" s="264"/>
      <c r="EO263" s="264"/>
      <c r="EP263" s="264"/>
      <c r="EQ263" s="264"/>
      <c r="ER263" s="264"/>
      <c r="ES263" s="264"/>
      <c r="ET263" s="264"/>
      <c r="EU263" s="264"/>
      <c r="EV263" s="264"/>
      <c r="EW263" s="264"/>
      <c r="EX263" s="264"/>
      <c r="EY263" s="264"/>
      <c r="EZ263" s="264"/>
      <c r="FA263" s="264"/>
      <c r="FB263" s="264"/>
      <c r="FC263" s="264"/>
      <c r="FD263" s="264"/>
      <c r="FE263" s="264"/>
      <c r="FF263" s="264"/>
      <c r="FG263" s="264"/>
      <c r="FH263" s="264"/>
      <c r="FI263" s="264"/>
      <c r="FJ263" s="264"/>
      <c r="FK263" s="264"/>
      <c r="FL263" s="264"/>
      <c r="FM263" s="264"/>
      <c r="FN263" s="264"/>
      <c r="FO263" s="264"/>
      <c r="FP263" s="264"/>
      <c r="FQ263" s="264"/>
      <c r="FR263" s="264"/>
      <c r="FS263" s="264"/>
      <c r="FT263" s="264"/>
      <c r="FU263" s="264"/>
      <c r="FV263" s="264"/>
      <c r="FW263" s="264"/>
      <c r="FX263" s="264"/>
      <c r="FY263" s="264"/>
      <c r="FZ263" s="264"/>
      <c r="GA263" s="264"/>
      <c r="GB263" s="264"/>
      <c r="GC263" s="264"/>
      <c r="GD263" s="264"/>
      <c r="GE263" s="264"/>
      <c r="GF263" s="264"/>
      <c r="GG263" s="264"/>
      <c r="GH263" s="264"/>
      <c r="GI263" s="264"/>
      <c r="GJ263" s="264"/>
      <c r="GK263" s="264"/>
      <c r="GL263" s="264"/>
      <c r="GM263" s="264"/>
      <c r="GN263" s="264"/>
      <c r="GO263" s="264"/>
      <c r="GP263" s="264"/>
      <c r="GQ263" s="264"/>
      <c r="GR263" s="264"/>
      <c r="GS263" s="264"/>
      <c r="GT263" s="264"/>
      <c r="GU263" s="264"/>
      <c r="GV263" s="264"/>
      <c r="GW263" s="264"/>
      <c r="GX263" s="264"/>
      <c r="GY263" s="264"/>
      <c r="GZ263" s="264"/>
      <c r="HA263" s="264"/>
    </row>
    <row r="264" spans="1:209" s="268" customFormat="1">
      <c r="A264" s="264"/>
      <c r="B264" s="269"/>
      <c r="C264" s="269"/>
      <c r="R264" s="264"/>
      <c r="S264" s="264"/>
      <c r="T264" s="264"/>
      <c r="U264" s="264"/>
      <c r="V264" s="264"/>
      <c r="W264" s="264"/>
      <c r="X264" s="264"/>
      <c r="Y264" s="264"/>
      <c r="Z264" s="264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  <c r="AV264" s="264"/>
      <c r="AW264" s="264"/>
      <c r="AX264" s="264"/>
      <c r="AY264" s="264"/>
      <c r="AZ264" s="264"/>
      <c r="BA264" s="264"/>
      <c r="BB264" s="264"/>
      <c r="BC264" s="264"/>
      <c r="BD264" s="264"/>
      <c r="BE264" s="264"/>
      <c r="BF264" s="264"/>
      <c r="BG264" s="264"/>
      <c r="BH264" s="264"/>
      <c r="BI264" s="264"/>
      <c r="BJ264" s="264"/>
      <c r="BK264" s="264"/>
      <c r="BL264" s="264"/>
      <c r="BM264" s="264"/>
      <c r="BN264" s="264"/>
      <c r="BO264" s="264"/>
      <c r="BP264" s="264"/>
      <c r="BQ264" s="264"/>
      <c r="BR264" s="264"/>
      <c r="BS264" s="264"/>
      <c r="BT264" s="264"/>
      <c r="BU264" s="264"/>
      <c r="BV264" s="264"/>
      <c r="BW264" s="264"/>
      <c r="BX264" s="264"/>
      <c r="BY264" s="264"/>
      <c r="BZ264" s="264"/>
      <c r="CA264" s="264"/>
      <c r="CB264" s="264"/>
      <c r="CC264" s="264"/>
      <c r="CD264" s="264"/>
      <c r="CE264" s="264"/>
      <c r="CF264" s="264"/>
      <c r="CG264" s="264"/>
      <c r="CH264" s="264"/>
      <c r="CI264" s="264"/>
      <c r="CJ264" s="264"/>
      <c r="CK264" s="264"/>
      <c r="CL264" s="264"/>
      <c r="CM264" s="264"/>
      <c r="CN264" s="264"/>
      <c r="CO264" s="264"/>
      <c r="CP264" s="264"/>
      <c r="CQ264" s="264"/>
      <c r="CR264" s="264"/>
      <c r="CS264" s="264"/>
      <c r="CT264" s="264"/>
      <c r="CU264" s="264"/>
      <c r="CV264" s="264"/>
      <c r="CW264" s="264"/>
      <c r="CX264" s="264"/>
      <c r="CY264" s="264"/>
      <c r="CZ264" s="264"/>
      <c r="DA264" s="264"/>
      <c r="DB264" s="264"/>
      <c r="DC264" s="264"/>
      <c r="DD264" s="264"/>
      <c r="DE264" s="264"/>
      <c r="DF264" s="264"/>
      <c r="DG264" s="264"/>
      <c r="DH264" s="264"/>
      <c r="DI264" s="264"/>
      <c r="DJ264" s="264"/>
      <c r="DK264" s="264"/>
      <c r="DL264" s="264"/>
      <c r="DM264" s="264"/>
      <c r="DN264" s="264"/>
      <c r="DO264" s="264"/>
      <c r="DP264" s="264"/>
      <c r="DQ264" s="264"/>
      <c r="DR264" s="264"/>
      <c r="DS264" s="264"/>
      <c r="DT264" s="264"/>
      <c r="DU264" s="264"/>
      <c r="DV264" s="264"/>
      <c r="DW264" s="264"/>
      <c r="DX264" s="264"/>
      <c r="DY264" s="264"/>
      <c r="DZ264" s="264"/>
      <c r="EA264" s="264"/>
      <c r="EB264" s="264"/>
      <c r="EC264" s="264"/>
      <c r="ED264" s="264"/>
      <c r="EE264" s="264"/>
      <c r="EF264" s="264"/>
      <c r="EG264" s="264"/>
      <c r="EH264" s="264"/>
      <c r="EI264" s="264"/>
      <c r="EJ264" s="264"/>
      <c r="EK264" s="264"/>
      <c r="EL264" s="264"/>
      <c r="EM264" s="264"/>
      <c r="EN264" s="264"/>
      <c r="EO264" s="264"/>
      <c r="EP264" s="264"/>
      <c r="EQ264" s="264"/>
      <c r="ER264" s="264"/>
      <c r="ES264" s="264"/>
      <c r="ET264" s="264"/>
      <c r="EU264" s="264"/>
      <c r="EV264" s="264"/>
      <c r="EW264" s="264"/>
      <c r="EX264" s="264"/>
      <c r="EY264" s="264"/>
      <c r="EZ264" s="264"/>
      <c r="FA264" s="264"/>
      <c r="FB264" s="264"/>
      <c r="FC264" s="264"/>
      <c r="FD264" s="264"/>
      <c r="FE264" s="264"/>
      <c r="FF264" s="264"/>
      <c r="FG264" s="264"/>
      <c r="FH264" s="264"/>
      <c r="FI264" s="264"/>
      <c r="FJ264" s="264"/>
      <c r="FK264" s="264"/>
      <c r="FL264" s="264"/>
      <c r="FM264" s="264"/>
      <c r="FN264" s="264"/>
      <c r="FO264" s="264"/>
      <c r="FP264" s="264"/>
      <c r="FQ264" s="264"/>
      <c r="FR264" s="264"/>
      <c r="FS264" s="264"/>
      <c r="FT264" s="264"/>
      <c r="FU264" s="264"/>
      <c r="FV264" s="264"/>
      <c r="FW264" s="264"/>
      <c r="FX264" s="264"/>
      <c r="FY264" s="264"/>
      <c r="FZ264" s="264"/>
      <c r="GA264" s="264"/>
      <c r="GB264" s="264"/>
      <c r="GC264" s="264"/>
      <c r="GD264" s="264"/>
      <c r="GE264" s="264"/>
      <c r="GF264" s="264"/>
      <c r="GG264" s="264"/>
      <c r="GH264" s="264"/>
      <c r="GI264" s="264"/>
      <c r="GJ264" s="264"/>
      <c r="GK264" s="264"/>
      <c r="GL264" s="264"/>
      <c r="GM264" s="264"/>
      <c r="GN264" s="264"/>
      <c r="GO264" s="264"/>
      <c r="GP264" s="264"/>
      <c r="GQ264" s="264"/>
      <c r="GR264" s="264"/>
      <c r="GS264" s="264"/>
      <c r="GT264" s="264"/>
      <c r="GU264" s="264"/>
      <c r="GV264" s="264"/>
      <c r="GW264" s="264"/>
      <c r="GX264" s="264"/>
      <c r="GY264" s="264"/>
      <c r="GZ264" s="264"/>
      <c r="HA264" s="264"/>
    </row>
    <row r="265" spans="1:209" s="268" customFormat="1">
      <c r="A265" s="264"/>
      <c r="B265" s="269"/>
      <c r="C265" s="269"/>
      <c r="R265" s="264"/>
      <c r="S265" s="264"/>
      <c r="T265" s="264"/>
      <c r="U265" s="264"/>
      <c r="V265" s="264"/>
      <c r="W265" s="264"/>
      <c r="X265" s="264"/>
      <c r="Y265" s="264"/>
      <c r="Z265" s="264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  <c r="AM265" s="264"/>
      <c r="AN265" s="264"/>
      <c r="AO265" s="264"/>
      <c r="AP265" s="264"/>
      <c r="AQ265" s="264"/>
      <c r="AR265" s="264"/>
      <c r="AS265" s="264"/>
      <c r="AT265" s="264"/>
      <c r="AU265" s="264"/>
      <c r="AV265" s="264"/>
      <c r="AW265" s="264"/>
      <c r="AX265" s="264"/>
      <c r="AY265" s="264"/>
      <c r="AZ265" s="264"/>
      <c r="BA265" s="264"/>
      <c r="BB265" s="264"/>
      <c r="BC265" s="264"/>
      <c r="BD265" s="264"/>
      <c r="BE265" s="264"/>
      <c r="BF265" s="264"/>
      <c r="BG265" s="264"/>
      <c r="BH265" s="264"/>
      <c r="BI265" s="264"/>
      <c r="BJ265" s="264"/>
      <c r="BK265" s="264"/>
      <c r="BL265" s="264"/>
      <c r="BM265" s="264"/>
      <c r="BN265" s="264"/>
      <c r="BO265" s="264"/>
      <c r="BP265" s="264"/>
      <c r="BQ265" s="264"/>
      <c r="BR265" s="264"/>
      <c r="BS265" s="264"/>
      <c r="BT265" s="264"/>
      <c r="BU265" s="264"/>
      <c r="BV265" s="264"/>
      <c r="BW265" s="264"/>
      <c r="BX265" s="264"/>
      <c r="BY265" s="264"/>
      <c r="BZ265" s="264"/>
      <c r="CA265" s="264"/>
      <c r="CB265" s="264"/>
      <c r="CC265" s="264"/>
      <c r="CD265" s="264"/>
      <c r="CE265" s="264"/>
      <c r="CF265" s="264"/>
      <c r="CG265" s="264"/>
      <c r="CH265" s="264"/>
      <c r="CI265" s="264"/>
      <c r="CJ265" s="264"/>
      <c r="CK265" s="264"/>
      <c r="CL265" s="264"/>
      <c r="CM265" s="264"/>
      <c r="CN265" s="264"/>
      <c r="CO265" s="264"/>
      <c r="CP265" s="264"/>
      <c r="CQ265" s="264"/>
      <c r="CR265" s="264"/>
      <c r="CS265" s="264"/>
      <c r="CT265" s="264"/>
      <c r="CU265" s="264"/>
      <c r="CV265" s="264"/>
      <c r="CW265" s="264"/>
      <c r="CX265" s="264"/>
      <c r="CY265" s="264"/>
      <c r="CZ265" s="264"/>
      <c r="DA265" s="264"/>
      <c r="DB265" s="264"/>
      <c r="DC265" s="264"/>
      <c r="DD265" s="264"/>
      <c r="DE265" s="264"/>
      <c r="DF265" s="264"/>
      <c r="DG265" s="264"/>
      <c r="DH265" s="264"/>
      <c r="DI265" s="264"/>
      <c r="DJ265" s="264"/>
      <c r="DK265" s="264"/>
      <c r="DL265" s="264"/>
      <c r="DM265" s="264"/>
      <c r="DN265" s="264"/>
      <c r="DO265" s="264"/>
      <c r="DP265" s="264"/>
      <c r="DQ265" s="264"/>
      <c r="DR265" s="264"/>
      <c r="DS265" s="264"/>
      <c r="DT265" s="264"/>
      <c r="DU265" s="264"/>
      <c r="DV265" s="264"/>
      <c r="DW265" s="264"/>
      <c r="DX265" s="264"/>
      <c r="DY265" s="264"/>
      <c r="DZ265" s="264"/>
      <c r="EA265" s="264"/>
      <c r="EB265" s="264"/>
      <c r="EC265" s="264"/>
      <c r="ED265" s="264"/>
      <c r="EE265" s="264"/>
      <c r="EF265" s="264"/>
      <c r="EG265" s="264"/>
      <c r="EH265" s="264"/>
      <c r="EI265" s="264"/>
      <c r="EJ265" s="264"/>
      <c r="EK265" s="264"/>
      <c r="EL265" s="264"/>
      <c r="EM265" s="264"/>
      <c r="EN265" s="264"/>
      <c r="EO265" s="264"/>
      <c r="EP265" s="264"/>
      <c r="EQ265" s="264"/>
      <c r="ER265" s="264"/>
      <c r="ES265" s="264"/>
      <c r="ET265" s="264"/>
      <c r="EU265" s="264"/>
      <c r="EV265" s="264"/>
      <c r="EW265" s="264"/>
      <c r="EX265" s="264"/>
      <c r="EY265" s="264"/>
      <c r="EZ265" s="264"/>
      <c r="FA265" s="264"/>
      <c r="FB265" s="264"/>
      <c r="FC265" s="264"/>
      <c r="FD265" s="264"/>
      <c r="FE265" s="264"/>
      <c r="FF265" s="264"/>
      <c r="FG265" s="264"/>
      <c r="FH265" s="264"/>
      <c r="FI265" s="264"/>
      <c r="FJ265" s="264"/>
      <c r="FK265" s="264"/>
      <c r="FL265" s="264"/>
      <c r="FM265" s="264"/>
      <c r="FN265" s="264"/>
      <c r="FO265" s="264"/>
      <c r="FP265" s="264"/>
      <c r="FQ265" s="264"/>
      <c r="FR265" s="264"/>
      <c r="FS265" s="264"/>
      <c r="FT265" s="264"/>
      <c r="FU265" s="264"/>
      <c r="FV265" s="264"/>
      <c r="FW265" s="264"/>
      <c r="FX265" s="264"/>
      <c r="FY265" s="264"/>
      <c r="FZ265" s="264"/>
      <c r="GA265" s="264"/>
      <c r="GB265" s="264"/>
      <c r="GC265" s="264"/>
      <c r="GD265" s="264"/>
      <c r="GE265" s="264"/>
      <c r="GF265" s="264"/>
      <c r="GG265" s="264"/>
      <c r="GH265" s="264"/>
      <c r="GI265" s="264"/>
      <c r="GJ265" s="264"/>
      <c r="GK265" s="264"/>
      <c r="GL265" s="264"/>
      <c r="GM265" s="264"/>
      <c r="GN265" s="264"/>
      <c r="GO265" s="264"/>
      <c r="GP265" s="264"/>
      <c r="GQ265" s="264"/>
      <c r="GR265" s="264"/>
      <c r="GS265" s="264"/>
      <c r="GT265" s="264"/>
      <c r="GU265" s="264"/>
      <c r="GV265" s="264"/>
      <c r="GW265" s="264"/>
      <c r="GX265" s="264"/>
      <c r="GY265" s="264"/>
      <c r="GZ265" s="264"/>
      <c r="HA265" s="264"/>
    </row>
    <row r="266" spans="1:209" s="268" customFormat="1">
      <c r="A266" s="264"/>
      <c r="B266" s="269"/>
      <c r="C266" s="269"/>
      <c r="R266" s="264"/>
      <c r="S266" s="264"/>
      <c r="T266" s="264"/>
      <c r="U266" s="264"/>
      <c r="V266" s="264"/>
      <c r="W266" s="264"/>
      <c r="X266" s="264"/>
      <c r="Y266" s="264"/>
      <c r="Z266" s="264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  <c r="AM266" s="264"/>
      <c r="AN266" s="264"/>
      <c r="AO266" s="264"/>
      <c r="AP266" s="264"/>
      <c r="AQ266" s="264"/>
      <c r="AR266" s="264"/>
      <c r="AS266" s="264"/>
      <c r="AT266" s="264"/>
      <c r="AU266" s="264"/>
      <c r="AV266" s="264"/>
      <c r="AW266" s="264"/>
      <c r="AX266" s="264"/>
      <c r="AY266" s="264"/>
      <c r="AZ266" s="264"/>
      <c r="BA266" s="264"/>
      <c r="BB266" s="264"/>
      <c r="BC266" s="264"/>
      <c r="BD266" s="264"/>
      <c r="BE266" s="264"/>
      <c r="BF266" s="264"/>
      <c r="BG266" s="264"/>
      <c r="BH266" s="264"/>
      <c r="BI266" s="264"/>
      <c r="BJ266" s="264"/>
      <c r="BK266" s="264"/>
      <c r="BL266" s="264"/>
      <c r="BM266" s="264"/>
      <c r="BN266" s="264"/>
      <c r="BO266" s="264"/>
      <c r="BP266" s="264"/>
      <c r="BQ266" s="264"/>
      <c r="BR266" s="264"/>
      <c r="BS266" s="264"/>
      <c r="BT266" s="264"/>
      <c r="BU266" s="264"/>
      <c r="BV266" s="264"/>
      <c r="BW266" s="264"/>
      <c r="BX266" s="264"/>
      <c r="BY266" s="264"/>
      <c r="BZ266" s="264"/>
      <c r="CA266" s="264"/>
      <c r="CB266" s="264"/>
      <c r="CC266" s="264"/>
      <c r="CD266" s="264"/>
      <c r="CE266" s="264"/>
      <c r="CF266" s="264"/>
      <c r="CG266" s="264"/>
      <c r="CH266" s="264"/>
      <c r="CI266" s="264"/>
      <c r="CJ266" s="264"/>
      <c r="CK266" s="264"/>
      <c r="CL266" s="264"/>
      <c r="CM266" s="264"/>
      <c r="CN266" s="264"/>
      <c r="CO266" s="264"/>
      <c r="CP266" s="264"/>
      <c r="CQ266" s="264"/>
      <c r="CR266" s="264"/>
      <c r="CS266" s="264"/>
      <c r="CT266" s="264"/>
      <c r="CU266" s="264"/>
      <c r="CV266" s="264"/>
      <c r="CW266" s="264"/>
      <c r="CX266" s="264"/>
      <c r="CY266" s="264"/>
      <c r="CZ266" s="264"/>
      <c r="DA266" s="264"/>
      <c r="DB266" s="264"/>
      <c r="DC266" s="264"/>
      <c r="DD266" s="264"/>
      <c r="DE266" s="264"/>
      <c r="DF266" s="264"/>
      <c r="DG266" s="264"/>
      <c r="DH266" s="264"/>
      <c r="DI266" s="264"/>
      <c r="DJ266" s="264"/>
      <c r="DK266" s="264"/>
      <c r="DL266" s="264"/>
      <c r="DM266" s="264"/>
      <c r="DN266" s="264"/>
      <c r="DO266" s="264"/>
      <c r="DP266" s="264"/>
      <c r="DQ266" s="264"/>
      <c r="DR266" s="264"/>
      <c r="DS266" s="264"/>
      <c r="DT266" s="264"/>
      <c r="DU266" s="264"/>
      <c r="DV266" s="264"/>
      <c r="DW266" s="264"/>
      <c r="DX266" s="264"/>
      <c r="DY266" s="264"/>
      <c r="DZ266" s="264"/>
      <c r="EA266" s="264"/>
      <c r="EB266" s="264"/>
      <c r="EC266" s="264"/>
      <c r="ED266" s="264"/>
      <c r="EE266" s="264"/>
      <c r="EF266" s="264"/>
      <c r="EG266" s="264"/>
      <c r="EH266" s="264"/>
      <c r="EI266" s="264"/>
      <c r="EJ266" s="264"/>
      <c r="EK266" s="264"/>
      <c r="EL266" s="264"/>
      <c r="EM266" s="264"/>
      <c r="EN266" s="264"/>
      <c r="EO266" s="264"/>
      <c r="EP266" s="264"/>
      <c r="EQ266" s="264"/>
      <c r="ER266" s="264"/>
      <c r="ES266" s="264"/>
      <c r="ET266" s="264"/>
      <c r="EU266" s="264"/>
      <c r="EV266" s="264"/>
      <c r="EW266" s="264"/>
      <c r="EX266" s="264"/>
      <c r="EY266" s="264"/>
      <c r="EZ266" s="264"/>
      <c r="FA266" s="264"/>
      <c r="FB266" s="264"/>
      <c r="FC266" s="264"/>
      <c r="FD266" s="264"/>
      <c r="FE266" s="264"/>
      <c r="FF266" s="264"/>
      <c r="FG266" s="264"/>
      <c r="FH266" s="264"/>
      <c r="FI266" s="264"/>
      <c r="FJ266" s="264"/>
      <c r="FK266" s="264"/>
      <c r="FL266" s="264"/>
      <c r="FM266" s="264"/>
      <c r="FN266" s="264"/>
      <c r="FO266" s="264"/>
      <c r="FP266" s="264"/>
      <c r="FQ266" s="264"/>
      <c r="FR266" s="264"/>
      <c r="FS266" s="264"/>
      <c r="FT266" s="264"/>
      <c r="FU266" s="264"/>
      <c r="FV266" s="264"/>
      <c r="FW266" s="264"/>
      <c r="FX266" s="264"/>
      <c r="FY266" s="264"/>
      <c r="FZ266" s="264"/>
      <c r="GA266" s="264"/>
      <c r="GB266" s="264"/>
      <c r="GC266" s="264"/>
      <c r="GD266" s="264"/>
      <c r="GE266" s="264"/>
      <c r="GF266" s="264"/>
      <c r="GG266" s="264"/>
      <c r="GH266" s="264"/>
      <c r="GI266" s="264"/>
      <c r="GJ266" s="264"/>
      <c r="GK266" s="264"/>
      <c r="GL266" s="264"/>
      <c r="GM266" s="264"/>
      <c r="GN266" s="264"/>
      <c r="GO266" s="264"/>
      <c r="GP266" s="264"/>
      <c r="GQ266" s="264"/>
      <c r="GR266" s="264"/>
      <c r="GS266" s="264"/>
      <c r="GT266" s="264"/>
      <c r="GU266" s="264"/>
      <c r="GV266" s="264"/>
      <c r="GW266" s="264"/>
      <c r="GX266" s="264"/>
      <c r="GY266" s="264"/>
      <c r="GZ266" s="264"/>
      <c r="HA266" s="264"/>
    </row>
    <row r="267" spans="1:209" s="268" customFormat="1">
      <c r="A267" s="264"/>
      <c r="B267" s="269"/>
      <c r="C267" s="269"/>
      <c r="R267" s="264"/>
      <c r="S267" s="264"/>
      <c r="T267" s="264"/>
      <c r="U267" s="264"/>
      <c r="V267" s="264"/>
      <c r="W267" s="264"/>
      <c r="X267" s="264"/>
      <c r="Y267" s="264"/>
      <c r="Z267" s="264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  <c r="AM267" s="264"/>
      <c r="AN267" s="264"/>
      <c r="AO267" s="264"/>
      <c r="AP267" s="264"/>
      <c r="AQ267" s="264"/>
      <c r="AR267" s="264"/>
      <c r="AS267" s="264"/>
      <c r="AT267" s="264"/>
      <c r="AU267" s="264"/>
      <c r="AV267" s="264"/>
      <c r="AW267" s="264"/>
      <c r="AX267" s="264"/>
      <c r="AY267" s="264"/>
      <c r="AZ267" s="264"/>
      <c r="BA267" s="264"/>
      <c r="BB267" s="264"/>
      <c r="BC267" s="264"/>
      <c r="BD267" s="264"/>
      <c r="BE267" s="264"/>
      <c r="BF267" s="264"/>
      <c r="BG267" s="264"/>
      <c r="BH267" s="264"/>
      <c r="BI267" s="264"/>
      <c r="BJ267" s="264"/>
      <c r="BK267" s="264"/>
      <c r="BL267" s="264"/>
      <c r="BM267" s="264"/>
      <c r="BN267" s="264"/>
      <c r="BO267" s="264"/>
      <c r="BP267" s="264"/>
      <c r="BQ267" s="264"/>
      <c r="BR267" s="264"/>
      <c r="BS267" s="264"/>
      <c r="BT267" s="264"/>
      <c r="BU267" s="264"/>
      <c r="BV267" s="264"/>
      <c r="BW267" s="264"/>
      <c r="BX267" s="264"/>
      <c r="BY267" s="264"/>
      <c r="BZ267" s="264"/>
      <c r="CA267" s="264"/>
      <c r="CB267" s="264"/>
      <c r="CC267" s="264"/>
      <c r="CD267" s="264"/>
      <c r="CE267" s="264"/>
      <c r="CF267" s="264"/>
      <c r="CG267" s="264"/>
      <c r="CH267" s="264"/>
      <c r="CI267" s="264"/>
      <c r="CJ267" s="264"/>
      <c r="CK267" s="264"/>
      <c r="CL267" s="264"/>
      <c r="CM267" s="264"/>
      <c r="CN267" s="264"/>
      <c r="CO267" s="264"/>
      <c r="CP267" s="264"/>
      <c r="CQ267" s="264"/>
      <c r="CR267" s="264"/>
      <c r="CS267" s="264"/>
      <c r="CT267" s="264"/>
      <c r="CU267" s="264"/>
      <c r="CV267" s="264"/>
      <c r="CW267" s="264"/>
      <c r="CX267" s="264"/>
      <c r="CY267" s="264"/>
      <c r="CZ267" s="264"/>
      <c r="DA267" s="264"/>
      <c r="DB267" s="264"/>
      <c r="DC267" s="264"/>
      <c r="DD267" s="264"/>
      <c r="DE267" s="264"/>
      <c r="DF267" s="264"/>
      <c r="DG267" s="264"/>
      <c r="DH267" s="264"/>
      <c r="DI267" s="264"/>
      <c r="DJ267" s="264"/>
      <c r="DK267" s="264"/>
      <c r="DL267" s="264"/>
      <c r="DM267" s="264"/>
      <c r="DN267" s="264"/>
      <c r="DO267" s="264"/>
      <c r="DP267" s="264"/>
      <c r="DQ267" s="264"/>
      <c r="DR267" s="264"/>
      <c r="DS267" s="264"/>
      <c r="DT267" s="264"/>
      <c r="DU267" s="264"/>
      <c r="DV267" s="264"/>
      <c r="DW267" s="264"/>
      <c r="DX267" s="264"/>
      <c r="DY267" s="264"/>
      <c r="DZ267" s="264"/>
      <c r="EA267" s="264"/>
      <c r="EB267" s="264"/>
      <c r="EC267" s="264"/>
      <c r="ED267" s="264"/>
      <c r="EE267" s="264"/>
      <c r="EF267" s="264"/>
      <c r="EG267" s="264"/>
      <c r="EH267" s="264"/>
      <c r="EI267" s="264"/>
      <c r="EJ267" s="264"/>
      <c r="EK267" s="264"/>
      <c r="EL267" s="264"/>
      <c r="EM267" s="264"/>
      <c r="EN267" s="264"/>
      <c r="EO267" s="264"/>
      <c r="EP267" s="264"/>
      <c r="EQ267" s="264"/>
      <c r="ER267" s="264"/>
      <c r="ES267" s="264"/>
      <c r="ET267" s="264"/>
      <c r="EU267" s="264"/>
      <c r="EV267" s="264"/>
      <c r="EW267" s="264"/>
      <c r="EX267" s="264"/>
      <c r="EY267" s="264"/>
      <c r="EZ267" s="264"/>
      <c r="FA267" s="264"/>
      <c r="FB267" s="264"/>
      <c r="FC267" s="264"/>
      <c r="FD267" s="264"/>
      <c r="FE267" s="264"/>
      <c r="FF267" s="264"/>
      <c r="FG267" s="264"/>
      <c r="FH267" s="264"/>
      <c r="FI267" s="264"/>
      <c r="FJ267" s="264"/>
      <c r="FK267" s="264"/>
      <c r="FL267" s="264"/>
      <c r="FM267" s="264"/>
      <c r="FN267" s="264"/>
      <c r="FO267" s="264"/>
      <c r="FP267" s="264"/>
      <c r="FQ267" s="264"/>
      <c r="FR267" s="264"/>
      <c r="FS267" s="264"/>
      <c r="FT267" s="264"/>
      <c r="FU267" s="264"/>
      <c r="FV267" s="264"/>
      <c r="FW267" s="264"/>
      <c r="FX267" s="264"/>
      <c r="FY267" s="264"/>
      <c r="FZ267" s="264"/>
      <c r="GA267" s="264"/>
      <c r="GB267" s="264"/>
      <c r="GC267" s="264"/>
      <c r="GD267" s="264"/>
      <c r="GE267" s="264"/>
      <c r="GF267" s="264"/>
      <c r="GG267" s="264"/>
      <c r="GH267" s="264"/>
      <c r="GI267" s="264"/>
      <c r="GJ267" s="264"/>
      <c r="GK267" s="264"/>
      <c r="GL267" s="264"/>
      <c r="GM267" s="264"/>
      <c r="GN267" s="264"/>
      <c r="GO267" s="264"/>
      <c r="GP267" s="264"/>
      <c r="GQ267" s="264"/>
      <c r="GR267" s="264"/>
      <c r="GS267" s="264"/>
      <c r="GT267" s="264"/>
      <c r="GU267" s="264"/>
      <c r="GV267" s="264"/>
      <c r="GW267" s="264"/>
      <c r="GX267" s="264"/>
      <c r="GY267" s="264"/>
      <c r="GZ267" s="264"/>
      <c r="HA267" s="264"/>
    </row>
    <row r="268" spans="1:209" s="268" customFormat="1">
      <c r="A268" s="264"/>
      <c r="B268" s="269"/>
      <c r="C268" s="269"/>
      <c r="R268" s="264"/>
      <c r="S268" s="264"/>
      <c r="T268" s="264"/>
      <c r="U268" s="264"/>
      <c r="V268" s="264"/>
      <c r="W268" s="264"/>
      <c r="X268" s="264"/>
      <c r="Y268" s="264"/>
      <c r="Z268" s="264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  <c r="AM268" s="264"/>
      <c r="AN268" s="264"/>
      <c r="AO268" s="264"/>
      <c r="AP268" s="264"/>
      <c r="AQ268" s="264"/>
      <c r="AR268" s="264"/>
      <c r="AS268" s="264"/>
      <c r="AT268" s="264"/>
      <c r="AU268" s="264"/>
      <c r="AV268" s="264"/>
      <c r="AW268" s="264"/>
      <c r="AX268" s="264"/>
      <c r="AY268" s="264"/>
      <c r="AZ268" s="264"/>
      <c r="BA268" s="264"/>
      <c r="BB268" s="264"/>
      <c r="BC268" s="264"/>
      <c r="BD268" s="264"/>
      <c r="BE268" s="264"/>
      <c r="BF268" s="264"/>
      <c r="BG268" s="264"/>
      <c r="BH268" s="264"/>
      <c r="BI268" s="264"/>
      <c r="BJ268" s="264"/>
      <c r="BK268" s="264"/>
      <c r="BL268" s="264"/>
      <c r="BM268" s="264"/>
      <c r="BN268" s="264"/>
      <c r="BO268" s="264"/>
      <c r="BP268" s="264"/>
      <c r="BQ268" s="264"/>
      <c r="BR268" s="264"/>
      <c r="BS268" s="264"/>
      <c r="BT268" s="264"/>
      <c r="BU268" s="264"/>
      <c r="BV268" s="264"/>
      <c r="BW268" s="264"/>
      <c r="BX268" s="264"/>
      <c r="BY268" s="264"/>
      <c r="BZ268" s="264"/>
      <c r="CA268" s="264"/>
      <c r="CB268" s="264"/>
      <c r="CC268" s="264"/>
      <c r="CD268" s="264"/>
      <c r="CE268" s="264"/>
      <c r="CF268" s="264"/>
      <c r="CG268" s="264"/>
      <c r="CH268" s="264"/>
      <c r="CI268" s="264"/>
      <c r="CJ268" s="264"/>
      <c r="CK268" s="264"/>
      <c r="CL268" s="264"/>
      <c r="CM268" s="264"/>
      <c r="CN268" s="264"/>
      <c r="CO268" s="264"/>
      <c r="CP268" s="264"/>
      <c r="CQ268" s="264"/>
      <c r="CR268" s="264"/>
      <c r="CS268" s="264"/>
      <c r="CT268" s="264"/>
      <c r="CU268" s="264"/>
      <c r="CV268" s="264"/>
      <c r="CW268" s="264"/>
      <c r="CX268" s="264"/>
      <c r="CY268" s="264"/>
      <c r="CZ268" s="264"/>
      <c r="DA268" s="264"/>
      <c r="DB268" s="264"/>
      <c r="DC268" s="264"/>
      <c r="DD268" s="264"/>
      <c r="DE268" s="264"/>
      <c r="DF268" s="264"/>
      <c r="DG268" s="264"/>
      <c r="DH268" s="264"/>
      <c r="DI268" s="264"/>
      <c r="DJ268" s="264"/>
      <c r="DK268" s="264"/>
      <c r="DL268" s="264"/>
      <c r="DM268" s="264"/>
      <c r="DN268" s="264"/>
      <c r="DO268" s="264"/>
      <c r="DP268" s="264"/>
      <c r="DQ268" s="264"/>
      <c r="DR268" s="264"/>
      <c r="DS268" s="264"/>
      <c r="DT268" s="264"/>
      <c r="DU268" s="264"/>
      <c r="DV268" s="264"/>
      <c r="DW268" s="264"/>
      <c r="DX268" s="264"/>
      <c r="DY268" s="264"/>
      <c r="DZ268" s="264"/>
      <c r="EA268" s="264"/>
      <c r="EB268" s="264"/>
      <c r="EC268" s="264"/>
      <c r="ED268" s="264"/>
      <c r="EE268" s="264"/>
      <c r="EF268" s="264"/>
      <c r="EG268" s="264"/>
      <c r="EH268" s="264"/>
      <c r="EI268" s="264"/>
      <c r="EJ268" s="264"/>
      <c r="EK268" s="264"/>
      <c r="EL268" s="264"/>
      <c r="EM268" s="264"/>
      <c r="EN268" s="264"/>
      <c r="EO268" s="264"/>
      <c r="EP268" s="264"/>
      <c r="EQ268" s="264"/>
      <c r="ER268" s="264"/>
      <c r="ES268" s="264"/>
      <c r="ET268" s="264"/>
      <c r="EU268" s="264"/>
      <c r="EV268" s="264"/>
      <c r="EW268" s="264"/>
      <c r="EX268" s="264"/>
      <c r="EY268" s="264"/>
      <c r="EZ268" s="264"/>
      <c r="FA268" s="264"/>
      <c r="FB268" s="264"/>
      <c r="FC268" s="264"/>
      <c r="FD268" s="264"/>
      <c r="FE268" s="264"/>
      <c r="FF268" s="264"/>
      <c r="FG268" s="264"/>
      <c r="FH268" s="264"/>
      <c r="FI268" s="264"/>
      <c r="FJ268" s="264"/>
      <c r="FK268" s="264"/>
      <c r="FL268" s="264"/>
      <c r="FM268" s="264"/>
      <c r="FN268" s="264"/>
      <c r="FO268" s="264"/>
      <c r="FP268" s="264"/>
      <c r="FQ268" s="264"/>
      <c r="FR268" s="264"/>
      <c r="FS268" s="264"/>
      <c r="FT268" s="264"/>
      <c r="FU268" s="264"/>
      <c r="FV268" s="264"/>
      <c r="FW268" s="264"/>
      <c r="FX268" s="264"/>
      <c r="FY268" s="264"/>
      <c r="FZ268" s="264"/>
      <c r="GA268" s="264"/>
      <c r="GB268" s="264"/>
      <c r="GC268" s="264"/>
      <c r="GD268" s="264"/>
      <c r="GE268" s="264"/>
      <c r="GF268" s="264"/>
      <c r="GG268" s="264"/>
      <c r="GH268" s="264"/>
      <c r="GI268" s="264"/>
      <c r="GJ268" s="264"/>
      <c r="GK268" s="264"/>
      <c r="GL268" s="264"/>
      <c r="GM268" s="264"/>
      <c r="GN268" s="264"/>
      <c r="GO268" s="264"/>
      <c r="GP268" s="264"/>
      <c r="GQ268" s="264"/>
      <c r="GR268" s="264"/>
      <c r="GS268" s="264"/>
      <c r="GT268" s="264"/>
      <c r="GU268" s="264"/>
      <c r="GV268" s="264"/>
      <c r="GW268" s="264"/>
      <c r="GX268" s="264"/>
      <c r="GY268" s="264"/>
      <c r="GZ268" s="264"/>
      <c r="HA268" s="264"/>
    </row>
    <row r="269" spans="1:209" s="268" customFormat="1">
      <c r="A269" s="264"/>
      <c r="B269" s="269"/>
      <c r="C269" s="269"/>
      <c r="R269" s="264"/>
      <c r="S269" s="264"/>
      <c r="T269" s="264"/>
      <c r="U269" s="264"/>
      <c r="V269" s="264"/>
      <c r="W269" s="264"/>
      <c r="X269" s="264"/>
      <c r="Y269" s="264"/>
      <c r="Z269" s="264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  <c r="AM269" s="264"/>
      <c r="AN269" s="264"/>
      <c r="AO269" s="264"/>
      <c r="AP269" s="264"/>
      <c r="AQ269" s="264"/>
      <c r="AR269" s="264"/>
      <c r="AS269" s="264"/>
      <c r="AT269" s="264"/>
      <c r="AU269" s="264"/>
      <c r="AV269" s="264"/>
      <c r="AW269" s="264"/>
      <c r="AX269" s="264"/>
      <c r="AY269" s="264"/>
      <c r="AZ269" s="264"/>
      <c r="BA269" s="264"/>
      <c r="BB269" s="264"/>
      <c r="BC269" s="264"/>
      <c r="BD269" s="264"/>
      <c r="BE269" s="264"/>
      <c r="BF269" s="264"/>
      <c r="BG269" s="264"/>
      <c r="BH269" s="264"/>
      <c r="BI269" s="264"/>
      <c r="BJ269" s="264"/>
      <c r="BK269" s="264"/>
      <c r="BL269" s="264"/>
      <c r="BM269" s="264"/>
      <c r="BN269" s="264"/>
      <c r="BO269" s="264"/>
      <c r="BP269" s="264"/>
      <c r="BQ269" s="264"/>
      <c r="BR269" s="264"/>
      <c r="BS269" s="264"/>
      <c r="BT269" s="264"/>
      <c r="BU269" s="264"/>
      <c r="BV269" s="264"/>
      <c r="BW269" s="264"/>
      <c r="BX269" s="264"/>
      <c r="BY269" s="264"/>
      <c r="BZ269" s="264"/>
      <c r="CA269" s="264"/>
      <c r="CB269" s="264"/>
      <c r="CC269" s="264"/>
      <c r="CD269" s="264"/>
      <c r="CE269" s="264"/>
      <c r="CF269" s="264"/>
      <c r="CG269" s="264"/>
      <c r="CH269" s="264"/>
      <c r="CI269" s="264"/>
      <c r="CJ269" s="264"/>
      <c r="CK269" s="264"/>
      <c r="CL269" s="264"/>
      <c r="CM269" s="264"/>
      <c r="CN269" s="264"/>
      <c r="CO269" s="264"/>
      <c r="CP269" s="264"/>
      <c r="CQ269" s="264"/>
      <c r="CR269" s="264"/>
      <c r="CS269" s="264"/>
      <c r="CT269" s="264"/>
      <c r="CU269" s="264"/>
      <c r="CV269" s="264"/>
      <c r="CW269" s="264"/>
      <c r="CX269" s="264"/>
      <c r="CY269" s="264"/>
      <c r="CZ269" s="264"/>
      <c r="DA269" s="264"/>
      <c r="DB269" s="264"/>
      <c r="DC269" s="264"/>
      <c r="DD269" s="264"/>
      <c r="DE269" s="264"/>
      <c r="DF269" s="264"/>
      <c r="DG269" s="264"/>
      <c r="DH269" s="264"/>
      <c r="DI269" s="264"/>
      <c r="DJ269" s="264"/>
      <c r="DK269" s="264"/>
      <c r="DL269" s="264"/>
      <c r="DM269" s="264"/>
      <c r="DN269" s="264"/>
      <c r="DO269" s="264"/>
      <c r="DP269" s="264"/>
      <c r="DQ269" s="264"/>
      <c r="DR269" s="264"/>
      <c r="DS269" s="264"/>
      <c r="DT269" s="264"/>
      <c r="DU269" s="264"/>
      <c r="DV269" s="264"/>
      <c r="DW269" s="264"/>
      <c r="DX269" s="264"/>
      <c r="DY269" s="264"/>
      <c r="DZ269" s="264"/>
      <c r="EA269" s="264"/>
      <c r="EB269" s="264"/>
      <c r="EC269" s="264"/>
      <c r="ED269" s="264"/>
      <c r="EE269" s="264"/>
      <c r="EF269" s="264"/>
      <c r="EG269" s="264"/>
      <c r="EH269" s="264"/>
      <c r="EI269" s="264"/>
      <c r="EJ269" s="264"/>
      <c r="EK269" s="264"/>
      <c r="EL269" s="264"/>
      <c r="EM269" s="264"/>
      <c r="EN269" s="264"/>
      <c r="EO269" s="264"/>
      <c r="EP269" s="264"/>
      <c r="EQ269" s="264"/>
      <c r="ER269" s="264"/>
      <c r="ES269" s="264"/>
      <c r="ET269" s="264"/>
      <c r="EU269" s="264"/>
      <c r="EV269" s="264"/>
      <c r="EW269" s="264"/>
      <c r="EX269" s="264"/>
      <c r="EY269" s="264"/>
      <c r="EZ269" s="264"/>
      <c r="FA269" s="264"/>
      <c r="FB269" s="264"/>
      <c r="FC269" s="264"/>
      <c r="FD269" s="264"/>
      <c r="FE269" s="264"/>
      <c r="FF269" s="264"/>
      <c r="FG269" s="264"/>
      <c r="FH269" s="264"/>
      <c r="FI269" s="264"/>
      <c r="FJ269" s="264"/>
      <c r="FK269" s="264"/>
      <c r="FL269" s="264"/>
      <c r="FM269" s="264"/>
      <c r="FN269" s="264"/>
      <c r="FO269" s="264"/>
      <c r="FP269" s="264"/>
      <c r="FQ269" s="264"/>
      <c r="FR269" s="264"/>
      <c r="FS269" s="264"/>
      <c r="FT269" s="264"/>
      <c r="FU269" s="264"/>
      <c r="FV269" s="264"/>
      <c r="FW269" s="264"/>
      <c r="FX269" s="264"/>
      <c r="FY269" s="264"/>
      <c r="FZ269" s="264"/>
      <c r="GA269" s="264"/>
      <c r="GB269" s="264"/>
      <c r="GC269" s="264"/>
      <c r="GD269" s="264"/>
      <c r="GE269" s="264"/>
      <c r="GF269" s="264"/>
      <c r="GG269" s="264"/>
      <c r="GH269" s="264"/>
      <c r="GI269" s="264"/>
      <c r="GJ269" s="264"/>
      <c r="GK269" s="264"/>
      <c r="GL269" s="264"/>
      <c r="GM269" s="264"/>
      <c r="GN269" s="264"/>
      <c r="GO269" s="264"/>
      <c r="GP269" s="264"/>
      <c r="GQ269" s="264"/>
      <c r="GR269" s="264"/>
      <c r="GS269" s="264"/>
      <c r="GT269" s="264"/>
      <c r="GU269" s="264"/>
      <c r="GV269" s="264"/>
      <c r="GW269" s="264"/>
      <c r="GX269" s="264"/>
      <c r="GY269" s="264"/>
      <c r="GZ269" s="264"/>
      <c r="HA269" s="264"/>
    </row>
    <row r="270" spans="1:209" s="268" customFormat="1">
      <c r="A270" s="264"/>
      <c r="B270" s="269"/>
      <c r="C270" s="269"/>
      <c r="R270" s="264"/>
      <c r="S270" s="264"/>
      <c r="T270" s="264"/>
      <c r="U270" s="264"/>
      <c r="V270" s="264"/>
      <c r="W270" s="264"/>
      <c r="X270" s="264"/>
      <c r="Y270" s="264"/>
      <c r="Z270" s="264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  <c r="AM270" s="264"/>
      <c r="AN270" s="264"/>
      <c r="AO270" s="264"/>
      <c r="AP270" s="264"/>
      <c r="AQ270" s="264"/>
      <c r="AR270" s="264"/>
      <c r="AS270" s="264"/>
      <c r="AT270" s="264"/>
      <c r="AU270" s="264"/>
      <c r="AV270" s="264"/>
      <c r="AW270" s="264"/>
      <c r="AX270" s="264"/>
      <c r="AY270" s="264"/>
      <c r="AZ270" s="264"/>
      <c r="BA270" s="264"/>
      <c r="BB270" s="264"/>
      <c r="BC270" s="264"/>
      <c r="BD270" s="264"/>
      <c r="BE270" s="264"/>
      <c r="BF270" s="264"/>
      <c r="BG270" s="264"/>
      <c r="BH270" s="264"/>
      <c r="BI270" s="264"/>
      <c r="BJ270" s="264"/>
      <c r="BK270" s="264"/>
      <c r="BL270" s="264"/>
      <c r="BM270" s="264"/>
      <c r="BN270" s="264"/>
      <c r="BO270" s="264"/>
      <c r="BP270" s="264"/>
      <c r="BQ270" s="264"/>
      <c r="BR270" s="264"/>
      <c r="BS270" s="264"/>
      <c r="BT270" s="264"/>
      <c r="BU270" s="264"/>
      <c r="BV270" s="264"/>
      <c r="BW270" s="264"/>
      <c r="BX270" s="264"/>
      <c r="BY270" s="264"/>
      <c r="BZ270" s="264"/>
      <c r="CA270" s="264"/>
      <c r="CB270" s="264"/>
      <c r="CC270" s="264"/>
      <c r="CD270" s="264"/>
      <c r="CE270" s="264"/>
      <c r="CF270" s="264"/>
      <c r="CG270" s="264"/>
      <c r="CH270" s="264"/>
      <c r="CI270" s="264"/>
      <c r="CJ270" s="264"/>
      <c r="CK270" s="264"/>
      <c r="CL270" s="264"/>
      <c r="CM270" s="264"/>
      <c r="CN270" s="264"/>
      <c r="CO270" s="264"/>
      <c r="CP270" s="264"/>
      <c r="CQ270" s="264"/>
      <c r="CR270" s="264"/>
      <c r="CS270" s="264"/>
      <c r="CT270" s="264"/>
      <c r="CU270" s="264"/>
      <c r="CV270" s="264"/>
      <c r="CW270" s="264"/>
      <c r="CX270" s="264"/>
      <c r="CY270" s="264"/>
      <c r="CZ270" s="264"/>
      <c r="DA270" s="264"/>
      <c r="DB270" s="264"/>
      <c r="DC270" s="264"/>
      <c r="DD270" s="264"/>
      <c r="DE270" s="264"/>
      <c r="DF270" s="264"/>
      <c r="DG270" s="264"/>
      <c r="DH270" s="264"/>
      <c r="DI270" s="264"/>
      <c r="DJ270" s="264"/>
      <c r="DK270" s="264"/>
      <c r="DL270" s="264"/>
      <c r="DM270" s="264"/>
      <c r="DN270" s="264"/>
      <c r="DO270" s="264"/>
      <c r="DP270" s="264"/>
      <c r="DQ270" s="264"/>
      <c r="DR270" s="264"/>
      <c r="DS270" s="264"/>
      <c r="DT270" s="264"/>
      <c r="DU270" s="264"/>
      <c r="DV270" s="264"/>
      <c r="DW270" s="264"/>
      <c r="DX270" s="264"/>
      <c r="DY270" s="264"/>
      <c r="DZ270" s="264"/>
      <c r="EA270" s="264"/>
      <c r="EB270" s="264"/>
      <c r="EC270" s="264"/>
      <c r="ED270" s="264"/>
      <c r="EE270" s="264"/>
      <c r="EF270" s="264"/>
      <c r="EG270" s="264"/>
      <c r="EH270" s="264"/>
      <c r="EI270" s="264"/>
      <c r="EJ270" s="264"/>
      <c r="EK270" s="264"/>
      <c r="EL270" s="264"/>
      <c r="EM270" s="264"/>
      <c r="EN270" s="264"/>
      <c r="EO270" s="264"/>
      <c r="EP270" s="264"/>
      <c r="EQ270" s="264"/>
      <c r="ER270" s="264"/>
      <c r="ES270" s="264"/>
      <c r="ET270" s="264"/>
      <c r="EU270" s="264"/>
      <c r="EV270" s="264"/>
      <c r="EW270" s="264"/>
      <c r="EX270" s="264"/>
      <c r="EY270" s="264"/>
      <c r="EZ270" s="264"/>
      <c r="FA270" s="264"/>
      <c r="FB270" s="264"/>
      <c r="FC270" s="264"/>
      <c r="FD270" s="264"/>
      <c r="FE270" s="264"/>
      <c r="FF270" s="264"/>
      <c r="FG270" s="264"/>
      <c r="FH270" s="264"/>
      <c r="FI270" s="264"/>
      <c r="FJ270" s="264"/>
      <c r="FK270" s="264"/>
      <c r="FL270" s="264"/>
      <c r="FM270" s="264"/>
      <c r="FN270" s="264"/>
      <c r="FO270" s="264"/>
      <c r="FP270" s="264"/>
      <c r="FQ270" s="264"/>
      <c r="FR270" s="264"/>
      <c r="FS270" s="264"/>
      <c r="FT270" s="264"/>
      <c r="FU270" s="264"/>
      <c r="FV270" s="264"/>
      <c r="FW270" s="264"/>
      <c r="FX270" s="264"/>
      <c r="FY270" s="264"/>
      <c r="FZ270" s="264"/>
      <c r="GA270" s="264"/>
      <c r="GB270" s="264"/>
      <c r="GC270" s="264"/>
      <c r="GD270" s="264"/>
      <c r="GE270" s="264"/>
      <c r="GF270" s="264"/>
      <c r="GG270" s="264"/>
      <c r="GH270" s="264"/>
      <c r="GI270" s="264"/>
      <c r="GJ270" s="264"/>
      <c r="GK270" s="264"/>
      <c r="GL270" s="264"/>
      <c r="GM270" s="264"/>
      <c r="GN270" s="264"/>
      <c r="GO270" s="264"/>
      <c r="GP270" s="264"/>
      <c r="GQ270" s="264"/>
      <c r="GR270" s="264"/>
      <c r="GS270" s="264"/>
      <c r="GT270" s="264"/>
      <c r="GU270" s="264"/>
      <c r="GV270" s="264"/>
      <c r="GW270" s="264"/>
      <c r="GX270" s="264"/>
      <c r="GY270" s="264"/>
      <c r="GZ270" s="264"/>
      <c r="HA270" s="264"/>
    </row>
    <row r="271" spans="1:209" s="268" customFormat="1">
      <c r="A271" s="264"/>
      <c r="B271" s="269"/>
      <c r="C271" s="269"/>
      <c r="R271" s="264"/>
      <c r="S271" s="264"/>
      <c r="T271" s="264"/>
      <c r="U271" s="264"/>
      <c r="V271" s="264"/>
      <c r="W271" s="264"/>
      <c r="X271" s="264"/>
      <c r="Y271" s="264"/>
      <c r="Z271" s="264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  <c r="AM271" s="264"/>
      <c r="AN271" s="264"/>
      <c r="AO271" s="264"/>
      <c r="AP271" s="264"/>
      <c r="AQ271" s="264"/>
      <c r="AR271" s="264"/>
      <c r="AS271" s="264"/>
      <c r="AT271" s="264"/>
      <c r="AU271" s="264"/>
      <c r="AV271" s="264"/>
      <c r="AW271" s="264"/>
      <c r="AX271" s="264"/>
      <c r="AY271" s="264"/>
      <c r="AZ271" s="264"/>
      <c r="BA271" s="264"/>
      <c r="BB271" s="264"/>
      <c r="BC271" s="264"/>
      <c r="BD271" s="264"/>
      <c r="BE271" s="264"/>
      <c r="BF271" s="264"/>
      <c r="BG271" s="264"/>
      <c r="BH271" s="264"/>
      <c r="BI271" s="264"/>
      <c r="BJ271" s="264"/>
      <c r="BK271" s="264"/>
      <c r="BL271" s="264"/>
      <c r="BM271" s="264"/>
      <c r="BN271" s="264"/>
      <c r="BO271" s="264"/>
      <c r="BP271" s="264"/>
      <c r="BQ271" s="264"/>
      <c r="BR271" s="264"/>
      <c r="BS271" s="264"/>
      <c r="BT271" s="264"/>
      <c r="BU271" s="264"/>
      <c r="BV271" s="264"/>
      <c r="BW271" s="264"/>
      <c r="BX271" s="264"/>
      <c r="BY271" s="264"/>
      <c r="BZ271" s="264"/>
      <c r="CA271" s="264"/>
      <c r="CB271" s="264"/>
      <c r="CC271" s="264"/>
      <c r="CD271" s="264"/>
      <c r="CE271" s="264"/>
      <c r="CF271" s="264"/>
      <c r="CG271" s="264"/>
      <c r="CH271" s="264"/>
      <c r="CI271" s="264"/>
      <c r="CJ271" s="264"/>
      <c r="CK271" s="264"/>
      <c r="CL271" s="264"/>
      <c r="CM271" s="264"/>
      <c r="CN271" s="264"/>
      <c r="CO271" s="264"/>
      <c r="CP271" s="264"/>
      <c r="CQ271" s="264"/>
      <c r="CR271" s="264"/>
      <c r="CS271" s="264"/>
      <c r="CT271" s="264"/>
      <c r="CU271" s="264"/>
      <c r="CV271" s="264"/>
      <c r="CW271" s="264"/>
      <c r="CX271" s="264"/>
      <c r="CY271" s="264"/>
      <c r="CZ271" s="264"/>
      <c r="DA271" s="264"/>
      <c r="DB271" s="264"/>
      <c r="DC271" s="264"/>
      <c r="DD271" s="264"/>
      <c r="DE271" s="264"/>
      <c r="DF271" s="264"/>
      <c r="DG271" s="264"/>
      <c r="DH271" s="264"/>
      <c r="DI271" s="264"/>
      <c r="DJ271" s="264"/>
      <c r="DK271" s="264"/>
      <c r="DL271" s="264"/>
      <c r="DM271" s="264"/>
      <c r="DN271" s="264"/>
      <c r="DO271" s="264"/>
      <c r="DP271" s="264"/>
      <c r="DQ271" s="264"/>
      <c r="DR271" s="264"/>
      <c r="DS271" s="264"/>
      <c r="DT271" s="264"/>
      <c r="DU271" s="264"/>
      <c r="DV271" s="264"/>
      <c r="DW271" s="264"/>
      <c r="DX271" s="264"/>
      <c r="DY271" s="264"/>
      <c r="DZ271" s="264"/>
      <c r="EA271" s="264"/>
      <c r="EB271" s="264"/>
      <c r="EC271" s="264"/>
      <c r="ED271" s="264"/>
      <c r="EE271" s="264"/>
      <c r="EF271" s="264"/>
      <c r="EG271" s="264"/>
      <c r="EH271" s="264"/>
      <c r="EI271" s="264"/>
      <c r="EJ271" s="264"/>
      <c r="EK271" s="264"/>
      <c r="EL271" s="264"/>
      <c r="EM271" s="264"/>
      <c r="EN271" s="264"/>
      <c r="EO271" s="264"/>
      <c r="EP271" s="264"/>
      <c r="EQ271" s="264"/>
      <c r="ER271" s="264"/>
      <c r="ES271" s="264"/>
      <c r="ET271" s="264"/>
      <c r="EU271" s="264"/>
      <c r="EV271" s="264"/>
      <c r="EW271" s="264"/>
      <c r="EX271" s="264"/>
      <c r="EY271" s="264"/>
      <c r="EZ271" s="264"/>
      <c r="FA271" s="264"/>
      <c r="FB271" s="264"/>
      <c r="FC271" s="264"/>
      <c r="FD271" s="264"/>
      <c r="FE271" s="264"/>
      <c r="FF271" s="264"/>
      <c r="FG271" s="264"/>
      <c r="FH271" s="264"/>
      <c r="FI271" s="264"/>
      <c r="FJ271" s="264"/>
      <c r="FK271" s="264"/>
      <c r="FL271" s="264"/>
      <c r="FM271" s="264"/>
      <c r="FN271" s="264"/>
      <c r="FO271" s="264"/>
      <c r="FP271" s="264"/>
      <c r="FQ271" s="264"/>
      <c r="FR271" s="264"/>
      <c r="FS271" s="264"/>
      <c r="FT271" s="264"/>
      <c r="FU271" s="264"/>
      <c r="FV271" s="264"/>
      <c r="FW271" s="264"/>
      <c r="FX271" s="264"/>
      <c r="FY271" s="264"/>
      <c r="FZ271" s="264"/>
      <c r="GA271" s="264"/>
      <c r="GB271" s="264"/>
      <c r="GC271" s="264"/>
      <c r="GD271" s="264"/>
      <c r="GE271" s="264"/>
      <c r="GF271" s="264"/>
      <c r="GG271" s="264"/>
      <c r="GH271" s="264"/>
      <c r="GI271" s="264"/>
      <c r="GJ271" s="264"/>
      <c r="GK271" s="264"/>
      <c r="GL271" s="264"/>
      <c r="GM271" s="264"/>
      <c r="GN271" s="264"/>
      <c r="GO271" s="264"/>
      <c r="GP271" s="264"/>
      <c r="GQ271" s="264"/>
      <c r="GR271" s="264"/>
      <c r="GS271" s="264"/>
      <c r="GT271" s="264"/>
      <c r="GU271" s="264"/>
      <c r="GV271" s="264"/>
      <c r="GW271" s="264"/>
      <c r="GX271" s="264"/>
      <c r="GY271" s="264"/>
      <c r="GZ271" s="264"/>
      <c r="HA271" s="264"/>
    </row>
    <row r="272" spans="1:209" s="268" customFormat="1">
      <c r="A272" s="264"/>
      <c r="B272" s="269"/>
      <c r="C272" s="269"/>
      <c r="R272" s="264"/>
      <c r="S272" s="264"/>
      <c r="T272" s="264"/>
      <c r="U272" s="264"/>
      <c r="V272" s="264"/>
      <c r="W272" s="264"/>
      <c r="X272" s="264"/>
      <c r="Y272" s="264"/>
      <c r="Z272" s="264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264"/>
      <c r="AZ272" s="264"/>
      <c r="BA272" s="264"/>
      <c r="BB272" s="264"/>
      <c r="BC272" s="264"/>
      <c r="BD272" s="264"/>
      <c r="BE272" s="264"/>
      <c r="BF272" s="264"/>
      <c r="BG272" s="264"/>
      <c r="BH272" s="264"/>
      <c r="BI272" s="264"/>
      <c r="BJ272" s="264"/>
      <c r="BK272" s="264"/>
      <c r="BL272" s="264"/>
      <c r="BM272" s="264"/>
      <c r="BN272" s="264"/>
      <c r="BO272" s="264"/>
      <c r="BP272" s="264"/>
      <c r="BQ272" s="264"/>
      <c r="BR272" s="264"/>
      <c r="BS272" s="264"/>
      <c r="BT272" s="264"/>
      <c r="BU272" s="264"/>
      <c r="BV272" s="264"/>
      <c r="BW272" s="264"/>
      <c r="BX272" s="264"/>
      <c r="BY272" s="264"/>
      <c r="BZ272" s="264"/>
      <c r="CA272" s="264"/>
      <c r="CB272" s="264"/>
      <c r="CC272" s="264"/>
      <c r="CD272" s="264"/>
      <c r="CE272" s="264"/>
      <c r="CF272" s="264"/>
      <c r="CG272" s="264"/>
      <c r="CH272" s="264"/>
      <c r="CI272" s="264"/>
      <c r="CJ272" s="264"/>
      <c r="CK272" s="264"/>
      <c r="CL272" s="264"/>
      <c r="CM272" s="264"/>
      <c r="CN272" s="264"/>
      <c r="CO272" s="264"/>
      <c r="CP272" s="264"/>
      <c r="CQ272" s="264"/>
      <c r="CR272" s="264"/>
      <c r="CS272" s="264"/>
      <c r="CT272" s="264"/>
      <c r="CU272" s="264"/>
      <c r="CV272" s="264"/>
      <c r="CW272" s="264"/>
      <c r="CX272" s="264"/>
      <c r="CY272" s="264"/>
      <c r="CZ272" s="264"/>
      <c r="DA272" s="264"/>
      <c r="DB272" s="264"/>
      <c r="DC272" s="264"/>
      <c r="DD272" s="264"/>
      <c r="DE272" s="264"/>
      <c r="DF272" s="264"/>
      <c r="DG272" s="264"/>
      <c r="DH272" s="264"/>
      <c r="DI272" s="264"/>
      <c r="DJ272" s="264"/>
      <c r="DK272" s="264"/>
      <c r="DL272" s="264"/>
      <c r="DM272" s="264"/>
      <c r="DN272" s="264"/>
      <c r="DO272" s="264"/>
      <c r="DP272" s="264"/>
      <c r="DQ272" s="264"/>
      <c r="DR272" s="264"/>
      <c r="DS272" s="264"/>
      <c r="DT272" s="264"/>
      <c r="DU272" s="264"/>
      <c r="DV272" s="264"/>
      <c r="DW272" s="264"/>
      <c r="DX272" s="264"/>
      <c r="DY272" s="264"/>
      <c r="DZ272" s="264"/>
      <c r="EA272" s="264"/>
      <c r="EB272" s="264"/>
      <c r="EC272" s="264"/>
      <c r="ED272" s="264"/>
      <c r="EE272" s="264"/>
      <c r="EF272" s="264"/>
      <c r="EG272" s="264"/>
      <c r="EH272" s="264"/>
      <c r="EI272" s="264"/>
      <c r="EJ272" s="264"/>
      <c r="EK272" s="264"/>
      <c r="EL272" s="264"/>
      <c r="EM272" s="264"/>
      <c r="EN272" s="264"/>
      <c r="EO272" s="264"/>
      <c r="EP272" s="264"/>
      <c r="EQ272" s="264"/>
      <c r="ER272" s="264"/>
      <c r="ES272" s="264"/>
      <c r="ET272" s="264"/>
      <c r="EU272" s="264"/>
      <c r="EV272" s="264"/>
      <c r="EW272" s="264"/>
      <c r="EX272" s="264"/>
      <c r="EY272" s="264"/>
      <c r="EZ272" s="264"/>
      <c r="FA272" s="264"/>
      <c r="FB272" s="264"/>
      <c r="FC272" s="264"/>
      <c r="FD272" s="264"/>
      <c r="FE272" s="264"/>
      <c r="FF272" s="264"/>
      <c r="FG272" s="264"/>
      <c r="FH272" s="264"/>
      <c r="FI272" s="264"/>
      <c r="FJ272" s="264"/>
      <c r="FK272" s="264"/>
      <c r="FL272" s="264"/>
      <c r="FM272" s="264"/>
      <c r="FN272" s="264"/>
      <c r="FO272" s="264"/>
      <c r="FP272" s="264"/>
      <c r="FQ272" s="264"/>
      <c r="FR272" s="264"/>
      <c r="FS272" s="264"/>
      <c r="FT272" s="264"/>
      <c r="FU272" s="264"/>
      <c r="FV272" s="264"/>
      <c r="FW272" s="264"/>
      <c r="FX272" s="264"/>
      <c r="FY272" s="264"/>
      <c r="FZ272" s="264"/>
      <c r="GA272" s="264"/>
      <c r="GB272" s="264"/>
      <c r="GC272" s="264"/>
      <c r="GD272" s="264"/>
      <c r="GE272" s="264"/>
      <c r="GF272" s="264"/>
      <c r="GG272" s="264"/>
      <c r="GH272" s="264"/>
      <c r="GI272" s="264"/>
      <c r="GJ272" s="264"/>
      <c r="GK272" s="264"/>
      <c r="GL272" s="264"/>
      <c r="GM272" s="264"/>
      <c r="GN272" s="264"/>
      <c r="GO272" s="264"/>
      <c r="GP272" s="264"/>
      <c r="GQ272" s="264"/>
      <c r="GR272" s="264"/>
      <c r="GS272" s="264"/>
      <c r="GT272" s="264"/>
      <c r="GU272" s="264"/>
      <c r="GV272" s="264"/>
      <c r="GW272" s="264"/>
      <c r="GX272" s="264"/>
      <c r="GY272" s="264"/>
      <c r="GZ272" s="264"/>
      <c r="HA272" s="264"/>
    </row>
    <row r="273" spans="1:209" s="268" customFormat="1">
      <c r="A273" s="264"/>
      <c r="B273" s="269"/>
      <c r="C273" s="269"/>
      <c r="R273" s="264"/>
      <c r="S273" s="264"/>
      <c r="T273" s="264"/>
      <c r="U273" s="264"/>
      <c r="V273" s="264"/>
      <c r="W273" s="264"/>
      <c r="X273" s="264"/>
      <c r="Y273" s="264"/>
      <c r="Z273" s="264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  <c r="AM273" s="264"/>
      <c r="AN273" s="264"/>
      <c r="AO273" s="264"/>
      <c r="AP273" s="264"/>
      <c r="AQ273" s="264"/>
      <c r="AR273" s="264"/>
      <c r="AS273" s="264"/>
      <c r="AT273" s="264"/>
      <c r="AU273" s="264"/>
      <c r="AV273" s="264"/>
      <c r="AW273" s="264"/>
      <c r="AX273" s="264"/>
      <c r="AY273" s="264"/>
      <c r="AZ273" s="264"/>
      <c r="BA273" s="264"/>
      <c r="BB273" s="264"/>
      <c r="BC273" s="264"/>
      <c r="BD273" s="264"/>
      <c r="BE273" s="264"/>
      <c r="BF273" s="264"/>
      <c r="BG273" s="264"/>
      <c r="BH273" s="264"/>
      <c r="BI273" s="264"/>
      <c r="BJ273" s="264"/>
      <c r="BK273" s="264"/>
      <c r="BL273" s="264"/>
      <c r="BM273" s="264"/>
      <c r="BN273" s="264"/>
      <c r="BO273" s="264"/>
      <c r="BP273" s="264"/>
      <c r="BQ273" s="264"/>
      <c r="BR273" s="264"/>
      <c r="BS273" s="264"/>
      <c r="BT273" s="264"/>
      <c r="BU273" s="264"/>
      <c r="BV273" s="264"/>
      <c r="BW273" s="264"/>
      <c r="BX273" s="264"/>
      <c r="BY273" s="264"/>
      <c r="BZ273" s="264"/>
      <c r="CA273" s="264"/>
      <c r="CB273" s="264"/>
      <c r="CC273" s="264"/>
      <c r="CD273" s="264"/>
      <c r="CE273" s="264"/>
      <c r="CF273" s="264"/>
      <c r="CG273" s="264"/>
      <c r="CH273" s="264"/>
      <c r="CI273" s="264"/>
      <c r="CJ273" s="264"/>
      <c r="CK273" s="264"/>
      <c r="CL273" s="264"/>
      <c r="CM273" s="264"/>
      <c r="CN273" s="264"/>
      <c r="CO273" s="264"/>
      <c r="CP273" s="264"/>
      <c r="CQ273" s="264"/>
      <c r="CR273" s="264"/>
      <c r="CS273" s="264"/>
      <c r="CT273" s="264"/>
      <c r="CU273" s="264"/>
      <c r="CV273" s="264"/>
      <c r="CW273" s="264"/>
      <c r="CX273" s="264"/>
      <c r="CY273" s="264"/>
      <c r="CZ273" s="264"/>
      <c r="DA273" s="264"/>
      <c r="DB273" s="264"/>
      <c r="DC273" s="264"/>
      <c r="DD273" s="264"/>
      <c r="DE273" s="264"/>
      <c r="DF273" s="264"/>
      <c r="DG273" s="264"/>
      <c r="DH273" s="264"/>
      <c r="DI273" s="264"/>
      <c r="DJ273" s="264"/>
      <c r="DK273" s="264"/>
      <c r="DL273" s="264"/>
      <c r="DM273" s="264"/>
      <c r="DN273" s="264"/>
      <c r="DO273" s="264"/>
      <c r="DP273" s="264"/>
      <c r="DQ273" s="264"/>
      <c r="DR273" s="264"/>
      <c r="DS273" s="264"/>
      <c r="DT273" s="264"/>
      <c r="DU273" s="264"/>
      <c r="DV273" s="264"/>
      <c r="DW273" s="264"/>
      <c r="DX273" s="264"/>
      <c r="DY273" s="264"/>
      <c r="DZ273" s="264"/>
      <c r="EA273" s="264"/>
      <c r="EB273" s="264"/>
      <c r="EC273" s="264"/>
      <c r="ED273" s="264"/>
      <c r="EE273" s="264"/>
      <c r="EF273" s="264"/>
      <c r="EG273" s="264"/>
      <c r="EH273" s="264"/>
      <c r="EI273" s="264"/>
      <c r="EJ273" s="264"/>
      <c r="EK273" s="264"/>
      <c r="EL273" s="264"/>
      <c r="EM273" s="264"/>
      <c r="EN273" s="264"/>
      <c r="EO273" s="264"/>
      <c r="EP273" s="264"/>
      <c r="EQ273" s="264"/>
      <c r="ER273" s="264"/>
      <c r="ES273" s="264"/>
      <c r="ET273" s="264"/>
      <c r="EU273" s="264"/>
      <c r="EV273" s="264"/>
      <c r="EW273" s="264"/>
      <c r="EX273" s="264"/>
      <c r="EY273" s="264"/>
      <c r="EZ273" s="264"/>
      <c r="FA273" s="264"/>
      <c r="FB273" s="264"/>
      <c r="FC273" s="264"/>
      <c r="FD273" s="264"/>
      <c r="FE273" s="264"/>
      <c r="FF273" s="264"/>
      <c r="FG273" s="264"/>
      <c r="FH273" s="264"/>
      <c r="FI273" s="264"/>
      <c r="FJ273" s="264"/>
      <c r="FK273" s="264"/>
      <c r="FL273" s="264"/>
      <c r="FM273" s="264"/>
      <c r="FN273" s="264"/>
      <c r="FO273" s="264"/>
      <c r="FP273" s="264"/>
      <c r="FQ273" s="264"/>
      <c r="FR273" s="264"/>
      <c r="FS273" s="264"/>
      <c r="FT273" s="264"/>
      <c r="FU273" s="264"/>
      <c r="FV273" s="264"/>
      <c r="FW273" s="264"/>
      <c r="FX273" s="264"/>
      <c r="FY273" s="264"/>
      <c r="FZ273" s="264"/>
      <c r="GA273" s="264"/>
      <c r="GB273" s="264"/>
      <c r="GC273" s="264"/>
      <c r="GD273" s="264"/>
      <c r="GE273" s="264"/>
      <c r="GF273" s="264"/>
      <c r="GG273" s="264"/>
      <c r="GH273" s="264"/>
      <c r="GI273" s="264"/>
      <c r="GJ273" s="264"/>
      <c r="GK273" s="264"/>
      <c r="GL273" s="264"/>
      <c r="GM273" s="264"/>
      <c r="GN273" s="264"/>
      <c r="GO273" s="264"/>
      <c r="GP273" s="264"/>
      <c r="GQ273" s="264"/>
      <c r="GR273" s="264"/>
      <c r="GS273" s="264"/>
      <c r="GT273" s="264"/>
      <c r="GU273" s="264"/>
      <c r="GV273" s="264"/>
      <c r="GW273" s="264"/>
      <c r="GX273" s="264"/>
      <c r="GY273" s="264"/>
      <c r="GZ273" s="264"/>
      <c r="HA273" s="264"/>
    </row>
    <row r="274" spans="1:209" s="268" customFormat="1">
      <c r="A274" s="264"/>
      <c r="B274" s="269"/>
      <c r="C274" s="269"/>
      <c r="R274" s="264"/>
      <c r="S274" s="264"/>
      <c r="T274" s="264"/>
      <c r="U274" s="264"/>
      <c r="V274" s="264"/>
      <c r="W274" s="264"/>
      <c r="X274" s="264"/>
      <c r="Y274" s="264"/>
      <c r="Z274" s="264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  <c r="AM274" s="264"/>
      <c r="AN274" s="264"/>
      <c r="AO274" s="264"/>
      <c r="AP274" s="264"/>
      <c r="AQ274" s="264"/>
      <c r="AR274" s="264"/>
      <c r="AS274" s="264"/>
      <c r="AT274" s="264"/>
      <c r="AU274" s="264"/>
      <c r="AV274" s="264"/>
      <c r="AW274" s="264"/>
      <c r="AX274" s="264"/>
      <c r="AY274" s="264"/>
      <c r="AZ274" s="264"/>
      <c r="BA274" s="264"/>
      <c r="BB274" s="264"/>
      <c r="BC274" s="264"/>
      <c r="BD274" s="264"/>
      <c r="BE274" s="264"/>
      <c r="BF274" s="264"/>
      <c r="BG274" s="264"/>
      <c r="BH274" s="264"/>
      <c r="BI274" s="264"/>
      <c r="BJ274" s="264"/>
      <c r="BK274" s="264"/>
      <c r="BL274" s="264"/>
      <c r="BM274" s="264"/>
      <c r="BN274" s="264"/>
      <c r="BO274" s="264"/>
      <c r="BP274" s="264"/>
      <c r="BQ274" s="264"/>
      <c r="BR274" s="264"/>
      <c r="BS274" s="264"/>
      <c r="BT274" s="264"/>
      <c r="BU274" s="264"/>
      <c r="BV274" s="264"/>
      <c r="BW274" s="264"/>
      <c r="BX274" s="264"/>
      <c r="BY274" s="264"/>
      <c r="BZ274" s="264"/>
      <c r="CA274" s="264"/>
      <c r="CB274" s="264"/>
      <c r="CC274" s="264"/>
      <c r="CD274" s="264"/>
      <c r="CE274" s="264"/>
      <c r="CF274" s="264"/>
      <c r="CG274" s="264"/>
      <c r="CH274" s="264"/>
      <c r="CI274" s="264"/>
      <c r="CJ274" s="264"/>
      <c r="CK274" s="264"/>
      <c r="CL274" s="264"/>
      <c r="CM274" s="264"/>
      <c r="CN274" s="264"/>
      <c r="CO274" s="264"/>
      <c r="CP274" s="264"/>
      <c r="CQ274" s="264"/>
      <c r="CR274" s="264"/>
      <c r="CS274" s="264"/>
      <c r="CT274" s="264"/>
      <c r="CU274" s="264"/>
      <c r="CV274" s="264"/>
      <c r="CW274" s="264"/>
      <c r="CX274" s="264"/>
      <c r="CY274" s="264"/>
      <c r="CZ274" s="264"/>
      <c r="DA274" s="264"/>
      <c r="DB274" s="264"/>
      <c r="DC274" s="264"/>
      <c r="DD274" s="264"/>
      <c r="DE274" s="264"/>
      <c r="DF274" s="264"/>
      <c r="DG274" s="264"/>
      <c r="DH274" s="264"/>
      <c r="DI274" s="264"/>
      <c r="DJ274" s="264"/>
      <c r="DK274" s="264"/>
      <c r="DL274" s="264"/>
      <c r="DM274" s="264"/>
      <c r="DN274" s="264"/>
      <c r="DO274" s="264"/>
      <c r="DP274" s="264"/>
      <c r="DQ274" s="264"/>
      <c r="DR274" s="264"/>
      <c r="DS274" s="264"/>
      <c r="DT274" s="264"/>
      <c r="DU274" s="264"/>
      <c r="DV274" s="264"/>
      <c r="DW274" s="264"/>
      <c r="DX274" s="264"/>
      <c r="DY274" s="264"/>
      <c r="DZ274" s="264"/>
      <c r="EA274" s="264"/>
      <c r="EB274" s="264"/>
      <c r="EC274" s="264"/>
      <c r="ED274" s="264"/>
      <c r="EE274" s="264"/>
      <c r="EF274" s="264"/>
      <c r="EG274" s="264"/>
      <c r="EH274" s="264"/>
      <c r="EI274" s="264"/>
      <c r="EJ274" s="264"/>
      <c r="EK274" s="264"/>
      <c r="EL274" s="264"/>
      <c r="EM274" s="264"/>
      <c r="EN274" s="264"/>
      <c r="EO274" s="264"/>
      <c r="EP274" s="264"/>
      <c r="EQ274" s="264"/>
      <c r="ER274" s="264"/>
      <c r="ES274" s="264"/>
      <c r="ET274" s="264"/>
      <c r="EU274" s="264"/>
      <c r="EV274" s="264"/>
      <c r="EW274" s="264"/>
      <c r="EX274" s="264"/>
      <c r="EY274" s="264"/>
      <c r="EZ274" s="264"/>
      <c r="FA274" s="264"/>
      <c r="FB274" s="264"/>
      <c r="FC274" s="264"/>
      <c r="FD274" s="264"/>
      <c r="FE274" s="264"/>
      <c r="FF274" s="264"/>
      <c r="FG274" s="264"/>
      <c r="FH274" s="264"/>
      <c r="FI274" s="264"/>
      <c r="FJ274" s="264"/>
      <c r="FK274" s="264"/>
      <c r="FL274" s="264"/>
      <c r="FM274" s="264"/>
      <c r="FN274" s="264"/>
      <c r="FO274" s="264"/>
      <c r="FP274" s="264"/>
      <c r="FQ274" s="264"/>
      <c r="FR274" s="264"/>
      <c r="FS274" s="264"/>
      <c r="FT274" s="264"/>
      <c r="FU274" s="264"/>
      <c r="FV274" s="264"/>
      <c r="FW274" s="264"/>
      <c r="FX274" s="264"/>
      <c r="FY274" s="264"/>
      <c r="FZ274" s="264"/>
      <c r="GA274" s="264"/>
      <c r="GB274" s="264"/>
      <c r="GC274" s="264"/>
      <c r="GD274" s="264"/>
      <c r="GE274" s="264"/>
      <c r="GF274" s="264"/>
      <c r="GG274" s="264"/>
      <c r="GH274" s="264"/>
      <c r="GI274" s="264"/>
      <c r="GJ274" s="264"/>
      <c r="GK274" s="264"/>
      <c r="GL274" s="264"/>
      <c r="GM274" s="264"/>
      <c r="GN274" s="264"/>
      <c r="GO274" s="264"/>
      <c r="GP274" s="264"/>
      <c r="GQ274" s="264"/>
      <c r="GR274" s="264"/>
      <c r="GS274" s="264"/>
      <c r="GT274" s="264"/>
      <c r="GU274" s="264"/>
      <c r="GV274" s="264"/>
      <c r="GW274" s="264"/>
      <c r="GX274" s="264"/>
      <c r="GY274" s="264"/>
      <c r="GZ274" s="264"/>
      <c r="HA274" s="264"/>
    </row>
    <row r="275" spans="1:209" s="268" customFormat="1">
      <c r="A275" s="264"/>
      <c r="B275" s="269"/>
      <c r="C275" s="269"/>
      <c r="R275" s="264"/>
      <c r="S275" s="264"/>
      <c r="T275" s="264"/>
      <c r="U275" s="264"/>
      <c r="V275" s="264"/>
      <c r="W275" s="264"/>
      <c r="X275" s="264"/>
      <c r="Y275" s="264"/>
      <c r="Z275" s="264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  <c r="AM275" s="264"/>
      <c r="AN275" s="264"/>
      <c r="AO275" s="264"/>
      <c r="AP275" s="264"/>
      <c r="AQ275" s="264"/>
      <c r="AR275" s="264"/>
      <c r="AS275" s="264"/>
      <c r="AT275" s="264"/>
      <c r="AU275" s="264"/>
      <c r="AV275" s="264"/>
      <c r="AW275" s="264"/>
      <c r="AX275" s="264"/>
      <c r="AY275" s="264"/>
      <c r="AZ275" s="264"/>
      <c r="BA275" s="264"/>
      <c r="BB275" s="264"/>
      <c r="BC275" s="264"/>
      <c r="BD275" s="264"/>
      <c r="BE275" s="264"/>
      <c r="BF275" s="264"/>
      <c r="BG275" s="264"/>
      <c r="BH275" s="264"/>
      <c r="BI275" s="264"/>
      <c r="BJ275" s="264"/>
      <c r="BK275" s="264"/>
      <c r="BL275" s="264"/>
      <c r="BM275" s="264"/>
      <c r="BN275" s="264"/>
      <c r="BO275" s="264"/>
      <c r="BP275" s="264"/>
      <c r="BQ275" s="264"/>
      <c r="BR275" s="264"/>
      <c r="BS275" s="264"/>
      <c r="BT275" s="264"/>
      <c r="BU275" s="264"/>
      <c r="BV275" s="264"/>
      <c r="BW275" s="264"/>
      <c r="BX275" s="264"/>
      <c r="BY275" s="264"/>
      <c r="BZ275" s="264"/>
      <c r="CA275" s="264"/>
      <c r="CB275" s="264"/>
      <c r="CC275" s="264"/>
      <c r="CD275" s="264"/>
      <c r="CE275" s="264"/>
      <c r="CF275" s="264"/>
      <c r="CG275" s="264"/>
      <c r="CH275" s="264"/>
      <c r="CI275" s="264"/>
      <c r="CJ275" s="264"/>
      <c r="CK275" s="264"/>
      <c r="CL275" s="264"/>
      <c r="CM275" s="264"/>
      <c r="CN275" s="264"/>
      <c r="CO275" s="264"/>
      <c r="CP275" s="264"/>
      <c r="CQ275" s="264"/>
      <c r="CR275" s="264"/>
      <c r="CS275" s="264"/>
      <c r="CT275" s="264"/>
      <c r="CU275" s="264"/>
      <c r="CV275" s="264"/>
      <c r="CW275" s="264"/>
      <c r="CX275" s="264"/>
      <c r="CY275" s="264"/>
      <c r="CZ275" s="264"/>
      <c r="DA275" s="264"/>
      <c r="DB275" s="264"/>
      <c r="DC275" s="264"/>
      <c r="DD275" s="264"/>
      <c r="DE275" s="264"/>
      <c r="DF275" s="264"/>
      <c r="DG275" s="264"/>
      <c r="DH275" s="264"/>
      <c r="DI275" s="264"/>
      <c r="DJ275" s="264"/>
      <c r="DK275" s="264"/>
      <c r="DL275" s="264"/>
      <c r="DM275" s="264"/>
      <c r="DN275" s="264"/>
      <c r="DO275" s="264"/>
      <c r="DP275" s="264"/>
      <c r="DQ275" s="264"/>
      <c r="DR275" s="264"/>
      <c r="DS275" s="264"/>
      <c r="DT275" s="264"/>
      <c r="DU275" s="264"/>
      <c r="DV275" s="264"/>
      <c r="DW275" s="264"/>
      <c r="DX275" s="264"/>
      <c r="DY275" s="264"/>
      <c r="DZ275" s="264"/>
      <c r="EA275" s="264"/>
      <c r="EB275" s="264"/>
      <c r="EC275" s="264"/>
      <c r="ED275" s="264"/>
      <c r="EE275" s="264"/>
      <c r="EF275" s="264"/>
      <c r="EG275" s="264"/>
      <c r="EH275" s="264"/>
      <c r="EI275" s="264"/>
      <c r="EJ275" s="264"/>
      <c r="EK275" s="264"/>
      <c r="EL275" s="264"/>
      <c r="EM275" s="264"/>
      <c r="EN275" s="264"/>
      <c r="EO275" s="264"/>
      <c r="EP275" s="264"/>
      <c r="EQ275" s="264"/>
      <c r="ER275" s="264"/>
      <c r="ES275" s="264"/>
      <c r="ET275" s="264"/>
      <c r="EU275" s="264"/>
      <c r="EV275" s="264"/>
      <c r="EW275" s="264"/>
      <c r="EX275" s="264"/>
      <c r="EY275" s="264"/>
      <c r="EZ275" s="264"/>
      <c r="FA275" s="264"/>
      <c r="FB275" s="264"/>
      <c r="FC275" s="264"/>
      <c r="FD275" s="264"/>
      <c r="FE275" s="264"/>
      <c r="FF275" s="264"/>
      <c r="FG275" s="264"/>
      <c r="FH275" s="264"/>
      <c r="FI275" s="264"/>
      <c r="FJ275" s="264"/>
      <c r="FK275" s="264"/>
      <c r="FL275" s="264"/>
      <c r="FM275" s="264"/>
      <c r="FN275" s="264"/>
      <c r="FO275" s="264"/>
      <c r="FP275" s="264"/>
      <c r="FQ275" s="264"/>
      <c r="FR275" s="264"/>
      <c r="FS275" s="264"/>
      <c r="FT275" s="264"/>
      <c r="FU275" s="264"/>
      <c r="FV275" s="264"/>
      <c r="FW275" s="264"/>
      <c r="FX275" s="264"/>
      <c r="FY275" s="264"/>
      <c r="FZ275" s="264"/>
      <c r="GA275" s="264"/>
      <c r="GB275" s="264"/>
      <c r="GC275" s="264"/>
      <c r="GD275" s="264"/>
      <c r="GE275" s="264"/>
      <c r="GF275" s="264"/>
      <c r="GG275" s="264"/>
      <c r="GH275" s="264"/>
      <c r="GI275" s="264"/>
      <c r="GJ275" s="264"/>
      <c r="GK275" s="264"/>
      <c r="GL275" s="264"/>
      <c r="GM275" s="264"/>
      <c r="GN275" s="264"/>
      <c r="GO275" s="264"/>
      <c r="GP275" s="264"/>
      <c r="GQ275" s="264"/>
      <c r="GR275" s="264"/>
      <c r="GS275" s="264"/>
      <c r="GT275" s="264"/>
      <c r="GU275" s="264"/>
      <c r="GV275" s="264"/>
      <c r="GW275" s="264"/>
      <c r="GX275" s="264"/>
      <c r="GY275" s="264"/>
      <c r="GZ275" s="264"/>
      <c r="HA275" s="264"/>
    </row>
    <row r="276" spans="1:209" s="268" customFormat="1">
      <c r="A276" s="264"/>
      <c r="B276" s="269"/>
      <c r="C276" s="269"/>
      <c r="R276" s="264"/>
      <c r="S276" s="264"/>
      <c r="T276" s="264"/>
      <c r="U276" s="264"/>
      <c r="V276" s="264"/>
      <c r="W276" s="264"/>
      <c r="X276" s="264"/>
      <c r="Y276" s="264"/>
      <c r="Z276" s="264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  <c r="AM276" s="264"/>
      <c r="AN276" s="264"/>
      <c r="AO276" s="264"/>
      <c r="AP276" s="264"/>
      <c r="AQ276" s="264"/>
      <c r="AR276" s="264"/>
      <c r="AS276" s="264"/>
      <c r="AT276" s="264"/>
      <c r="AU276" s="264"/>
      <c r="AV276" s="264"/>
      <c r="AW276" s="264"/>
      <c r="AX276" s="264"/>
      <c r="AY276" s="264"/>
      <c r="AZ276" s="264"/>
      <c r="BA276" s="264"/>
      <c r="BB276" s="264"/>
      <c r="BC276" s="264"/>
      <c r="BD276" s="264"/>
      <c r="BE276" s="264"/>
      <c r="BF276" s="264"/>
      <c r="BG276" s="264"/>
      <c r="BH276" s="264"/>
      <c r="BI276" s="264"/>
      <c r="BJ276" s="264"/>
      <c r="BK276" s="264"/>
      <c r="BL276" s="264"/>
      <c r="BM276" s="264"/>
      <c r="BN276" s="264"/>
      <c r="BO276" s="264"/>
      <c r="BP276" s="264"/>
      <c r="BQ276" s="264"/>
      <c r="BR276" s="264"/>
      <c r="BS276" s="264"/>
      <c r="BT276" s="264"/>
      <c r="BU276" s="264"/>
      <c r="BV276" s="264"/>
      <c r="BW276" s="264"/>
      <c r="BX276" s="264"/>
      <c r="BY276" s="264"/>
      <c r="BZ276" s="264"/>
      <c r="CA276" s="264"/>
      <c r="CB276" s="264"/>
      <c r="CC276" s="264"/>
      <c r="CD276" s="264"/>
      <c r="CE276" s="264"/>
      <c r="CF276" s="264"/>
      <c r="CG276" s="264"/>
      <c r="CH276" s="264"/>
      <c r="CI276" s="264"/>
      <c r="CJ276" s="264"/>
      <c r="CK276" s="264"/>
      <c r="CL276" s="264"/>
      <c r="CM276" s="264"/>
      <c r="CN276" s="264"/>
      <c r="CO276" s="264"/>
      <c r="CP276" s="264"/>
      <c r="CQ276" s="264"/>
      <c r="CR276" s="264"/>
      <c r="CS276" s="264"/>
      <c r="CT276" s="264"/>
      <c r="CU276" s="264"/>
      <c r="CV276" s="264"/>
      <c r="CW276" s="264"/>
      <c r="CX276" s="264"/>
      <c r="CY276" s="264"/>
      <c r="CZ276" s="264"/>
      <c r="DA276" s="264"/>
      <c r="DB276" s="264"/>
      <c r="DC276" s="264"/>
      <c r="DD276" s="264"/>
      <c r="DE276" s="264"/>
      <c r="DF276" s="264"/>
      <c r="DG276" s="264"/>
      <c r="DH276" s="264"/>
      <c r="DI276" s="264"/>
      <c r="DJ276" s="264"/>
      <c r="DK276" s="264"/>
      <c r="DL276" s="264"/>
      <c r="DM276" s="264"/>
      <c r="DN276" s="264"/>
      <c r="DO276" s="264"/>
      <c r="DP276" s="264"/>
      <c r="DQ276" s="264"/>
      <c r="DR276" s="264"/>
      <c r="DS276" s="264"/>
      <c r="DT276" s="264"/>
      <c r="DU276" s="264"/>
      <c r="DV276" s="264"/>
      <c r="DW276" s="264"/>
      <c r="DX276" s="264"/>
      <c r="DY276" s="264"/>
      <c r="DZ276" s="264"/>
      <c r="EA276" s="264"/>
      <c r="EB276" s="264"/>
      <c r="EC276" s="264"/>
      <c r="ED276" s="264"/>
      <c r="EE276" s="264"/>
      <c r="EF276" s="264"/>
      <c r="EG276" s="264"/>
      <c r="EH276" s="264"/>
      <c r="EI276" s="264"/>
      <c r="EJ276" s="264"/>
      <c r="EK276" s="264"/>
      <c r="EL276" s="264"/>
      <c r="EM276" s="264"/>
      <c r="EN276" s="264"/>
      <c r="EO276" s="264"/>
      <c r="EP276" s="264"/>
      <c r="EQ276" s="264"/>
      <c r="ER276" s="264"/>
      <c r="ES276" s="264"/>
      <c r="ET276" s="264"/>
      <c r="EU276" s="264"/>
      <c r="EV276" s="264"/>
      <c r="EW276" s="264"/>
      <c r="EX276" s="264"/>
      <c r="EY276" s="264"/>
      <c r="EZ276" s="264"/>
      <c r="FA276" s="264"/>
      <c r="FB276" s="264"/>
      <c r="FC276" s="264"/>
      <c r="FD276" s="264"/>
      <c r="FE276" s="264"/>
      <c r="FF276" s="264"/>
      <c r="FG276" s="264"/>
      <c r="FH276" s="264"/>
      <c r="FI276" s="264"/>
      <c r="FJ276" s="264"/>
      <c r="FK276" s="264"/>
      <c r="FL276" s="264"/>
      <c r="FM276" s="264"/>
      <c r="FN276" s="264"/>
      <c r="FO276" s="264"/>
      <c r="FP276" s="264"/>
      <c r="FQ276" s="264"/>
      <c r="FR276" s="264"/>
      <c r="FS276" s="264"/>
      <c r="FT276" s="264"/>
      <c r="FU276" s="264"/>
      <c r="FV276" s="264"/>
      <c r="FW276" s="264"/>
      <c r="FX276" s="264"/>
      <c r="FY276" s="264"/>
      <c r="FZ276" s="264"/>
      <c r="GA276" s="264"/>
      <c r="GB276" s="264"/>
      <c r="GC276" s="264"/>
      <c r="GD276" s="264"/>
      <c r="GE276" s="264"/>
      <c r="GF276" s="264"/>
      <c r="GG276" s="264"/>
      <c r="GH276" s="264"/>
      <c r="GI276" s="264"/>
      <c r="GJ276" s="264"/>
      <c r="GK276" s="264"/>
      <c r="GL276" s="264"/>
      <c r="GM276" s="264"/>
      <c r="GN276" s="264"/>
      <c r="GO276" s="264"/>
      <c r="GP276" s="264"/>
      <c r="GQ276" s="264"/>
      <c r="GR276" s="264"/>
      <c r="GS276" s="264"/>
      <c r="GT276" s="264"/>
      <c r="GU276" s="264"/>
      <c r="GV276" s="264"/>
      <c r="GW276" s="264"/>
      <c r="GX276" s="264"/>
      <c r="GY276" s="264"/>
      <c r="GZ276" s="264"/>
      <c r="HA276" s="264"/>
    </row>
    <row r="277" spans="1:209" s="268" customFormat="1">
      <c r="A277" s="264"/>
      <c r="B277" s="269"/>
      <c r="C277" s="269"/>
      <c r="R277" s="264"/>
      <c r="S277" s="264"/>
      <c r="T277" s="264"/>
      <c r="U277" s="264"/>
      <c r="V277" s="264"/>
      <c r="W277" s="264"/>
      <c r="X277" s="264"/>
      <c r="Y277" s="264"/>
      <c r="Z277" s="264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  <c r="AM277" s="264"/>
      <c r="AN277" s="264"/>
      <c r="AO277" s="264"/>
      <c r="AP277" s="264"/>
      <c r="AQ277" s="264"/>
      <c r="AR277" s="264"/>
      <c r="AS277" s="264"/>
      <c r="AT277" s="264"/>
      <c r="AU277" s="264"/>
      <c r="AV277" s="264"/>
      <c r="AW277" s="264"/>
      <c r="AX277" s="264"/>
      <c r="AY277" s="264"/>
      <c r="AZ277" s="264"/>
      <c r="BA277" s="264"/>
      <c r="BB277" s="264"/>
      <c r="BC277" s="264"/>
      <c r="BD277" s="264"/>
      <c r="BE277" s="264"/>
      <c r="BF277" s="264"/>
      <c r="BG277" s="264"/>
      <c r="BH277" s="264"/>
      <c r="BI277" s="264"/>
      <c r="BJ277" s="264"/>
      <c r="BK277" s="264"/>
      <c r="BL277" s="264"/>
      <c r="BM277" s="264"/>
      <c r="BN277" s="264"/>
      <c r="BO277" s="264"/>
      <c r="BP277" s="264"/>
      <c r="BQ277" s="264"/>
      <c r="BR277" s="264"/>
      <c r="BS277" s="264"/>
      <c r="BT277" s="264"/>
      <c r="BU277" s="264"/>
      <c r="BV277" s="264"/>
      <c r="BW277" s="264"/>
      <c r="BX277" s="264"/>
      <c r="BY277" s="264"/>
      <c r="BZ277" s="264"/>
      <c r="CA277" s="264"/>
      <c r="CB277" s="264"/>
      <c r="CC277" s="264"/>
      <c r="CD277" s="264"/>
      <c r="CE277" s="264"/>
      <c r="CF277" s="264"/>
      <c r="CG277" s="264"/>
      <c r="CH277" s="264"/>
      <c r="CI277" s="264"/>
      <c r="CJ277" s="264"/>
      <c r="CK277" s="264"/>
      <c r="CL277" s="264"/>
      <c r="CM277" s="264"/>
      <c r="CN277" s="264"/>
      <c r="CO277" s="264"/>
      <c r="CP277" s="264"/>
      <c r="CQ277" s="264"/>
      <c r="CR277" s="264"/>
      <c r="CS277" s="264"/>
      <c r="CT277" s="264"/>
      <c r="CU277" s="264"/>
      <c r="CV277" s="264"/>
      <c r="CW277" s="264"/>
      <c r="CX277" s="264"/>
      <c r="CY277" s="264"/>
      <c r="CZ277" s="264"/>
      <c r="DA277" s="264"/>
      <c r="DB277" s="264"/>
      <c r="DC277" s="264"/>
      <c r="DD277" s="264"/>
      <c r="DE277" s="264"/>
      <c r="DF277" s="264"/>
      <c r="DG277" s="264"/>
      <c r="DH277" s="264"/>
      <c r="DI277" s="264"/>
      <c r="DJ277" s="264"/>
      <c r="DK277" s="264"/>
      <c r="DL277" s="264"/>
      <c r="DM277" s="264"/>
      <c r="DN277" s="264"/>
      <c r="DO277" s="264"/>
      <c r="DP277" s="264"/>
      <c r="DQ277" s="264"/>
      <c r="DR277" s="264"/>
      <c r="DS277" s="264"/>
      <c r="DT277" s="264"/>
      <c r="DU277" s="264"/>
      <c r="DV277" s="264"/>
      <c r="DW277" s="264"/>
      <c r="DX277" s="264"/>
      <c r="DY277" s="264"/>
      <c r="DZ277" s="264"/>
      <c r="EA277" s="264"/>
      <c r="EB277" s="264"/>
      <c r="EC277" s="264"/>
      <c r="ED277" s="264"/>
      <c r="EE277" s="264"/>
      <c r="EF277" s="264"/>
      <c r="EG277" s="264"/>
      <c r="EH277" s="264"/>
      <c r="EI277" s="264"/>
      <c r="EJ277" s="264"/>
      <c r="EK277" s="264"/>
      <c r="EL277" s="264"/>
      <c r="EM277" s="264"/>
      <c r="EN277" s="264"/>
      <c r="EO277" s="264"/>
      <c r="EP277" s="264"/>
      <c r="EQ277" s="264"/>
      <c r="ER277" s="264"/>
      <c r="ES277" s="264"/>
      <c r="ET277" s="264"/>
      <c r="EU277" s="264"/>
      <c r="EV277" s="264"/>
      <c r="EW277" s="264"/>
      <c r="EX277" s="264"/>
      <c r="EY277" s="264"/>
      <c r="EZ277" s="264"/>
      <c r="FA277" s="264"/>
      <c r="FB277" s="264"/>
      <c r="FC277" s="264"/>
      <c r="FD277" s="264"/>
      <c r="FE277" s="264"/>
      <c r="FF277" s="264"/>
      <c r="FG277" s="264"/>
      <c r="FH277" s="264"/>
      <c r="FI277" s="264"/>
      <c r="FJ277" s="264"/>
      <c r="FK277" s="264"/>
      <c r="FL277" s="264"/>
      <c r="FM277" s="264"/>
      <c r="FN277" s="264"/>
      <c r="FO277" s="264"/>
      <c r="FP277" s="264"/>
      <c r="FQ277" s="264"/>
      <c r="FR277" s="264"/>
      <c r="FS277" s="264"/>
      <c r="FT277" s="264"/>
      <c r="FU277" s="264"/>
      <c r="FV277" s="264"/>
      <c r="FW277" s="264"/>
      <c r="FX277" s="264"/>
      <c r="FY277" s="264"/>
      <c r="FZ277" s="264"/>
      <c r="GA277" s="264"/>
      <c r="GB277" s="264"/>
      <c r="GC277" s="264"/>
      <c r="GD277" s="264"/>
      <c r="GE277" s="264"/>
      <c r="GF277" s="264"/>
      <c r="GG277" s="264"/>
      <c r="GH277" s="264"/>
      <c r="GI277" s="264"/>
      <c r="GJ277" s="264"/>
      <c r="GK277" s="264"/>
      <c r="GL277" s="264"/>
      <c r="GM277" s="264"/>
      <c r="GN277" s="264"/>
      <c r="GO277" s="264"/>
      <c r="GP277" s="264"/>
      <c r="GQ277" s="264"/>
      <c r="GR277" s="264"/>
      <c r="GS277" s="264"/>
      <c r="GT277" s="264"/>
      <c r="GU277" s="264"/>
      <c r="GV277" s="264"/>
      <c r="GW277" s="264"/>
      <c r="GX277" s="264"/>
      <c r="GY277" s="264"/>
      <c r="GZ277" s="264"/>
      <c r="HA277" s="264"/>
    </row>
    <row r="278" spans="1:209" s="268" customFormat="1">
      <c r="A278" s="264"/>
      <c r="B278" s="269"/>
      <c r="C278" s="269"/>
      <c r="R278" s="264"/>
      <c r="S278" s="264"/>
      <c r="T278" s="264"/>
      <c r="U278" s="264"/>
      <c r="V278" s="264"/>
      <c r="W278" s="264"/>
      <c r="X278" s="264"/>
      <c r="Y278" s="264"/>
      <c r="Z278" s="264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  <c r="AM278" s="264"/>
      <c r="AN278" s="264"/>
      <c r="AO278" s="264"/>
      <c r="AP278" s="264"/>
      <c r="AQ278" s="264"/>
      <c r="AR278" s="264"/>
      <c r="AS278" s="264"/>
      <c r="AT278" s="264"/>
      <c r="AU278" s="264"/>
      <c r="AV278" s="264"/>
      <c r="AW278" s="264"/>
      <c r="AX278" s="264"/>
      <c r="AY278" s="264"/>
      <c r="AZ278" s="264"/>
      <c r="BA278" s="264"/>
      <c r="BB278" s="264"/>
      <c r="BC278" s="264"/>
      <c r="BD278" s="264"/>
      <c r="BE278" s="264"/>
      <c r="BF278" s="264"/>
      <c r="BG278" s="264"/>
      <c r="BH278" s="264"/>
      <c r="BI278" s="264"/>
      <c r="BJ278" s="264"/>
      <c r="BK278" s="264"/>
      <c r="BL278" s="264"/>
      <c r="BM278" s="264"/>
      <c r="BN278" s="264"/>
      <c r="BO278" s="264"/>
      <c r="BP278" s="264"/>
      <c r="BQ278" s="264"/>
      <c r="BR278" s="264"/>
      <c r="BS278" s="264"/>
      <c r="BT278" s="264"/>
      <c r="BU278" s="264"/>
      <c r="BV278" s="264"/>
      <c r="BW278" s="264"/>
      <c r="BX278" s="264"/>
      <c r="BY278" s="264"/>
      <c r="BZ278" s="264"/>
      <c r="CA278" s="264"/>
      <c r="CB278" s="264"/>
      <c r="CC278" s="264"/>
      <c r="CD278" s="264"/>
      <c r="CE278" s="264"/>
      <c r="CF278" s="264"/>
      <c r="CG278" s="264"/>
      <c r="CH278" s="264"/>
      <c r="CI278" s="264"/>
      <c r="CJ278" s="264"/>
      <c r="CK278" s="264"/>
      <c r="CL278" s="264"/>
      <c r="CM278" s="264"/>
      <c r="CN278" s="264"/>
      <c r="CO278" s="264"/>
      <c r="CP278" s="264"/>
      <c r="CQ278" s="264"/>
      <c r="CR278" s="264"/>
      <c r="CS278" s="264"/>
      <c r="CT278" s="264"/>
      <c r="CU278" s="264"/>
      <c r="CV278" s="264"/>
      <c r="CW278" s="264"/>
      <c r="CX278" s="264"/>
      <c r="CY278" s="264"/>
      <c r="CZ278" s="264"/>
      <c r="DA278" s="264"/>
      <c r="DB278" s="264"/>
      <c r="DC278" s="264"/>
      <c r="DD278" s="264"/>
      <c r="DE278" s="264"/>
      <c r="DF278" s="264"/>
      <c r="DG278" s="264"/>
      <c r="DH278" s="264"/>
      <c r="DI278" s="264"/>
      <c r="DJ278" s="264"/>
      <c r="DK278" s="264"/>
      <c r="DL278" s="264"/>
      <c r="DM278" s="264"/>
      <c r="DN278" s="264"/>
      <c r="DO278" s="264"/>
      <c r="DP278" s="264"/>
      <c r="DQ278" s="264"/>
      <c r="DR278" s="264"/>
      <c r="DS278" s="264"/>
      <c r="DT278" s="264"/>
      <c r="DU278" s="264"/>
      <c r="DV278" s="264"/>
      <c r="DW278" s="264"/>
      <c r="DX278" s="264"/>
      <c r="DY278" s="264"/>
      <c r="DZ278" s="264"/>
      <c r="EA278" s="264"/>
      <c r="EB278" s="264"/>
      <c r="EC278" s="264"/>
      <c r="ED278" s="264"/>
      <c r="EE278" s="264"/>
      <c r="EF278" s="264"/>
      <c r="EG278" s="264"/>
      <c r="EH278" s="264"/>
      <c r="EI278" s="264"/>
      <c r="EJ278" s="264"/>
      <c r="EK278" s="264"/>
      <c r="EL278" s="264"/>
      <c r="EM278" s="264"/>
      <c r="EN278" s="264"/>
      <c r="EO278" s="264"/>
      <c r="EP278" s="264"/>
      <c r="EQ278" s="264"/>
      <c r="ER278" s="264"/>
      <c r="ES278" s="264"/>
      <c r="ET278" s="264"/>
      <c r="EU278" s="264"/>
      <c r="EV278" s="264"/>
      <c r="EW278" s="264"/>
      <c r="EX278" s="264"/>
      <c r="EY278" s="264"/>
      <c r="EZ278" s="264"/>
      <c r="FA278" s="264"/>
      <c r="FB278" s="264"/>
      <c r="FC278" s="264"/>
      <c r="FD278" s="264"/>
      <c r="FE278" s="264"/>
      <c r="FF278" s="264"/>
      <c r="FG278" s="264"/>
      <c r="FH278" s="264"/>
      <c r="FI278" s="264"/>
      <c r="FJ278" s="264"/>
      <c r="FK278" s="264"/>
      <c r="FL278" s="264"/>
      <c r="FM278" s="264"/>
      <c r="FN278" s="264"/>
      <c r="FO278" s="264"/>
      <c r="FP278" s="264"/>
      <c r="FQ278" s="264"/>
      <c r="FR278" s="264"/>
      <c r="FS278" s="264"/>
      <c r="FT278" s="264"/>
      <c r="FU278" s="264"/>
      <c r="FV278" s="264"/>
      <c r="FW278" s="264"/>
      <c r="FX278" s="264"/>
      <c r="FY278" s="264"/>
      <c r="FZ278" s="264"/>
      <c r="GA278" s="264"/>
      <c r="GB278" s="264"/>
      <c r="GC278" s="264"/>
      <c r="GD278" s="264"/>
      <c r="GE278" s="264"/>
      <c r="GF278" s="264"/>
      <c r="GG278" s="264"/>
      <c r="GH278" s="264"/>
      <c r="GI278" s="264"/>
      <c r="GJ278" s="264"/>
      <c r="GK278" s="264"/>
      <c r="GL278" s="264"/>
      <c r="GM278" s="264"/>
      <c r="GN278" s="264"/>
      <c r="GO278" s="264"/>
      <c r="GP278" s="264"/>
      <c r="GQ278" s="264"/>
      <c r="GR278" s="264"/>
      <c r="GS278" s="264"/>
      <c r="GT278" s="264"/>
      <c r="GU278" s="264"/>
      <c r="GV278" s="264"/>
      <c r="GW278" s="264"/>
      <c r="GX278" s="264"/>
      <c r="GY278" s="264"/>
      <c r="GZ278" s="264"/>
      <c r="HA278" s="264"/>
    </row>
    <row r="279" spans="1:209" s="268" customFormat="1">
      <c r="A279" s="264"/>
      <c r="B279" s="269"/>
      <c r="C279" s="269"/>
      <c r="R279" s="264"/>
      <c r="S279" s="264"/>
      <c r="T279" s="264"/>
      <c r="U279" s="264"/>
      <c r="V279" s="264"/>
      <c r="W279" s="264"/>
      <c r="X279" s="264"/>
      <c r="Y279" s="264"/>
      <c r="Z279" s="264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  <c r="AM279" s="264"/>
      <c r="AN279" s="264"/>
      <c r="AO279" s="264"/>
      <c r="AP279" s="264"/>
      <c r="AQ279" s="264"/>
      <c r="AR279" s="264"/>
      <c r="AS279" s="264"/>
      <c r="AT279" s="264"/>
      <c r="AU279" s="264"/>
      <c r="AV279" s="264"/>
      <c r="AW279" s="264"/>
      <c r="AX279" s="264"/>
      <c r="AY279" s="264"/>
      <c r="AZ279" s="264"/>
      <c r="BA279" s="264"/>
      <c r="BB279" s="264"/>
      <c r="BC279" s="264"/>
      <c r="BD279" s="264"/>
      <c r="BE279" s="264"/>
      <c r="BF279" s="264"/>
      <c r="BG279" s="264"/>
      <c r="BH279" s="264"/>
      <c r="BI279" s="264"/>
      <c r="BJ279" s="264"/>
      <c r="BK279" s="264"/>
      <c r="BL279" s="264"/>
      <c r="BM279" s="264"/>
      <c r="BN279" s="264"/>
      <c r="BO279" s="264"/>
      <c r="BP279" s="264"/>
      <c r="BQ279" s="264"/>
      <c r="BR279" s="264"/>
      <c r="BS279" s="264"/>
      <c r="BT279" s="264"/>
      <c r="BU279" s="264"/>
      <c r="BV279" s="264"/>
      <c r="BW279" s="264"/>
      <c r="BX279" s="264"/>
      <c r="BY279" s="264"/>
      <c r="BZ279" s="264"/>
      <c r="CA279" s="264"/>
      <c r="CB279" s="264"/>
      <c r="CC279" s="264"/>
      <c r="CD279" s="264"/>
      <c r="CE279" s="264"/>
      <c r="CF279" s="264"/>
      <c r="CG279" s="264"/>
      <c r="CH279" s="264"/>
      <c r="CI279" s="264"/>
      <c r="CJ279" s="264"/>
      <c r="CK279" s="264"/>
      <c r="CL279" s="264"/>
      <c r="CM279" s="264"/>
      <c r="CN279" s="264"/>
      <c r="CO279" s="264"/>
      <c r="CP279" s="264"/>
      <c r="CQ279" s="264"/>
      <c r="CR279" s="264"/>
      <c r="CS279" s="264"/>
      <c r="CT279" s="264"/>
      <c r="CU279" s="264"/>
      <c r="CV279" s="264"/>
      <c r="CW279" s="264"/>
      <c r="CX279" s="264"/>
      <c r="CY279" s="264"/>
      <c r="CZ279" s="264"/>
      <c r="DA279" s="264"/>
      <c r="DB279" s="264"/>
      <c r="DC279" s="264"/>
      <c r="DD279" s="264"/>
      <c r="DE279" s="264"/>
      <c r="DF279" s="264"/>
      <c r="DG279" s="264"/>
      <c r="DH279" s="264"/>
      <c r="DI279" s="264"/>
      <c r="DJ279" s="264"/>
      <c r="DK279" s="264"/>
      <c r="DL279" s="264"/>
      <c r="DM279" s="264"/>
      <c r="DN279" s="264"/>
      <c r="DO279" s="264"/>
      <c r="DP279" s="264"/>
      <c r="DQ279" s="264"/>
      <c r="DR279" s="264"/>
      <c r="DS279" s="264"/>
      <c r="DT279" s="264"/>
      <c r="DU279" s="264"/>
      <c r="DV279" s="264"/>
      <c r="DW279" s="264"/>
      <c r="DX279" s="264"/>
      <c r="DY279" s="264"/>
      <c r="DZ279" s="264"/>
      <c r="EA279" s="264"/>
      <c r="EB279" s="264"/>
      <c r="EC279" s="264"/>
      <c r="ED279" s="264"/>
      <c r="EE279" s="264"/>
      <c r="EF279" s="264"/>
      <c r="EG279" s="264"/>
      <c r="EH279" s="264"/>
      <c r="EI279" s="264"/>
      <c r="EJ279" s="264"/>
      <c r="EK279" s="264"/>
      <c r="EL279" s="264"/>
      <c r="EM279" s="264"/>
      <c r="EN279" s="264"/>
      <c r="EO279" s="264"/>
      <c r="EP279" s="264"/>
      <c r="EQ279" s="264"/>
      <c r="ER279" s="264"/>
      <c r="ES279" s="264"/>
      <c r="ET279" s="264"/>
      <c r="EU279" s="264"/>
      <c r="EV279" s="264"/>
      <c r="EW279" s="264"/>
      <c r="EX279" s="264"/>
      <c r="EY279" s="264"/>
      <c r="EZ279" s="264"/>
      <c r="FA279" s="264"/>
      <c r="FB279" s="264"/>
      <c r="FC279" s="264"/>
      <c r="FD279" s="264"/>
      <c r="FE279" s="264"/>
      <c r="FF279" s="264"/>
      <c r="FG279" s="264"/>
      <c r="FH279" s="264"/>
      <c r="FI279" s="264"/>
      <c r="FJ279" s="264"/>
      <c r="FK279" s="264"/>
      <c r="FL279" s="264"/>
      <c r="FM279" s="264"/>
      <c r="FN279" s="264"/>
      <c r="FO279" s="264"/>
      <c r="FP279" s="264"/>
      <c r="FQ279" s="264"/>
      <c r="FR279" s="264"/>
      <c r="FS279" s="264"/>
      <c r="FT279" s="264"/>
      <c r="FU279" s="264"/>
      <c r="FV279" s="264"/>
      <c r="FW279" s="264"/>
      <c r="FX279" s="264"/>
      <c r="FY279" s="264"/>
      <c r="FZ279" s="264"/>
      <c r="GA279" s="264"/>
      <c r="GB279" s="264"/>
      <c r="GC279" s="264"/>
      <c r="GD279" s="264"/>
      <c r="GE279" s="264"/>
      <c r="GF279" s="264"/>
      <c r="GG279" s="264"/>
      <c r="GH279" s="264"/>
      <c r="GI279" s="264"/>
      <c r="GJ279" s="264"/>
      <c r="GK279" s="264"/>
      <c r="GL279" s="264"/>
      <c r="GM279" s="264"/>
      <c r="GN279" s="264"/>
      <c r="GO279" s="264"/>
      <c r="GP279" s="264"/>
      <c r="GQ279" s="264"/>
      <c r="GR279" s="264"/>
      <c r="GS279" s="264"/>
      <c r="GT279" s="264"/>
      <c r="GU279" s="264"/>
      <c r="GV279" s="264"/>
      <c r="GW279" s="264"/>
      <c r="GX279" s="264"/>
      <c r="GY279" s="264"/>
      <c r="GZ279" s="264"/>
      <c r="HA279" s="264"/>
    </row>
    <row r="280" spans="1:209" s="268" customFormat="1">
      <c r="A280" s="264"/>
      <c r="B280" s="269"/>
      <c r="C280" s="269"/>
      <c r="R280" s="264"/>
      <c r="S280" s="264"/>
      <c r="T280" s="264"/>
      <c r="U280" s="264"/>
      <c r="V280" s="264"/>
      <c r="W280" s="264"/>
      <c r="X280" s="264"/>
      <c r="Y280" s="264"/>
      <c r="Z280" s="264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  <c r="AM280" s="264"/>
      <c r="AN280" s="264"/>
      <c r="AO280" s="264"/>
      <c r="AP280" s="264"/>
      <c r="AQ280" s="264"/>
      <c r="AR280" s="264"/>
      <c r="AS280" s="264"/>
      <c r="AT280" s="264"/>
      <c r="AU280" s="264"/>
      <c r="AV280" s="264"/>
      <c r="AW280" s="264"/>
      <c r="AX280" s="264"/>
      <c r="AY280" s="264"/>
      <c r="AZ280" s="264"/>
      <c r="BA280" s="264"/>
      <c r="BB280" s="264"/>
      <c r="BC280" s="264"/>
      <c r="BD280" s="264"/>
      <c r="BE280" s="264"/>
      <c r="BF280" s="264"/>
      <c r="BG280" s="264"/>
      <c r="BH280" s="264"/>
      <c r="BI280" s="264"/>
      <c r="BJ280" s="264"/>
      <c r="BK280" s="264"/>
      <c r="BL280" s="264"/>
      <c r="BM280" s="264"/>
      <c r="BN280" s="264"/>
      <c r="BO280" s="264"/>
      <c r="BP280" s="264"/>
      <c r="BQ280" s="264"/>
      <c r="BR280" s="264"/>
      <c r="BS280" s="264"/>
      <c r="BT280" s="264"/>
      <c r="BU280" s="264"/>
      <c r="BV280" s="264"/>
      <c r="BW280" s="264"/>
      <c r="BX280" s="264"/>
      <c r="BY280" s="264"/>
      <c r="BZ280" s="264"/>
      <c r="CA280" s="264"/>
      <c r="CB280" s="264"/>
      <c r="CC280" s="264"/>
      <c r="CD280" s="264"/>
      <c r="CE280" s="264"/>
      <c r="CF280" s="264"/>
      <c r="CG280" s="264"/>
      <c r="CH280" s="264"/>
      <c r="CI280" s="264"/>
      <c r="CJ280" s="264"/>
      <c r="CK280" s="264"/>
      <c r="CL280" s="264"/>
      <c r="CM280" s="264"/>
      <c r="CN280" s="264"/>
      <c r="CO280" s="264"/>
      <c r="CP280" s="264"/>
      <c r="CQ280" s="264"/>
      <c r="CR280" s="264"/>
      <c r="CS280" s="264"/>
      <c r="CT280" s="264"/>
      <c r="CU280" s="264"/>
      <c r="CV280" s="264"/>
      <c r="CW280" s="264"/>
      <c r="CX280" s="264"/>
      <c r="CY280" s="264"/>
      <c r="CZ280" s="264"/>
      <c r="DA280" s="264"/>
      <c r="DB280" s="264"/>
      <c r="DC280" s="264"/>
      <c r="DD280" s="264"/>
      <c r="DE280" s="264"/>
      <c r="DF280" s="264"/>
      <c r="DG280" s="264"/>
      <c r="DH280" s="264"/>
      <c r="DI280" s="264"/>
      <c r="DJ280" s="264"/>
      <c r="DK280" s="264"/>
      <c r="DL280" s="264"/>
      <c r="DM280" s="264"/>
      <c r="DN280" s="264"/>
      <c r="DO280" s="264"/>
      <c r="DP280" s="264"/>
      <c r="DQ280" s="264"/>
      <c r="DR280" s="264"/>
      <c r="DS280" s="264"/>
      <c r="DT280" s="264"/>
      <c r="DU280" s="264"/>
      <c r="DV280" s="264"/>
      <c r="DW280" s="264"/>
      <c r="DX280" s="264"/>
      <c r="DY280" s="264"/>
      <c r="DZ280" s="264"/>
      <c r="EA280" s="264"/>
      <c r="EB280" s="264"/>
      <c r="EC280" s="264"/>
      <c r="ED280" s="264"/>
      <c r="EE280" s="264"/>
      <c r="EF280" s="264"/>
      <c r="EG280" s="264"/>
      <c r="EH280" s="264"/>
      <c r="EI280" s="264"/>
      <c r="EJ280" s="264"/>
      <c r="EK280" s="264"/>
      <c r="EL280" s="264"/>
      <c r="EM280" s="264"/>
      <c r="EN280" s="264"/>
      <c r="EO280" s="264"/>
      <c r="EP280" s="264"/>
      <c r="EQ280" s="264"/>
      <c r="ER280" s="264"/>
      <c r="ES280" s="264"/>
      <c r="ET280" s="264"/>
      <c r="EU280" s="264"/>
      <c r="EV280" s="264"/>
      <c r="EW280" s="264"/>
      <c r="EX280" s="264"/>
      <c r="EY280" s="264"/>
      <c r="EZ280" s="264"/>
      <c r="FA280" s="264"/>
      <c r="FB280" s="264"/>
      <c r="FC280" s="264"/>
      <c r="FD280" s="264"/>
      <c r="FE280" s="264"/>
      <c r="FF280" s="264"/>
      <c r="FG280" s="264"/>
      <c r="FH280" s="264"/>
      <c r="FI280" s="264"/>
      <c r="FJ280" s="264"/>
      <c r="FK280" s="264"/>
      <c r="FL280" s="264"/>
      <c r="FM280" s="264"/>
      <c r="FN280" s="264"/>
      <c r="FO280" s="264"/>
      <c r="FP280" s="264"/>
      <c r="FQ280" s="264"/>
      <c r="FR280" s="264"/>
      <c r="FS280" s="264"/>
      <c r="FT280" s="264"/>
      <c r="FU280" s="264"/>
      <c r="FV280" s="264"/>
      <c r="FW280" s="264"/>
      <c r="FX280" s="264"/>
      <c r="FY280" s="264"/>
      <c r="FZ280" s="264"/>
      <c r="GA280" s="264"/>
      <c r="GB280" s="264"/>
      <c r="GC280" s="264"/>
      <c r="GD280" s="264"/>
      <c r="GE280" s="264"/>
      <c r="GF280" s="264"/>
      <c r="GG280" s="264"/>
      <c r="GH280" s="264"/>
      <c r="GI280" s="264"/>
      <c r="GJ280" s="264"/>
      <c r="GK280" s="264"/>
      <c r="GL280" s="264"/>
      <c r="GM280" s="264"/>
      <c r="GN280" s="264"/>
      <c r="GO280" s="264"/>
      <c r="GP280" s="264"/>
      <c r="GQ280" s="264"/>
      <c r="GR280" s="264"/>
      <c r="GS280" s="264"/>
      <c r="GT280" s="264"/>
      <c r="GU280" s="264"/>
      <c r="GV280" s="264"/>
      <c r="GW280" s="264"/>
      <c r="GX280" s="264"/>
      <c r="GY280" s="264"/>
      <c r="GZ280" s="264"/>
      <c r="HA280" s="264"/>
    </row>
    <row r="281" spans="1:209" s="268" customFormat="1">
      <c r="A281" s="264"/>
      <c r="B281" s="269"/>
      <c r="C281" s="269"/>
      <c r="R281" s="264"/>
      <c r="S281" s="264"/>
      <c r="T281" s="264"/>
      <c r="U281" s="264"/>
      <c r="V281" s="264"/>
      <c r="W281" s="264"/>
      <c r="X281" s="264"/>
      <c r="Y281" s="264"/>
      <c r="Z281" s="264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4"/>
      <c r="AM281" s="264"/>
      <c r="AN281" s="264"/>
      <c r="AO281" s="264"/>
      <c r="AP281" s="264"/>
      <c r="AQ281" s="264"/>
      <c r="AR281" s="264"/>
      <c r="AS281" s="264"/>
      <c r="AT281" s="264"/>
      <c r="AU281" s="264"/>
      <c r="AV281" s="264"/>
      <c r="AW281" s="264"/>
      <c r="AX281" s="264"/>
      <c r="AY281" s="264"/>
      <c r="AZ281" s="264"/>
      <c r="BA281" s="264"/>
      <c r="BB281" s="264"/>
      <c r="BC281" s="264"/>
      <c r="BD281" s="264"/>
      <c r="BE281" s="264"/>
      <c r="BF281" s="264"/>
      <c r="BG281" s="264"/>
      <c r="BH281" s="264"/>
      <c r="BI281" s="264"/>
      <c r="BJ281" s="264"/>
      <c r="BK281" s="264"/>
      <c r="BL281" s="264"/>
      <c r="BM281" s="264"/>
      <c r="BN281" s="264"/>
      <c r="BO281" s="264"/>
      <c r="BP281" s="264"/>
      <c r="BQ281" s="264"/>
      <c r="BR281" s="264"/>
      <c r="BS281" s="264"/>
      <c r="BT281" s="264"/>
      <c r="BU281" s="264"/>
      <c r="BV281" s="264"/>
      <c r="BW281" s="264"/>
      <c r="BX281" s="264"/>
      <c r="BY281" s="264"/>
      <c r="BZ281" s="264"/>
      <c r="CA281" s="264"/>
      <c r="CB281" s="264"/>
      <c r="CC281" s="264"/>
      <c r="CD281" s="264"/>
      <c r="CE281" s="264"/>
      <c r="CF281" s="264"/>
      <c r="CG281" s="264"/>
      <c r="CH281" s="264"/>
      <c r="CI281" s="264"/>
      <c r="CJ281" s="264"/>
      <c r="CK281" s="264"/>
      <c r="CL281" s="264"/>
      <c r="CM281" s="264"/>
      <c r="CN281" s="264"/>
      <c r="CO281" s="264"/>
      <c r="CP281" s="264"/>
      <c r="CQ281" s="264"/>
      <c r="CR281" s="264"/>
      <c r="CS281" s="264"/>
      <c r="CT281" s="264"/>
      <c r="CU281" s="264"/>
      <c r="CV281" s="264"/>
      <c r="CW281" s="264"/>
      <c r="CX281" s="264"/>
      <c r="CY281" s="264"/>
      <c r="CZ281" s="264"/>
      <c r="DA281" s="264"/>
      <c r="DB281" s="264"/>
      <c r="DC281" s="264"/>
      <c r="DD281" s="264"/>
      <c r="DE281" s="264"/>
      <c r="DF281" s="264"/>
      <c r="DG281" s="264"/>
      <c r="DH281" s="264"/>
      <c r="DI281" s="264"/>
      <c r="DJ281" s="264"/>
      <c r="DK281" s="264"/>
      <c r="DL281" s="264"/>
      <c r="DM281" s="264"/>
      <c r="DN281" s="264"/>
      <c r="DO281" s="264"/>
      <c r="DP281" s="264"/>
      <c r="DQ281" s="264"/>
      <c r="DR281" s="264"/>
      <c r="DS281" s="264"/>
      <c r="DT281" s="264"/>
      <c r="DU281" s="264"/>
      <c r="DV281" s="264"/>
      <c r="DW281" s="264"/>
      <c r="DX281" s="264"/>
      <c r="DY281" s="264"/>
      <c r="DZ281" s="264"/>
      <c r="EA281" s="264"/>
      <c r="EB281" s="264"/>
      <c r="EC281" s="264"/>
      <c r="ED281" s="264"/>
      <c r="EE281" s="264"/>
      <c r="EF281" s="264"/>
      <c r="EG281" s="264"/>
      <c r="EH281" s="264"/>
      <c r="EI281" s="264"/>
      <c r="EJ281" s="264"/>
      <c r="EK281" s="264"/>
      <c r="EL281" s="264"/>
      <c r="EM281" s="264"/>
      <c r="EN281" s="264"/>
      <c r="EO281" s="264"/>
      <c r="EP281" s="264"/>
      <c r="EQ281" s="264"/>
      <c r="ER281" s="264"/>
      <c r="ES281" s="264"/>
      <c r="ET281" s="264"/>
      <c r="EU281" s="264"/>
      <c r="EV281" s="264"/>
      <c r="EW281" s="264"/>
      <c r="EX281" s="264"/>
      <c r="EY281" s="264"/>
      <c r="EZ281" s="264"/>
      <c r="FA281" s="264"/>
      <c r="FB281" s="264"/>
      <c r="FC281" s="264"/>
      <c r="FD281" s="264"/>
      <c r="FE281" s="264"/>
      <c r="FF281" s="264"/>
      <c r="FG281" s="264"/>
      <c r="FH281" s="264"/>
      <c r="FI281" s="264"/>
      <c r="FJ281" s="264"/>
      <c r="FK281" s="264"/>
      <c r="FL281" s="264"/>
      <c r="FM281" s="264"/>
      <c r="FN281" s="264"/>
      <c r="FO281" s="264"/>
      <c r="FP281" s="264"/>
      <c r="FQ281" s="264"/>
      <c r="FR281" s="264"/>
      <c r="FS281" s="264"/>
      <c r="FT281" s="264"/>
      <c r="FU281" s="264"/>
      <c r="FV281" s="264"/>
      <c r="FW281" s="264"/>
      <c r="FX281" s="264"/>
      <c r="FY281" s="264"/>
      <c r="FZ281" s="264"/>
      <c r="GA281" s="264"/>
      <c r="GB281" s="264"/>
      <c r="GC281" s="264"/>
      <c r="GD281" s="264"/>
      <c r="GE281" s="264"/>
      <c r="GF281" s="264"/>
      <c r="GG281" s="264"/>
      <c r="GH281" s="264"/>
      <c r="GI281" s="264"/>
      <c r="GJ281" s="264"/>
      <c r="GK281" s="264"/>
      <c r="GL281" s="264"/>
      <c r="GM281" s="264"/>
      <c r="GN281" s="264"/>
      <c r="GO281" s="264"/>
      <c r="GP281" s="264"/>
      <c r="GQ281" s="264"/>
      <c r="GR281" s="264"/>
      <c r="GS281" s="264"/>
      <c r="GT281" s="264"/>
      <c r="GU281" s="264"/>
      <c r="GV281" s="264"/>
      <c r="GW281" s="264"/>
      <c r="GX281" s="264"/>
      <c r="GY281" s="264"/>
      <c r="GZ281" s="264"/>
      <c r="HA281" s="264"/>
    </row>
    <row r="282" spans="1:209" s="268" customFormat="1">
      <c r="A282" s="264"/>
      <c r="B282" s="269"/>
      <c r="C282" s="269"/>
      <c r="R282" s="264"/>
      <c r="S282" s="264"/>
      <c r="T282" s="264"/>
      <c r="U282" s="264"/>
      <c r="V282" s="264"/>
      <c r="W282" s="264"/>
      <c r="X282" s="264"/>
      <c r="Y282" s="264"/>
      <c r="Z282" s="264"/>
      <c r="AA282" s="264"/>
      <c r="AB282" s="264"/>
      <c r="AC282" s="264"/>
      <c r="AD282" s="264"/>
      <c r="AE282" s="264"/>
      <c r="AF282" s="264"/>
      <c r="AG282" s="264"/>
      <c r="AH282" s="264"/>
      <c r="AI282" s="264"/>
      <c r="AJ282" s="264"/>
      <c r="AK282" s="264"/>
      <c r="AL282" s="264"/>
      <c r="AM282" s="264"/>
      <c r="AN282" s="264"/>
      <c r="AO282" s="264"/>
      <c r="AP282" s="264"/>
      <c r="AQ282" s="264"/>
      <c r="AR282" s="264"/>
      <c r="AS282" s="264"/>
      <c r="AT282" s="264"/>
      <c r="AU282" s="264"/>
      <c r="AV282" s="264"/>
      <c r="AW282" s="264"/>
      <c r="AX282" s="264"/>
      <c r="AY282" s="264"/>
      <c r="AZ282" s="264"/>
      <c r="BA282" s="264"/>
      <c r="BB282" s="264"/>
      <c r="BC282" s="264"/>
      <c r="BD282" s="264"/>
      <c r="BE282" s="264"/>
      <c r="BF282" s="264"/>
      <c r="BG282" s="264"/>
      <c r="BH282" s="264"/>
      <c r="BI282" s="264"/>
      <c r="BJ282" s="264"/>
      <c r="BK282" s="264"/>
      <c r="BL282" s="264"/>
      <c r="BM282" s="264"/>
      <c r="BN282" s="264"/>
      <c r="BO282" s="264"/>
      <c r="BP282" s="264"/>
      <c r="BQ282" s="264"/>
      <c r="BR282" s="264"/>
      <c r="BS282" s="264"/>
      <c r="BT282" s="264"/>
      <c r="BU282" s="264"/>
      <c r="BV282" s="264"/>
      <c r="BW282" s="264"/>
      <c r="BX282" s="264"/>
      <c r="BY282" s="264"/>
      <c r="BZ282" s="264"/>
      <c r="CA282" s="264"/>
      <c r="CB282" s="264"/>
      <c r="CC282" s="264"/>
      <c r="CD282" s="264"/>
      <c r="CE282" s="264"/>
      <c r="CF282" s="264"/>
      <c r="CG282" s="264"/>
      <c r="CH282" s="264"/>
      <c r="CI282" s="264"/>
      <c r="CJ282" s="264"/>
      <c r="CK282" s="264"/>
      <c r="CL282" s="264"/>
      <c r="CM282" s="264"/>
      <c r="CN282" s="264"/>
      <c r="CO282" s="264"/>
      <c r="CP282" s="264"/>
      <c r="CQ282" s="264"/>
      <c r="CR282" s="264"/>
      <c r="CS282" s="264"/>
      <c r="CT282" s="264"/>
      <c r="CU282" s="264"/>
      <c r="CV282" s="264"/>
      <c r="CW282" s="264"/>
      <c r="CX282" s="264"/>
      <c r="CY282" s="264"/>
      <c r="CZ282" s="264"/>
      <c r="DA282" s="264"/>
      <c r="DB282" s="264"/>
      <c r="DC282" s="264"/>
      <c r="DD282" s="264"/>
      <c r="DE282" s="264"/>
      <c r="DF282" s="264"/>
      <c r="DG282" s="264"/>
      <c r="DH282" s="264"/>
      <c r="DI282" s="264"/>
      <c r="DJ282" s="264"/>
      <c r="DK282" s="264"/>
      <c r="DL282" s="264"/>
      <c r="DM282" s="264"/>
      <c r="DN282" s="264"/>
      <c r="DO282" s="264"/>
      <c r="DP282" s="264"/>
      <c r="DQ282" s="264"/>
      <c r="DR282" s="264"/>
      <c r="DS282" s="264"/>
      <c r="DT282" s="264"/>
      <c r="DU282" s="264"/>
      <c r="DV282" s="264"/>
      <c r="DW282" s="264"/>
      <c r="DX282" s="264"/>
      <c r="DY282" s="264"/>
      <c r="DZ282" s="264"/>
      <c r="EA282" s="264"/>
      <c r="EB282" s="264"/>
      <c r="EC282" s="264"/>
      <c r="ED282" s="264"/>
      <c r="EE282" s="264"/>
      <c r="EF282" s="264"/>
      <c r="EG282" s="264"/>
      <c r="EH282" s="264"/>
      <c r="EI282" s="264"/>
      <c r="EJ282" s="264"/>
      <c r="EK282" s="264"/>
      <c r="EL282" s="264"/>
      <c r="EM282" s="264"/>
      <c r="EN282" s="264"/>
      <c r="EO282" s="264"/>
      <c r="EP282" s="264"/>
      <c r="EQ282" s="264"/>
      <c r="ER282" s="264"/>
      <c r="ES282" s="264"/>
      <c r="ET282" s="264"/>
      <c r="EU282" s="264"/>
      <c r="EV282" s="264"/>
      <c r="EW282" s="264"/>
      <c r="EX282" s="264"/>
      <c r="EY282" s="264"/>
      <c r="EZ282" s="264"/>
      <c r="FA282" s="264"/>
      <c r="FB282" s="264"/>
      <c r="FC282" s="264"/>
      <c r="FD282" s="264"/>
      <c r="FE282" s="264"/>
      <c r="FF282" s="264"/>
      <c r="FG282" s="264"/>
      <c r="FH282" s="264"/>
      <c r="FI282" s="264"/>
      <c r="FJ282" s="264"/>
      <c r="FK282" s="264"/>
      <c r="FL282" s="264"/>
      <c r="FM282" s="264"/>
      <c r="FN282" s="264"/>
      <c r="FO282" s="264"/>
      <c r="FP282" s="264"/>
      <c r="FQ282" s="264"/>
      <c r="FR282" s="264"/>
      <c r="FS282" s="264"/>
      <c r="FT282" s="264"/>
      <c r="FU282" s="264"/>
      <c r="FV282" s="264"/>
      <c r="FW282" s="264"/>
      <c r="FX282" s="264"/>
      <c r="FY282" s="264"/>
      <c r="FZ282" s="264"/>
      <c r="GA282" s="264"/>
      <c r="GB282" s="264"/>
      <c r="GC282" s="264"/>
      <c r="GD282" s="264"/>
      <c r="GE282" s="264"/>
      <c r="GF282" s="264"/>
      <c r="GG282" s="264"/>
      <c r="GH282" s="264"/>
      <c r="GI282" s="264"/>
      <c r="GJ282" s="264"/>
      <c r="GK282" s="264"/>
      <c r="GL282" s="264"/>
      <c r="GM282" s="264"/>
      <c r="GN282" s="264"/>
      <c r="GO282" s="264"/>
      <c r="GP282" s="264"/>
      <c r="GQ282" s="264"/>
      <c r="GR282" s="264"/>
      <c r="GS282" s="264"/>
      <c r="GT282" s="264"/>
      <c r="GU282" s="264"/>
      <c r="GV282" s="264"/>
      <c r="GW282" s="264"/>
      <c r="GX282" s="264"/>
      <c r="GY282" s="264"/>
      <c r="GZ282" s="264"/>
      <c r="HA282" s="264"/>
    </row>
    <row r="283" spans="1:209" s="268" customFormat="1">
      <c r="A283" s="264"/>
      <c r="B283" s="269"/>
      <c r="C283" s="269"/>
      <c r="R283" s="264"/>
      <c r="S283" s="264"/>
      <c r="T283" s="264"/>
      <c r="U283" s="264"/>
      <c r="V283" s="264"/>
      <c r="W283" s="264"/>
      <c r="X283" s="264"/>
      <c r="Y283" s="264"/>
      <c r="Z283" s="264"/>
      <c r="AA283" s="264"/>
      <c r="AB283" s="264"/>
      <c r="AC283" s="264"/>
      <c r="AD283" s="264"/>
      <c r="AE283" s="264"/>
      <c r="AF283" s="264"/>
      <c r="AG283" s="264"/>
      <c r="AH283" s="264"/>
      <c r="AI283" s="264"/>
      <c r="AJ283" s="264"/>
      <c r="AK283" s="264"/>
      <c r="AL283" s="264"/>
      <c r="AM283" s="264"/>
      <c r="AN283" s="264"/>
      <c r="AO283" s="264"/>
      <c r="AP283" s="264"/>
      <c r="AQ283" s="264"/>
      <c r="AR283" s="264"/>
      <c r="AS283" s="264"/>
      <c r="AT283" s="264"/>
      <c r="AU283" s="264"/>
      <c r="AV283" s="264"/>
      <c r="AW283" s="264"/>
      <c r="AX283" s="264"/>
      <c r="AY283" s="264"/>
      <c r="AZ283" s="264"/>
      <c r="BA283" s="264"/>
      <c r="BB283" s="264"/>
      <c r="BC283" s="264"/>
      <c r="BD283" s="264"/>
      <c r="BE283" s="264"/>
      <c r="BF283" s="264"/>
      <c r="BG283" s="264"/>
      <c r="BH283" s="264"/>
      <c r="BI283" s="264"/>
      <c r="BJ283" s="264"/>
      <c r="BK283" s="264"/>
      <c r="BL283" s="264"/>
      <c r="BM283" s="264"/>
      <c r="BN283" s="264"/>
      <c r="BO283" s="264"/>
      <c r="BP283" s="264"/>
      <c r="BQ283" s="264"/>
      <c r="BR283" s="264"/>
      <c r="BS283" s="264"/>
      <c r="BT283" s="264"/>
      <c r="BU283" s="264"/>
      <c r="BV283" s="264"/>
      <c r="BW283" s="264"/>
      <c r="BX283" s="264"/>
      <c r="BY283" s="264"/>
      <c r="BZ283" s="264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4"/>
      <c r="DF283" s="264"/>
      <c r="DG283" s="264"/>
      <c r="DH283" s="264"/>
      <c r="DI283" s="264"/>
      <c r="DJ283" s="264"/>
      <c r="DK283" s="264"/>
      <c r="DL283" s="264"/>
      <c r="DM283" s="264"/>
      <c r="DN283" s="264"/>
      <c r="DO283" s="264"/>
      <c r="DP283" s="264"/>
      <c r="DQ283" s="264"/>
      <c r="DR283" s="264"/>
      <c r="DS283" s="264"/>
      <c r="DT283" s="264"/>
      <c r="DU283" s="264"/>
      <c r="DV283" s="264"/>
      <c r="DW283" s="264"/>
      <c r="DX283" s="264"/>
      <c r="DY283" s="264"/>
      <c r="DZ283" s="264"/>
      <c r="EA283" s="264"/>
      <c r="EB283" s="264"/>
      <c r="EC283" s="264"/>
      <c r="ED283" s="264"/>
      <c r="EE283" s="264"/>
      <c r="EF283" s="264"/>
      <c r="EG283" s="264"/>
      <c r="EH283" s="264"/>
      <c r="EI283" s="264"/>
      <c r="EJ283" s="264"/>
      <c r="EK283" s="264"/>
      <c r="EL283" s="264"/>
      <c r="EM283" s="264"/>
      <c r="EN283" s="264"/>
      <c r="EO283" s="264"/>
      <c r="EP283" s="264"/>
      <c r="EQ283" s="264"/>
      <c r="ER283" s="264"/>
      <c r="ES283" s="264"/>
      <c r="ET283" s="264"/>
      <c r="EU283" s="264"/>
      <c r="EV283" s="264"/>
      <c r="EW283" s="264"/>
      <c r="EX283" s="264"/>
      <c r="EY283" s="264"/>
      <c r="EZ283" s="264"/>
      <c r="FA283" s="264"/>
      <c r="FB283" s="264"/>
      <c r="FC283" s="264"/>
      <c r="FD283" s="264"/>
      <c r="FE283" s="264"/>
      <c r="FF283" s="264"/>
      <c r="FG283" s="264"/>
      <c r="FH283" s="264"/>
      <c r="FI283" s="264"/>
      <c r="FJ283" s="264"/>
      <c r="FK283" s="264"/>
      <c r="FL283" s="264"/>
      <c r="FM283" s="264"/>
      <c r="FN283" s="264"/>
      <c r="FO283" s="264"/>
      <c r="FP283" s="264"/>
      <c r="FQ283" s="264"/>
      <c r="FR283" s="264"/>
      <c r="FS283" s="264"/>
      <c r="FT283" s="264"/>
      <c r="FU283" s="264"/>
      <c r="FV283" s="264"/>
      <c r="FW283" s="264"/>
      <c r="FX283" s="264"/>
      <c r="FY283" s="264"/>
      <c r="FZ283" s="264"/>
      <c r="GA283" s="264"/>
      <c r="GB283" s="264"/>
      <c r="GC283" s="264"/>
      <c r="GD283" s="264"/>
      <c r="GE283" s="264"/>
      <c r="GF283" s="264"/>
      <c r="GG283" s="264"/>
      <c r="GH283" s="264"/>
      <c r="GI283" s="264"/>
      <c r="GJ283" s="264"/>
      <c r="GK283" s="264"/>
      <c r="GL283" s="264"/>
      <c r="GM283" s="264"/>
      <c r="GN283" s="264"/>
      <c r="GO283" s="264"/>
      <c r="GP283" s="264"/>
      <c r="GQ283" s="264"/>
      <c r="GR283" s="264"/>
      <c r="GS283" s="264"/>
      <c r="GT283" s="264"/>
      <c r="GU283" s="264"/>
      <c r="GV283" s="264"/>
      <c r="GW283" s="264"/>
      <c r="GX283" s="264"/>
      <c r="GY283" s="264"/>
      <c r="GZ283" s="264"/>
      <c r="HA283" s="264"/>
    </row>
    <row r="284" spans="1:209" s="268" customFormat="1">
      <c r="A284" s="264"/>
      <c r="B284" s="269"/>
      <c r="C284" s="269"/>
      <c r="R284" s="264"/>
      <c r="S284" s="264"/>
      <c r="T284" s="264"/>
      <c r="U284" s="264"/>
      <c r="V284" s="264"/>
      <c r="W284" s="264"/>
      <c r="X284" s="264"/>
      <c r="Y284" s="264"/>
      <c r="Z284" s="264"/>
      <c r="AA284" s="264"/>
      <c r="AB284" s="264"/>
      <c r="AC284" s="264"/>
      <c r="AD284" s="264"/>
      <c r="AE284" s="264"/>
      <c r="AF284" s="264"/>
      <c r="AG284" s="264"/>
      <c r="AH284" s="264"/>
      <c r="AI284" s="264"/>
      <c r="AJ284" s="264"/>
      <c r="AK284" s="264"/>
      <c r="AL284" s="264"/>
      <c r="AM284" s="264"/>
      <c r="AN284" s="264"/>
      <c r="AO284" s="264"/>
      <c r="AP284" s="264"/>
      <c r="AQ284" s="264"/>
      <c r="AR284" s="264"/>
      <c r="AS284" s="264"/>
      <c r="AT284" s="264"/>
      <c r="AU284" s="264"/>
      <c r="AV284" s="264"/>
      <c r="AW284" s="264"/>
      <c r="AX284" s="264"/>
      <c r="AY284" s="264"/>
      <c r="AZ284" s="264"/>
      <c r="BA284" s="264"/>
      <c r="BB284" s="264"/>
      <c r="BC284" s="264"/>
      <c r="BD284" s="264"/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4"/>
      <c r="DF284" s="264"/>
      <c r="DG284" s="264"/>
      <c r="DH284" s="264"/>
      <c r="DI284" s="264"/>
      <c r="DJ284" s="264"/>
      <c r="DK284" s="264"/>
      <c r="DL284" s="264"/>
      <c r="DM284" s="264"/>
      <c r="DN284" s="264"/>
      <c r="DO284" s="264"/>
      <c r="DP284" s="264"/>
      <c r="DQ284" s="264"/>
      <c r="DR284" s="264"/>
      <c r="DS284" s="264"/>
      <c r="DT284" s="264"/>
      <c r="DU284" s="264"/>
      <c r="DV284" s="264"/>
      <c r="DW284" s="264"/>
      <c r="DX284" s="264"/>
      <c r="DY284" s="264"/>
      <c r="DZ284" s="264"/>
      <c r="EA284" s="264"/>
      <c r="EB284" s="264"/>
      <c r="EC284" s="264"/>
      <c r="ED284" s="264"/>
      <c r="EE284" s="264"/>
      <c r="EF284" s="264"/>
      <c r="EG284" s="264"/>
      <c r="EH284" s="264"/>
      <c r="EI284" s="264"/>
      <c r="EJ284" s="264"/>
      <c r="EK284" s="264"/>
      <c r="EL284" s="264"/>
      <c r="EM284" s="264"/>
      <c r="EN284" s="264"/>
      <c r="EO284" s="264"/>
      <c r="EP284" s="264"/>
      <c r="EQ284" s="264"/>
      <c r="ER284" s="264"/>
      <c r="ES284" s="264"/>
      <c r="ET284" s="264"/>
      <c r="EU284" s="264"/>
      <c r="EV284" s="264"/>
      <c r="EW284" s="264"/>
      <c r="EX284" s="264"/>
      <c r="EY284" s="264"/>
      <c r="EZ284" s="264"/>
      <c r="FA284" s="264"/>
      <c r="FB284" s="264"/>
      <c r="FC284" s="264"/>
      <c r="FD284" s="264"/>
      <c r="FE284" s="264"/>
      <c r="FF284" s="264"/>
      <c r="FG284" s="264"/>
      <c r="FH284" s="264"/>
      <c r="FI284" s="264"/>
      <c r="FJ284" s="264"/>
      <c r="FK284" s="264"/>
      <c r="FL284" s="264"/>
      <c r="FM284" s="264"/>
      <c r="FN284" s="264"/>
      <c r="FO284" s="264"/>
      <c r="FP284" s="264"/>
      <c r="FQ284" s="264"/>
      <c r="FR284" s="264"/>
      <c r="FS284" s="264"/>
      <c r="FT284" s="264"/>
      <c r="FU284" s="264"/>
      <c r="FV284" s="264"/>
      <c r="FW284" s="264"/>
      <c r="FX284" s="264"/>
      <c r="FY284" s="264"/>
      <c r="FZ284" s="264"/>
      <c r="GA284" s="264"/>
      <c r="GB284" s="264"/>
      <c r="GC284" s="264"/>
      <c r="GD284" s="264"/>
      <c r="GE284" s="264"/>
      <c r="GF284" s="264"/>
      <c r="GG284" s="264"/>
      <c r="GH284" s="264"/>
      <c r="GI284" s="264"/>
      <c r="GJ284" s="264"/>
      <c r="GK284" s="264"/>
      <c r="GL284" s="264"/>
      <c r="GM284" s="264"/>
      <c r="GN284" s="264"/>
      <c r="GO284" s="264"/>
      <c r="GP284" s="264"/>
      <c r="GQ284" s="264"/>
      <c r="GR284" s="264"/>
      <c r="GS284" s="264"/>
      <c r="GT284" s="264"/>
      <c r="GU284" s="264"/>
      <c r="GV284" s="264"/>
      <c r="GW284" s="264"/>
      <c r="GX284" s="264"/>
      <c r="GY284" s="264"/>
      <c r="GZ284" s="264"/>
      <c r="HA284" s="264"/>
    </row>
    <row r="285" spans="1:209" s="268" customFormat="1">
      <c r="A285" s="264"/>
      <c r="B285" s="269"/>
      <c r="C285" s="269"/>
      <c r="R285" s="264"/>
      <c r="S285" s="264"/>
      <c r="T285" s="264"/>
      <c r="U285" s="264"/>
      <c r="V285" s="264"/>
      <c r="W285" s="264"/>
      <c r="X285" s="264"/>
      <c r="Y285" s="264"/>
      <c r="Z285" s="264"/>
      <c r="AA285" s="264"/>
      <c r="AB285" s="264"/>
      <c r="AC285" s="264"/>
      <c r="AD285" s="264"/>
      <c r="AE285" s="264"/>
      <c r="AF285" s="264"/>
      <c r="AG285" s="264"/>
      <c r="AH285" s="264"/>
      <c r="AI285" s="264"/>
      <c r="AJ285" s="264"/>
      <c r="AK285" s="264"/>
      <c r="AL285" s="264"/>
      <c r="AM285" s="264"/>
      <c r="AN285" s="264"/>
      <c r="AO285" s="264"/>
      <c r="AP285" s="264"/>
      <c r="AQ285" s="264"/>
      <c r="AR285" s="264"/>
      <c r="AS285" s="264"/>
      <c r="AT285" s="264"/>
      <c r="AU285" s="264"/>
      <c r="AV285" s="264"/>
      <c r="AW285" s="264"/>
      <c r="AX285" s="264"/>
      <c r="AY285" s="264"/>
      <c r="AZ285" s="264"/>
      <c r="BA285" s="264"/>
      <c r="BB285" s="264"/>
      <c r="BC285" s="264"/>
      <c r="BD285" s="264"/>
      <c r="BE285" s="264"/>
      <c r="BF285" s="264"/>
      <c r="BG285" s="264"/>
      <c r="BH285" s="264"/>
      <c r="BI285" s="264"/>
      <c r="BJ285" s="264"/>
      <c r="BK285" s="264"/>
      <c r="BL285" s="264"/>
      <c r="BM285" s="264"/>
      <c r="BN285" s="264"/>
      <c r="BO285" s="264"/>
      <c r="BP285" s="264"/>
      <c r="BQ285" s="264"/>
      <c r="BR285" s="264"/>
      <c r="BS285" s="264"/>
      <c r="BT285" s="264"/>
      <c r="BU285" s="264"/>
      <c r="BV285" s="264"/>
      <c r="BW285" s="264"/>
      <c r="BX285" s="264"/>
      <c r="BY285" s="264"/>
      <c r="BZ285" s="264"/>
      <c r="CA285" s="264"/>
      <c r="CB285" s="264"/>
      <c r="CC285" s="264"/>
      <c r="CD285" s="264"/>
      <c r="CE285" s="264"/>
      <c r="CF285" s="264"/>
      <c r="CG285" s="264"/>
      <c r="CH285" s="264"/>
      <c r="CI285" s="264"/>
      <c r="CJ285" s="264"/>
      <c r="CK285" s="264"/>
      <c r="CL285" s="264"/>
      <c r="CM285" s="264"/>
      <c r="CN285" s="264"/>
      <c r="CO285" s="264"/>
      <c r="CP285" s="264"/>
      <c r="CQ285" s="264"/>
      <c r="CR285" s="264"/>
      <c r="CS285" s="264"/>
      <c r="CT285" s="264"/>
      <c r="CU285" s="264"/>
      <c r="CV285" s="264"/>
      <c r="CW285" s="264"/>
      <c r="CX285" s="264"/>
      <c r="CY285" s="264"/>
      <c r="CZ285" s="264"/>
      <c r="DA285" s="264"/>
      <c r="DB285" s="264"/>
      <c r="DC285" s="264"/>
      <c r="DD285" s="264"/>
      <c r="DE285" s="264"/>
      <c r="DF285" s="264"/>
      <c r="DG285" s="264"/>
      <c r="DH285" s="264"/>
      <c r="DI285" s="264"/>
      <c r="DJ285" s="264"/>
      <c r="DK285" s="264"/>
      <c r="DL285" s="264"/>
      <c r="DM285" s="264"/>
      <c r="DN285" s="264"/>
      <c r="DO285" s="264"/>
      <c r="DP285" s="264"/>
      <c r="DQ285" s="264"/>
      <c r="DR285" s="264"/>
      <c r="DS285" s="264"/>
      <c r="DT285" s="264"/>
      <c r="DU285" s="264"/>
      <c r="DV285" s="264"/>
      <c r="DW285" s="264"/>
      <c r="DX285" s="264"/>
      <c r="DY285" s="264"/>
      <c r="DZ285" s="264"/>
      <c r="EA285" s="264"/>
      <c r="EB285" s="264"/>
      <c r="EC285" s="264"/>
      <c r="ED285" s="264"/>
      <c r="EE285" s="264"/>
      <c r="EF285" s="264"/>
      <c r="EG285" s="264"/>
      <c r="EH285" s="264"/>
      <c r="EI285" s="264"/>
      <c r="EJ285" s="264"/>
      <c r="EK285" s="264"/>
      <c r="EL285" s="264"/>
      <c r="EM285" s="264"/>
      <c r="EN285" s="264"/>
      <c r="EO285" s="264"/>
      <c r="EP285" s="264"/>
      <c r="EQ285" s="264"/>
      <c r="ER285" s="264"/>
      <c r="ES285" s="264"/>
      <c r="ET285" s="264"/>
      <c r="EU285" s="264"/>
      <c r="EV285" s="264"/>
      <c r="EW285" s="264"/>
      <c r="EX285" s="264"/>
      <c r="EY285" s="264"/>
      <c r="EZ285" s="264"/>
      <c r="FA285" s="264"/>
      <c r="FB285" s="264"/>
      <c r="FC285" s="264"/>
      <c r="FD285" s="264"/>
      <c r="FE285" s="264"/>
      <c r="FF285" s="264"/>
      <c r="FG285" s="264"/>
      <c r="FH285" s="264"/>
      <c r="FI285" s="264"/>
      <c r="FJ285" s="264"/>
      <c r="FK285" s="264"/>
      <c r="FL285" s="264"/>
      <c r="FM285" s="264"/>
      <c r="FN285" s="264"/>
      <c r="FO285" s="264"/>
      <c r="FP285" s="264"/>
      <c r="FQ285" s="264"/>
      <c r="FR285" s="264"/>
      <c r="FS285" s="264"/>
      <c r="FT285" s="264"/>
      <c r="FU285" s="264"/>
      <c r="FV285" s="264"/>
      <c r="FW285" s="264"/>
      <c r="FX285" s="264"/>
      <c r="FY285" s="264"/>
      <c r="FZ285" s="264"/>
      <c r="GA285" s="264"/>
      <c r="GB285" s="264"/>
      <c r="GC285" s="264"/>
      <c r="GD285" s="264"/>
      <c r="GE285" s="264"/>
      <c r="GF285" s="264"/>
      <c r="GG285" s="264"/>
      <c r="GH285" s="264"/>
      <c r="GI285" s="264"/>
      <c r="GJ285" s="264"/>
      <c r="GK285" s="264"/>
      <c r="GL285" s="264"/>
      <c r="GM285" s="264"/>
      <c r="GN285" s="264"/>
      <c r="GO285" s="264"/>
      <c r="GP285" s="264"/>
      <c r="GQ285" s="264"/>
      <c r="GR285" s="264"/>
      <c r="GS285" s="264"/>
      <c r="GT285" s="264"/>
      <c r="GU285" s="264"/>
      <c r="GV285" s="264"/>
      <c r="GW285" s="264"/>
      <c r="GX285" s="264"/>
      <c r="GY285" s="264"/>
      <c r="GZ285" s="264"/>
      <c r="HA285" s="264"/>
    </row>
    <row r="286" spans="1:209" s="268" customFormat="1">
      <c r="A286" s="264"/>
      <c r="B286" s="269"/>
      <c r="C286" s="269"/>
      <c r="R286" s="264"/>
      <c r="S286" s="264"/>
      <c r="T286" s="264"/>
      <c r="U286" s="264"/>
      <c r="V286" s="264"/>
      <c r="W286" s="264"/>
      <c r="X286" s="264"/>
      <c r="Y286" s="264"/>
      <c r="Z286" s="264"/>
      <c r="AA286" s="264"/>
      <c r="AB286" s="264"/>
      <c r="AC286" s="264"/>
      <c r="AD286" s="264"/>
      <c r="AE286" s="264"/>
      <c r="AF286" s="264"/>
      <c r="AG286" s="264"/>
      <c r="AH286" s="264"/>
      <c r="AI286" s="264"/>
      <c r="AJ286" s="264"/>
      <c r="AK286" s="264"/>
      <c r="AL286" s="264"/>
      <c r="AM286" s="264"/>
      <c r="AN286" s="264"/>
      <c r="AO286" s="264"/>
      <c r="AP286" s="264"/>
      <c r="AQ286" s="264"/>
      <c r="AR286" s="264"/>
      <c r="AS286" s="264"/>
      <c r="AT286" s="264"/>
      <c r="AU286" s="264"/>
      <c r="AV286" s="264"/>
      <c r="AW286" s="264"/>
      <c r="AX286" s="264"/>
      <c r="AY286" s="264"/>
      <c r="AZ286" s="264"/>
      <c r="BA286" s="264"/>
      <c r="BB286" s="264"/>
      <c r="BC286" s="264"/>
      <c r="BD286" s="264"/>
      <c r="BE286" s="264"/>
      <c r="BF286" s="264"/>
      <c r="BG286" s="264"/>
      <c r="BH286" s="264"/>
      <c r="BI286" s="264"/>
      <c r="BJ286" s="264"/>
      <c r="BK286" s="264"/>
      <c r="BL286" s="264"/>
      <c r="BM286" s="264"/>
      <c r="BN286" s="264"/>
      <c r="BO286" s="264"/>
      <c r="BP286" s="264"/>
      <c r="BQ286" s="264"/>
      <c r="BR286" s="264"/>
      <c r="BS286" s="264"/>
      <c r="BT286" s="264"/>
      <c r="BU286" s="264"/>
      <c r="BV286" s="264"/>
      <c r="BW286" s="264"/>
      <c r="BX286" s="264"/>
      <c r="BY286" s="264"/>
      <c r="BZ286" s="264"/>
      <c r="CA286" s="264"/>
      <c r="CB286" s="264"/>
      <c r="CC286" s="264"/>
      <c r="CD286" s="264"/>
      <c r="CE286" s="264"/>
      <c r="CF286" s="264"/>
      <c r="CG286" s="264"/>
      <c r="CH286" s="264"/>
      <c r="CI286" s="264"/>
      <c r="CJ286" s="264"/>
      <c r="CK286" s="264"/>
      <c r="CL286" s="264"/>
      <c r="CM286" s="264"/>
      <c r="CN286" s="264"/>
      <c r="CO286" s="264"/>
      <c r="CP286" s="264"/>
      <c r="CQ286" s="264"/>
      <c r="CR286" s="264"/>
      <c r="CS286" s="264"/>
      <c r="CT286" s="264"/>
      <c r="CU286" s="264"/>
      <c r="CV286" s="264"/>
      <c r="CW286" s="264"/>
      <c r="CX286" s="264"/>
      <c r="CY286" s="264"/>
      <c r="CZ286" s="264"/>
      <c r="DA286" s="264"/>
      <c r="DB286" s="264"/>
      <c r="DC286" s="264"/>
      <c r="DD286" s="264"/>
      <c r="DE286" s="264"/>
      <c r="DF286" s="264"/>
      <c r="DG286" s="264"/>
      <c r="DH286" s="264"/>
      <c r="DI286" s="264"/>
      <c r="DJ286" s="264"/>
      <c r="DK286" s="264"/>
      <c r="DL286" s="264"/>
      <c r="DM286" s="264"/>
      <c r="DN286" s="264"/>
      <c r="DO286" s="264"/>
      <c r="DP286" s="264"/>
      <c r="DQ286" s="264"/>
      <c r="DR286" s="264"/>
      <c r="DS286" s="264"/>
      <c r="DT286" s="264"/>
      <c r="DU286" s="264"/>
      <c r="DV286" s="264"/>
      <c r="DW286" s="264"/>
      <c r="DX286" s="264"/>
      <c r="DY286" s="264"/>
      <c r="DZ286" s="264"/>
      <c r="EA286" s="264"/>
      <c r="EB286" s="264"/>
      <c r="EC286" s="264"/>
      <c r="ED286" s="264"/>
      <c r="EE286" s="264"/>
      <c r="EF286" s="264"/>
      <c r="EG286" s="264"/>
      <c r="EH286" s="264"/>
      <c r="EI286" s="264"/>
      <c r="EJ286" s="264"/>
      <c r="EK286" s="264"/>
      <c r="EL286" s="264"/>
      <c r="EM286" s="264"/>
      <c r="EN286" s="264"/>
      <c r="EO286" s="264"/>
      <c r="EP286" s="264"/>
      <c r="EQ286" s="264"/>
      <c r="ER286" s="264"/>
      <c r="ES286" s="264"/>
      <c r="ET286" s="264"/>
      <c r="EU286" s="264"/>
      <c r="EV286" s="264"/>
      <c r="EW286" s="264"/>
      <c r="EX286" s="264"/>
      <c r="EY286" s="264"/>
      <c r="EZ286" s="264"/>
      <c r="FA286" s="264"/>
      <c r="FB286" s="264"/>
      <c r="FC286" s="264"/>
      <c r="FD286" s="264"/>
      <c r="FE286" s="264"/>
      <c r="FF286" s="264"/>
      <c r="FG286" s="264"/>
      <c r="FH286" s="264"/>
      <c r="FI286" s="264"/>
      <c r="FJ286" s="264"/>
      <c r="FK286" s="264"/>
      <c r="FL286" s="264"/>
      <c r="FM286" s="264"/>
      <c r="FN286" s="264"/>
      <c r="FO286" s="264"/>
      <c r="FP286" s="264"/>
      <c r="FQ286" s="264"/>
      <c r="FR286" s="264"/>
      <c r="FS286" s="264"/>
      <c r="FT286" s="264"/>
      <c r="FU286" s="264"/>
      <c r="FV286" s="264"/>
      <c r="FW286" s="264"/>
      <c r="FX286" s="264"/>
      <c r="FY286" s="264"/>
      <c r="FZ286" s="264"/>
      <c r="GA286" s="264"/>
      <c r="GB286" s="264"/>
      <c r="GC286" s="264"/>
      <c r="GD286" s="264"/>
      <c r="GE286" s="264"/>
      <c r="GF286" s="264"/>
      <c r="GG286" s="264"/>
      <c r="GH286" s="264"/>
      <c r="GI286" s="264"/>
      <c r="GJ286" s="264"/>
      <c r="GK286" s="264"/>
      <c r="GL286" s="264"/>
      <c r="GM286" s="264"/>
      <c r="GN286" s="264"/>
      <c r="GO286" s="264"/>
      <c r="GP286" s="264"/>
      <c r="GQ286" s="264"/>
      <c r="GR286" s="264"/>
      <c r="GS286" s="264"/>
      <c r="GT286" s="264"/>
      <c r="GU286" s="264"/>
      <c r="GV286" s="264"/>
      <c r="GW286" s="264"/>
      <c r="GX286" s="264"/>
      <c r="GY286" s="264"/>
      <c r="GZ286" s="264"/>
      <c r="HA286" s="264"/>
    </row>
    <row r="287" spans="1:209" s="268" customFormat="1">
      <c r="A287" s="264"/>
      <c r="B287" s="269"/>
      <c r="C287" s="269"/>
      <c r="R287" s="264"/>
      <c r="S287" s="264"/>
      <c r="T287" s="264"/>
      <c r="U287" s="264"/>
      <c r="V287" s="264"/>
      <c r="W287" s="264"/>
      <c r="X287" s="264"/>
      <c r="Y287" s="264"/>
      <c r="Z287" s="264"/>
      <c r="AA287" s="264"/>
      <c r="AB287" s="264"/>
      <c r="AC287" s="264"/>
      <c r="AD287" s="264"/>
      <c r="AE287" s="264"/>
      <c r="AF287" s="264"/>
      <c r="AG287" s="264"/>
      <c r="AH287" s="264"/>
      <c r="AI287" s="264"/>
      <c r="AJ287" s="264"/>
      <c r="AK287" s="264"/>
      <c r="AL287" s="264"/>
      <c r="AM287" s="264"/>
      <c r="AN287" s="264"/>
      <c r="AO287" s="264"/>
      <c r="AP287" s="264"/>
      <c r="AQ287" s="264"/>
      <c r="AR287" s="264"/>
      <c r="AS287" s="264"/>
      <c r="AT287" s="264"/>
      <c r="AU287" s="264"/>
      <c r="AV287" s="264"/>
      <c r="AW287" s="264"/>
      <c r="AX287" s="264"/>
      <c r="AY287" s="264"/>
      <c r="AZ287" s="264"/>
      <c r="BA287" s="264"/>
      <c r="BB287" s="264"/>
      <c r="BC287" s="264"/>
      <c r="BD287" s="264"/>
      <c r="BE287" s="264"/>
      <c r="BF287" s="264"/>
      <c r="BG287" s="264"/>
      <c r="BH287" s="264"/>
      <c r="BI287" s="264"/>
      <c r="BJ287" s="264"/>
      <c r="BK287" s="264"/>
      <c r="BL287" s="264"/>
      <c r="BM287" s="264"/>
      <c r="BN287" s="264"/>
      <c r="BO287" s="264"/>
      <c r="BP287" s="264"/>
      <c r="BQ287" s="264"/>
      <c r="BR287" s="264"/>
      <c r="BS287" s="264"/>
      <c r="BT287" s="264"/>
      <c r="BU287" s="264"/>
      <c r="BV287" s="264"/>
      <c r="BW287" s="264"/>
      <c r="BX287" s="264"/>
      <c r="BY287" s="264"/>
      <c r="BZ287" s="264"/>
      <c r="CA287" s="264"/>
      <c r="CB287" s="264"/>
      <c r="CC287" s="264"/>
      <c r="CD287" s="264"/>
      <c r="CE287" s="264"/>
      <c r="CF287" s="264"/>
      <c r="CG287" s="264"/>
      <c r="CH287" s="264"/>
      <c r="CI287" s="264"/>
      <c r="CJ287" s="264"/>
      <c r="CK287" s="264"/>
      <c r="CL287" s="264"/>
      <c r="CM287" s="264"/>
      <c r="CN287" s="264"/>
      <c r="CO287" s="264"/>
      <c r="CP287" s="264"/>
      <c r="CQ287" s="264"/>
      <c r="CR287" s="264"/>
      <c r="CS287" s="264"/>
      <c r="CT287" s="264"/>
      <c r="CU287" s="264"/>
      <c r="CV287" s="264"/>
      <c r="CW287" s="264"/>
      <c r="CX287" s="264"/>
      <c r="CY287" s="264"/>
      <c r="CZ287" s="264"/>
      <c r="DA287" s="264"/>
      <c r="DB287" s="264"/>
      <c r="DC287" s="264"/>
      <c r="DD287" s="264"/>
      <c r="DE287" s="264"/>
      <c r="DF287" s="264"/>
      <c r="DG287" s="264"/>
      <c r="DH287" s="264"/>
      <c r="DI287" s="264"/>
      <c r="DJ287" s="264"/>
      <c r="DK287" s="264"/>
      <c r="DL287" s="264"/>
      <c r="DM287" s="264"/>
      <c r="DN287" s="264"/>
      <c r="DO287" s="264"/>
      <c r="DP287" s="264"/>
      <c r="DQ287" s="264"/>
      <c r="DR287" s="264"/>
      <c r="DS287" s="264"/>
      <c r="DT287" s="264"/>
      <c r="DU287" s="264"/>
      <c r="DV287" s="264"/>
      <c r="DW287" s="264"/>
      <c r="DX287" s="264"/>
      <c r="DY287" s="264"/>
      <c r="DZ287" s="264"/>
      <c r="EA287" s="264"/>
      <c r="EB287" s="264"/>
      <c r="EC287" s="264"/>
      <c r="ED287" s="264"/>
      <c r="EE287" s="264"/>
      <c r="EF287" s="264"/>
      <c r="EG287" s="264"/>
      <c r="EH287" s="264"/>
      <c r="EI287" s="264"/>
      <c r="EJ287" s="264"/>
      <c r="EK287" s="264"/>
      <c r="EL287" s="264"/>
      <c r="EM287" s="264"/>
      <c r="EN287" s="264"/>
      <c r="EO287" s="264"/>
      <c r="EP287" s="264"/>
      <c r="EQ287" s="264"/>
      <c r="ER287" s="264"/>
      <c r="ES287" s="264"/>
      <c r="ET287" s="264"/>
      <c r="EU287" s="264"/>
      <c r="EV287" s="264"/>
      <c r="EW287" s="264"/>
      <c r="EX287" s="264"/>
      <c r="EY287" s="264"/>
      <c r="EZ287" s="264"/>
      <c r="FA287" s="264"/>
      <c r="FB287" s="264"/>
      <c r="FC287" s="264"/>
      <c r="FD287" s="264"/>
      <c r="FE287" s="264"/>
      <c r="FF287" s="264"/>
      <c r="FG287" s="264"/>
      <c r="FH287" s="264"/>
      <c r="FI287" s="264"/>
      <c r="FJ287" s="264"/>
      <c r="FK287" s="264"/>
      <c r="FL287" s="264"/>
      <c r="FM287" s="264"/>
      <c r="FN287" s="264"/>
      <c r="FO287" s="264"/>
      <c r="FP287" s="264"/>
      <c r="FQ287" s="264"/>
      <c r="FR287" s="264"/>
      <c r="FS287" s="264"/>
      <c r="FT287" s="264"/>
      <c r="FU287" s="264"/>
      <c r="FV287" s="264"/>
      <c r="FW287" s="264"/>
      <c r="FX287" s="264"/>
      <c r="FY287" s="264"/>
      <c r="FZ287" s="264"/>
      <c r="GA287" s="264"/>
      <c r="GB287" s="264"/>
      <c r="GC287" s="264"/>
      <c r="GD287" s="264"/>
      <c r="GE287" s="264"/>
      <c r="GF287" s="264"/>
      <c r="GG287" s="264"/>
      <c r="GH287" s="264"/>
      <c r="GI287" s="264"/>
      <c r="GJ287" s="264"/>
      <c r="GK287" s="264"/>
      <c r="GL287" s="264"/>
      <c r="GM287" s="264"/>
      <c r="GN287" s="264"/>
      <c r="GO287" s="264"/>
      <c r="GP287" s="264"/>
      <c r="GQ287" s="264"/>
      <c r="GR287" s="264"/>
      <c r="GS287" s="264"/>
      <c r="GT287" s="264"/>
      <c r="GU287" s="264"/>
      <c r="GV287" s="264"/>
      <c r="GW287" s="264"/>
      <c r="GX287" s="264"/>
      <c r="GY287" s="264"/>
      <c r="GZ287" s="264"/>
      <c r="HA287" s="264"/>
    </row>
    <row r="288" spans="1:209" s="268" customFormat="1">
      <c r="A288" s="264"/>
      <c r="B288" s="269"/>
      <c r="C288" s="269"/>
      <c r="R288" s="264"/>
      <c r="S288" s="264"/>
      <c r="T288" s="264"/>
      <c r="U288" s="264"/>
      <c r="V288" s="264"/>
      <c r="W288" s="264"/>
      <c r="X288" s="264"/>
      <c r="Y288" s="264"/>
      <c r="Z288" s="264"/>
      <c r="AA288" s="264"/>
      <c r="AB288" s="264"/>
      <c r="AC288" s="264"/>
      <c r="AD288" s="264"/>
      <c r="AE288" s="264"/>
      <c r="AF288" s="264"/>
      <c r="AG288" s="264"/>
      <c r="AH288" s="264"/>
      <c r="AI288" s="264"/>
      <c r="AJ288" s="264"/>
      <c r="AK288" s="264"/>
      <c r="AL288" s="264"/>
      <c r="AM288" s="264"/>
      <c r="AN288" s="264"/>
      <c r="AO288" s="264"/>
      <c r="AP288" s="264"/>
      <c r="AQ288" s="264"/>
      <c r="AR288" s="264"/>
      <c r="AS288" s="264"/>
      <c r="AT288" s="264"/>
      <c r="AU288" s="264"/>
      <c r="AV288" s="264"/>
      <c r="AW288" s="264"/>
      <c r="AX288" s="264"/>
      <c r="AY288" s="264"/>
      <c r="AZ288" s="264"/>
      <c r="BA288" s="264"/>
      <c r="BB288" s="264"/>
      <c r="BC288" s="264"/>
      <c r="BD288" s="264"/>
      <c r="BE288" s="264"/>
      <c r="BF288" s="264"/>
      <c r="BG288" s="264"/>
      <c r="BH288" s="264"/>
      <c r="BI288" s="264"/>
      <c r="BJ288" s="264"/>
      <c r="BK288" s="264"/>
      <c r="BL288" s="264"/>
      <c r="BM288" s="264"/>
      <c r="BN288" s="264"/>
      <c r="BO288" s="264"/>
      <c r="BP288" s="264"/>
      <c r="BQ288" s="264"/>
      <c r="BR288" s="264"/>
      <c r="BS288" s="264"/>
      <c r="BT288" s="264"/>
      <c r="BU288" s="264"/>
      <c r="BV288" s="264"/>
      <c r="BW288" s="264"/>
      <c r="BX288" s="264"/>
      <c r="BY288" s="264"/>
      <c r="BZ288" s="264"/>
      <c r="CA288" s="264"/>
      <c r="CB288" s="264"/>
      <c r="CC288" s="264"/>
      <c r="CD288" s="264"/>
      <c r="CE288" s="264"/>
      <c r="CF288" s="264"/>
      <c r="CG288" s="264"/>
      <c r="CH288" s="264"/>
      <c r="CI288" s="264"/>
      <c r="CJ288" s="264"/>
      <c r="CK288" s="264"/>
      <c r="CL288" s="264"/>
      <c r="CM288" s="264"/>
      <c r="CN288" s="264"/>
      <c r="CO288" s="264"/>
      <c r="CP288" s="264"/>
      <c r="CQ288" s="264"/>
      <c r="CR288" s="264"/>
      <c r="CS288" s="264"/>
      <c r="CT288" s="264"/>
      <c r="CU288" s="264"/>
      <c r="CV288" s="264"/>
      <c r="CW288" s="264"/>
      <c r="CX288" s="264"/>
      <c r="CY288" s="264"/>
      <c r="CZ288" s="264"/>
      <c r="DA288" s="264"/>
      <c r="DB288" s="264"/>
      <c r="DC288" s="264"/>
      <c r="DD288" s="264"/>
      <c r="DE288" s="264"/>
      <c r="DF288" s="264"/>
      <c r="DG288" s="264"/>
      <c r="DH288" s="264"/>
      <c r="DI288" s="264"/>
      <c r="DJ288" s="264"/>
      <c r="DK288" s="264"/>
      <c r="DL288" s="264"/>
      <c r="DM288" s="264"/>
      <c r="DN288" s="264"/>
      <c r="DO288" s="264"/>
      <c r="DP288" s="264"/>
      <c r="DQ288" s="264"/>
      <c r="DR288" s="264"/>
      <c r="DS288" s="264"/>
      <c r="DT288" s="264"/>
      <c r="DU288" s="264"/>
      <c r="DV288" s="264"/>
      <c r="DW288" s="264"/>
      <c r="DX288" s="264"/>
      <c r="DY288" s="264"/>
      <c r="DZ288" s="264"/>
      <c r="EA288" s="264"/>
      <c r="EB288" s="264"/>
      <c r="EC288" s="264"/>
      <c r="ED288" s="264"/>
      <c r="EE288" s="264"/>
      <c r="EF288" s="264"/>
      <c r="EG288" s="264"/>
      <c r="EH288" s="264"/>
      <c r="EI288" s="264"/>
      <c r="EJ288" s="264"/>
      <c r="EK288" s="264"/>
      <c r="EL288" s="264"/>
      <c r="EM288" s="264"/>
      <c r="EN288" s="264"/>
      <c r="EO288" s="264"/>
      <c r="EP288" s="264"/>
      <c r="EQ288" s="264"/>
      <c r="ER288" s="264"/>
      <c r="ES288" s="264"/>
      <c r="ET288" s="264"/>
      <c r="EU288" s="264"/>
      <c r="EV288" s="264"/>
      <c r="EW288" s="264"/>
      <c r="EX288" s="264"/>
      <c r="EY288" s="264"/>
      <c r="EZ288" s="264"/>
      <c r="FA288" s="264"/>
      <c r="FB288" s="264"/>
      <c r="FC288" s="264"/>
      <c r="FD288" s="264"/>
      <c r="FE288" s="264"/>
      <c r="FF288" s="264"/>
      <c r="FG288" s="264"/>
      <c r="FH288" s="264"/>
      <c r="FI288" s="264"/>
      <c r="FJ288" s="264"/>
      <c r="FK288" s="264"/>
      <c r="FL288" s="264"/>
      <c r="FM288" s="264"/>
      <c r="FN288" s="264"/>
      <c r="FO288" s="264"/>
      <c r="FP288" s="264"/>
      <c r="FQ288" s="264"/>
      <c r="FR288" s="264"/>
      <c r="FS288" s="264"/>
      <c r="FT288" s="264"/>
      <c r="FU288" s="264"/>
      <c r="FV288" s="264"/>
      <c r="FW288" s="264"/>
      <c r="FX288" s="264"/>
      <c r="FY288" s="264"/>
      <c r="FZ288" s="264"/>
      <c r="GA288" s="264"/>
      <c r="GB288" s="264"/>
      <c r="GC288" s="264"/>
      <c r="GD288" s="264"/>
      <c r="GE288" s="264"/>
      <c r="GF288" s="264"/>
      <c r="GG288" s="264"/>
      <c r="GH288" s="264"/>
      <c r="GI288" s="264"/>
      <c r="GJ288" s="264"/>
      <c r="GK288" s="264"/>
      <c r="GL288" s="264"/>
      <c r="GM288" s="264"/>
      <c r="GN288" s="264"/>
      <c r="GO288" s="264"/>
      <c r="GP288" s="264"/>
      <c r="GQ288" s="264"/>
      <c r="GR288" s="264"/>
      <c r="GS288" s="264"/>
      <c r="GT288" s="264"/>
      <c r="GU288" s="264"/>
      <c r="GV288" s="264"/>
      <c r="GW288" s="264"/>
      <c r="GX288" s="264"/>
      <c r="GY288" s="264"/>
      <c r="GZ288" s="264"/>
      <c r="HA288" s="264"/>
    </row>
    <row r="289" spans="1:209" s="268" customFormat="1">
      <c r="A289" s="264"/>
      <c r="B289" s="269"/>
      <c r="C289" s="269"/>
      <c r="R289" s="264"/>
      <c r="S289" s="264"/>
      <c r="T289" s="264"/>
      <c r="U289" s="264"/>
      <c r="V289" s="264"/>
      <c r="W289" s="264"/>
      <c r="X289" s="264"/>
      <c r="Y289" s="264"/>
      <c r="Z289" s="264"/>
      <c r="AA289" s="264"/>
      <c r="AB289" s="264"/>
      <c r="AC289" s="264"/>
      <c r="AD289" s="264"/>
      <c r="AE289" s="264"/>
      <c r="AF289" s="264"/>
      <c r="AG289" s="264"/>
      <c r="AH289" s="264"/>
      <c r="AI289" s="264"/>
      <c r="AJ289" s="264"/>
      <c r="AK289" s="264"/>
      <c r="AL289" s="264"/>
      <c r="AM289" s="264"/>
      <c r="AN289" s="264"/>
      <c r="AO289" s="264"/>
      <c r="AP289" s="264"/>
      <c r="AQ289" s="264"/>
      <c r="AR289" s="264"/>
      <c r="AS289" s="264"/>
      <c r="AT289" s="264"/>
      <c r="AU289" s="264"/>
      <c r="AV289" s="264"/>
      <c r="AW289" s="264"/>
      <c r="AX289" s="264"/>
      <c r="AY289" s="264"/>
      <c r="AZ289" s="264"/>
      <c r="BA289" s="264"/>
      <c r="BB289" s="264"/>
      <c r="BC289" s="264"/>
      <c r="BD289" s="264"/>
      <c r="BE289" s="264"/>
      <c r="BF289" s="264"/>
      <c r="BG289" s="264"/>
      <c r="BH289" s="264"/>
      <c r="BI289" s="264"/>
      <c r="BJ289" s="264"/>
      <c r="BK289" s="264"/>
      <c r="BL289" s="264"/>
      <c r="BM289" s="264"/>
      <c r="BN289" s="264"/>
      <c r="BO289" s="264"/>
      <c r="BP289" s="264"/>
      <c r="BQ289" s="264"/>
      <c r="BR289" s="264"/>
      <c r="BS289" s="264"/>
      <c r="BT289" s="264"/>
      <c r="BU289" s="264"/>
      <c r="BV289" s="264"/>
      <c r="BW289" s="264"/>
      <c r="BX289" s="264"/>
      <c r="BY289" s="264"/>
      <c r="BZ289" s="264"/>
      <c r="CA289" s="264"/>
      <c r="CB289" s="264"/>
      <c r="CC289" s="264"/>
      <c r="CD289" s="264"/>
      <c r="CE289" s="264"/>
      <c r="CF289" s="264"/>
      <c r="CG289" s="264"/>
      <c r="CH289" s="264"/>
      <c r="CI289" s="264"/>
      <c r="CJ289" s="264"/>
      <c r="CK289" s="264"/>
      <c r="CL289" s="264"/>
      <c r="CM289" s="264"/>
      <c r="CN289" s="264"/>
      <c r="CO289" s="264"/>
      <c r="CP289" s="264"/>
      <c r="CQ289" s="264"/>
      <c r="CR289" s="264"/>
      <c r="CS289" s="264"/>
      <c r="CT289" s="264"/>
      <c r="CU289" s="264"/>
      <c r="CV289" s="264"/>
      <c r="CW289" s="264"/>
      <c r="CX289" s="264"/>
      <c r="CY289" s="264"/>
      <c r="CZ289" s="264"/>
      <c r="DA289" s="264"/>
      <c r="DB289" s="264"/>
      <c r="DC289" s="264"/>
      <c r="DD289" s="264"/>
      <c r="DE289" s="264"/>
      <c r="DF289" s="264"/>
      <c r="DG289" s="264"/>
      <c r="DH289" s="264"/>
      <c r="DI289" s="264"/>
      <c r="DJ289" s="264"/>
      <c r="DK289" s="264"/>
      <c r="DL289" s="264"/>
      <c r="DM289" s="264"/>
      <c r="DN289" s="264"/>
      <c r="DO289" s="264"/>
      <c r="DP289" s="264"/>
      <c r="DQ289" s="264"/>
      <c r="DR289" s="264"/>
      <c r="DS289" s="264"/>
      <c r="DT289" s="264"/>
      <c r="DU289" s="264"/>
      <c r="DV289" s="264"/>
      <c r="DW289" s="264"/>
      <c r="DX289" s="264"/>
      <c r="DY289" s="264"/>
      <c r="DZ289" s="264"/>
      <c r="EA289" s="264"/>
      <c r="EB289" s="264"/>
      <c r="EC289" s="264"/>
      <c r="ED289" s="264"/>
      <c r="EE289" s="264"/>
      <c r="EF289" s="264"/>
      <c r="EG289" s="264"/>
      <c r="EH289" s="264"/>
      <c r="EI289" s="264"/>
      <c r="EJ289" s="264"/>
      <c r="EK289" s="264"/>
      <c r="EL289" s="264"/>
      <c r="EM289" s="264"/>
      <c r="EN289" s="264"/>
      <c r="EO289" s="264"/>
      <c r="EP289" s="264"/>
      <c r="EQ289" s="264"/>
      <c r="ER289" s="264"/>
      <c r="ES289" s="264"/>
      <c r="ET289" s="264"/>
      <c r="EU289" s="264"/>
      <c r="EV289" s="264"/>
      <c r="EW289" s="264"/>
      <c r="EX289" s="264"/>
      <c r="EY289" s="264"/>
      <c r="EZ289" s="264"/>
      <c r="FA289" s="264"/>
      <c r="FB289" s="264"/>
      <c r="FC289" s="264"/>
      <c r="FD289" s="264"/>
      <c r="FE289" s="264"/>
      <c r="FF289" s="264"/>
      <c r="FG289" s="264"/>
      <c r="FH289" s="264"/>
      <c r="FI289" s="264"/>
      <c r="FJ289" s="264"/>
      <c r="FK289" s="264"/>
      <c r="FL289" s="264"/>
      <c r="FM289" s="264"/>
      <c r="FN289" s="264"/>
      <c r="FO289" s="264"/>
      <c r="FP289" s="264"/>
      <c r="FQ289" s="264"/>
      <c r="FR289" s="264"/>
      <c r="FS289" s="264"/>
      <c r="FT289" s="264"/>
      <c r="FU289" s="264"/>
      <c r="FV289" s="264"/>
      <c r="FW289" s="264"/>
      <c r="FX289" s="264"/>
      <c r="FY289" s="264"/>
      <c r="FZ289" s="264"/>
      <c r="GA289" s="264"/>
      <c r="GB289" s="264"/>
      <c r="GC289" s="264"/>
      <c r="GD289" s="264"/>
      <c r="GE289" s="264"/>
      <c r="GF289" s="264"/>
      <c r="GG289" s="264"/>
      <c r="GH289" s="264"/>
      <c r="GI289" s="264"/>
      <c r="GJ289" s="264"/>
      <c r="GK289" s="264"/>
      <c r="GL289" s="264"/>
      <c r="GM289" s="264"/>
      <c r="GN289" s="264"/>
      <c r="GO289" s="264"/>
      <c r="GP289" s="264"/>
      <c r="GQ289" s="264"/>
      <c r="GR289" s="264"/>
      <c r="GS289" s="264"/>
      <c r="GT289" s="264"/>
      <c r="GU289" s="264"/>
      <c r="GV289" s="264"/>
      <c r="GW289" s="264"/>
      <c r="GX289" s="264"/>
      <c r="GY289" s="264"/>
      <c r="GZ289" s="264"/>
      <c r="HA289" s="264"/>
    </row>
    <row r="290" spans="1:209" s="268" customFormat="1">
      <c r="A290" s="264"/>
      <c r="B290" s="269"/>
      <c r="C290" s="269"/>
      <c r="R290" s="264"/>
      <c r="S290" s="264"/>
      <c r="T290" s="264"/>
      <c r="U290" s="264"/>
      <c r="V290" s="264"/>
      <c r="W290" s="264"/>
      <c r="X290" s="264"/>
      <c r="Y290" s="264"/>
      <c r="Z290" s="264"/>
      <c r="AA290" s="264"/>
      <c r="AB290" s="264"/>
      <c r="AC290" s="264"/>
      <c r="AD290" s="264"/>
      <c r="AE290" s="264"/>
      <c r="AF290" s="264"/>
      <c r="AG290" s="264"/>
      <c r="AH290" s="264"/>
      <c r="AI290" s="264"/>
      <c r="AJ290" s="264"/>
      <c r="AK290" s="264"/>
      <c r="AL290" s="264"/>
      <c r="AM290" s="264"/>
      <c r="AN290" s="264"/>
      <c r="AO290" s="264"/>
      <c r="AP290" s="264"/>
      <c r="AQ290" s="264"/>
      <c r="AR290" s="264"/>
      <c r="AS290" s="264"/>
      <c r="AT290" s="264"/>
      <c r="AU290" s="264"/>
      <c r="AV290" s="264"/>
      <c r="AW290" s="264"/>
      <c r="AX290" s="264"/>
      <c r="AY290" s="264"/>
      <c r="AZ290" s="264"/>
      <c r="BA290" s="264"/>
      <c r="BB290" s="264"/>
      <c r="BC290" s="264"/>
      <c r="BD290" s="264"/>
      <c r="BE290" s="264"/>
      <c r="BF290" s="264"/>
      <c r="BG290" s="264"/>
      <c r="BH290" s="264"/>
      <c r="BI290" s="264"/>
      <c r="BJ290" s="264"/>
      <c r="BK290" s="264"/>
      <c r="BL290" s="264"/>
      <c r="BM290" s="264"/>
      <c r="BN290" s="264"/>
      <c r="BO290" s="264"/>
      <c r="BP290" s="264"/>
      <c r="BQ290" s="264"/>
      <c r="BR290" s="264"/>
      <c r="BS290" s="264"/>
      <c r="BT290" s="264"/>
      <c r="BU290" s="264"/>
      <c r="BV290" s="264"/>
      <c r="BW290" s="264"/>
      <c r="BX290" s="264"/>
      <c r="BY290" s="264"/>
      <c r="BZ290" s="264"/>
      <c r="CA290" s="264"/>
      <c r="CB290" s="264"/>
      <c r="CC290" s="264"/>
      <c r="CD290" s="264"/>
      <c r="CE290" s="264"/>
      <c r="CF290" s="264"/>
      <c r="CG290" s="264"/>
      <c r="CH290" s="264"/>
      <c r="CI290" s="264"/>
      <c r="CJ290" s="264"/>
      <c r="CK290" s="264"/>
      <c r="CL290" s="264"/>
      <c r="CM290" s="264"/>
      <c r="CN290" s="264"/>
      <c r="CO290" s="264"/>
      <c r="CP290" s="264"/>
      <c r="CQ290" s="264"/>
      <c r="CR290" s="264"/>
      <c r="CS290" s="264"/>
      <c r="CT290" s="264"/>
      <c r="CU290" s="264"/>
      <c r="CV290" s="264"/>
      <c r="CW290" s="264"/>
      <c r="CX290" s="264"/>
      <c r="CY290" s="264"/>
      <c r="CZ290" s="264"/>
      <c r="DA290" s="264"/>
      <c r="DB290" s="264"/>
      <c r="DC290" s="264"/>
      <c r="DD290" s="264"/>
      <c r="DE290" s="264"/>
      <c r="DF290" s="264"/>
      <c r="DG290" s="264"/>
      <c r="DH290" s="264"/>
      <c r="DI290" s="264"/>
      <c r="DJ290" s="264"/>
      <c r="DK290" s="264"/>
      <c r="DL290" s="264"/>
      <c r="DM290" s="264"/>
      <c r="DN290" s="264"/>
      <c r="DO290" s="264"/>
      <c r="DP290" s="264"/>
      <c r="DQ290" s="264"/>
      <c r="DR290" s="264"/>
      <c r="DS290" s="264"/>
      <c r="DT290" s="264"/>
      <c r="DU290" s="264"/>
      <c r="DV290" s="264"/>
      <c r="DW290" s="264"/>
      <c r="DX290" s="264"/>
      <c r="DY290" s="264"/>
      <c r="DZ290" s="264"/>
      <c r="EA290" s="264"/>
      <c r="EB290" s="264"/>
      <c r="EC290" s="264"/>
      <c r="ED290" s="264"/>
      <c r="EE290" s="264"/>
      <c r="EF290" s="264"/>
      <c r="EG290" s="264"/>
      <c r="EH290" s="264"/>
      <c r="EI290" s="264"/>
      <c r="EJ290" s="264"/>
      <c r="EK290" s="264"/>
      <c r="EL290" s="264"/>
      <c r="EM290" s="264"/>
      <c r="EN290" s="264"/>
      <c r="EO290" s="264"/>
      <c r="EP290" s="264"/>
      <c r="EQ290" s="264"/>
      <c r="ER290" s="264"/>
      <c r="ES290" s="264"/>
      <c r="ET290" s="264"/>
      <c r="EU290" s="264"/>
      <c r="EV290" s="264"/>
      <c r="EW290" s="264"/>
      <c r="EX290" s="264"/>
      <c r="EY290" s="264"/>
      <c r="EZ290" s="264"/>
      <c r="FA290" s="264"/>
      <c r="FB290" s="264"/>
      <c r="FC290" s="264"/>
      <c r="FD290" s="264"/>
      <c r="FE290" s="264"/>
      <c r="FF290" s="264"/>
      <c r="FG290" s="264"/>
      <c r="FH290" s="264"/>
      <c r="FI290" s="264"/>
      <c r="FJ290" s="264"/>
      <c r="FK290" s="264"/>
      <c r="FL290" s="264"/>
      <c r="FM290" s="264"/>
      <c r="FN290" s="264"/>
      <c r="FO290" s="264"/>
      <c r="FP290" s="264"/>
      <c r="FQ290" s="264"/>
      <c r="FR290" s="264"/>
      <c r="FS290" s="264"/>
      <c r="FT290" s="264"/>
      <c r="FU290" s="264"/>
      <c r="FV290" s="264"/>
      <c r="FW290" s="264"/>
      <c r="FX290" s="264"/>
      <c r="FY290" s="264"/>
      <c r="FZ290" s="264"/>
      <c r="GA290" s="264"/>
      <c r="GB290" s="264"/>
      <c r="GC290" s="264"/>
      <c r="GD290" s="264"/>
      <c r="GE290" s="264"/>
      <c r="GF290" s="264"/>
      <c r="GG290" s="264"/>
      <c r="GH290" s="264"/>
      <c r="GI290" s="264"/>
      <c r="GJ290" s="264"/>
      <c r="GK290" s="264"/>
      <c r="GL290" s="264"/>
      <c r="GM290" s="264"/>
      <c r="GN290" s="264"/>
      <c r="GO290" s="264"/>
      <c r="GP290" s="264"/>
      <c r="GQ290" s="264"/>
      <c r="GR290" s="264"/>
      <c r="GS290" s="264"/>
      <c r="GT290" s="264"/>
      <c r="GU290" s="264"/>
      <c r="GV290" s="264"/>
      <c r="GW290" s="264"/>
      <c r="GX290" s="264"/>
      <c r="GY290" s="264"/>
      <c r="GZ290" s="264"/>
      <c r="HA290" s="264"/>
    </row>
    <row r="291" spans="1:209" s="268" customFormat="1">
      <c r="A291" s="264"/>
      <c r="B291" s="269"/>
      <c r="C291" s="269"/>
      <c r="R291" s="264"/>
      <c r="S291" s="264"/>
      <c r="T291" s="264"/>
      <c r="U291" s="264"/>
      <c r="V291" s="264"/>
      <c r="W291" s="264"/>
      <c r="X291" s="264"/>
      <c r="Y291" s="264"/>
      <c r="Z291" s="264"/>
      <c r="AA291" s="264"/>
      <c r="AB291" s="264"/>
      <c r="AC291" s="264"/>
      <c r="AD291" s="264"/>
      <c r="AE291" s="264"/>
      <c r="AF291" s="264"/>
      <c r="AG291" s="264"/>
      <c r="AH291" s="264"/>
      <c r="AI291" s="264"/>
      <c r="AJ291" s="264"/>
      <c r="AK291" s="264"/>
      <c r="AL291" s="264"/>
      <c r="AM291" s="264"/>
      <c r="AN291" s="264"/>
      <c r="AO291" s="264"/>
      <c r="AP291" s="264"/>
      <c r="AQ291" s="264"/>
      <c r="AR291" s="264"/>
      <c r="AS291" s="264"/>
      <c r="AT291" s="264"/>
      <c r="AU291" s="264"/>
      <c r="AV291" s="264"/>
      <c r="AW291" s="264"/>
      <c r="AX291" s="264"/>
      <c r="AY291" s="264"/>
      <c r="AZ291" s="264"/>
      <c r="BA291" s="264"/>
      <c r="BB291" s="264"/>
      <c r="BC291" s="264"/>
      <c r="BD291" s="264"/>
      <c r="BE291" s="264"/>
      <c r="BF291" s="264"/>
      <c r="BG291" s="264"/>
      <c r="BH291" s="264"/>
      <c r="BI291" s="264"/>
      <c r="BJ291" s="264"/>
      <c r="BK291" s="264"/>
      <c r="BL291" s="264"/>
      <c r="BM291" s="264"/>
      <c r="BN291" s="264"/>
      <c r="BO291" s="264"/>
      <c r="BP291" s="264"/>
      <c r="BQ291" s="264"/>
      <c r="BR291" s="264"/>
      <c r="BS291" s="264"/>
      <c r="BT291" s="264"/>
      <c r="BU291" s="264"/>
      <c r="BV291" s="264"/>
      <c r="BW291" s="264"/>
      <c r="BX291" s="264"/>
      <c r="BY291" s="264"/>
      <c r="BZ291" s="264"/>
      <c r="CA291" s="264"/>
      <c r="CB291" s="264"/>
      <c r="CC291" s="264"/>
      <c r="CD291" s="264"/>
      <c r="CE291" s="264"/>
      <c r="CF291" s="264"/>
      <c r="CG291" s="264"/>
      <c r="CH291" s="264"/>
      <c r="CI291" s="264"/>
      <c r="CJ291" s="264"/>
      <c r="CK291" s="264"/>
      <c r="CL291" s="264"/>
      <c r="CM291" s="264"/>
      <c r="CN291" s="264"/>
      <c r="CO291" s="264"/>
      <c r="CP291" s="264"/>
      <c r="CQ291" s="264"/>
      <c r="CR291" s="264"/>
      <c r="CS291" s="264"/>
      <c r="CT291" s="264"/>
      <c r="CU291" s="264"/>
      <c r="CV291" s="264"/>
      <c r="CW291" s="264"/>
      <c r="CX291" s="264"/>
      <c r="CY291" s="264"/>
      <c r="CZ291" s="264"/>
      <c r="DA291" s="264"/>
      <c r="DB291" s="264"/>
      <c r="DC291" s="264"/>
      <c r="DD291" s="264"/>
      <c r="DE291" s="264"/>
      <c r="DF291" s="264"/>
      <c r="DG291" s="264"/>
      <c r="DH291" s="264"/>
      <c r="DI291" s="264"/>
      <c r="DJ291" s="264"/>
      <c r="DK291" s="264"/>
      <c r="DL291" s="264"/>
      <c r="DM291" s="264"/>
      <c r="DN291" s="264"/>
      <c r="DO291" s="264"/>
      <c r="DP291" s="264"/>
      <c r="DQ291" s="264"/>
      <c r="DR291" s="264"/>
      <c r="DS291" s="264"/>
      <c r="DT291" s="264"/>
      <c r="DU291" s="264"/>
      <c r="DV291" s="264"/>
      <c r="DW291" s="264"/>
      <c r="DX291" s="264"/>
      <c r="DY291" s="264"/>
      <c r="DZ291" s="264"/>
      <c r="EA291" s="264"/>
      <c r="EB291" s="264"/>
      <c r="EC291" s="264"/>
      <c r="ED291" s="264"/>
      <c r="EE291" s="264"/>
      <c r="EF291" s="264"/>
      <c r="EG291" s="264"/>
      <c r="EH291" s="264"/>
      <c r="EI291" s="264"/>
      <c r="EJ291" s="264"/>
      <c r="EK291" s="264"/>
      <c r="EL291" s="264"/>
      <c r="EM291" s="264"/>
      <c r="EN291" s="264"/>
      <c r="EO291" s="264"/>
      <c r="EP291" s="264"/>
      <c r="EQ291" s="264"/>
      <c r="ER291" s="264"/>
      <c r="ES291" s="264"/>
      <c r="ET291" s="264"/>
      <c r="EU291" s="264"/>
      <c r="EV291" s="264"/>
      <c r="EW291" s="264"/>
      <c r="EX291" s="264"/>
      <c r="EY291" s="264"/>
      <c r="EZ291" s="264"/>
      <c r="FA291" s="264"/>
      <c r="FB291" s="264"/>
      <c r="FC291" s="264"/>
      <c r="FD291" s="264"/>
      <c r="FE291" s="264"/>
      <c r="FF291" s="264"/>
      <c r="FG291" s="264"/>
      <c r="FH291" s="264"/>
      <c r="FI291" s="264"/>
      <c r="FJ291" s="264"/>
      <c r="FK291" s="264"/>
      <c r="FL291" s="264"/>
      <c r="FM291" s="264"/>
      <c r="FN291" s="264"/>
      <c r="FO291" s="264"/>
      <c r="FP291" s="264"/>
      <c r="FQ291" s="264"/>
      <c r="FR291" s="264"/>
      <c r="FS291" s="264"/>
      <c r="FT291" s="264"/>
      <c r="FU291" s="264"/>
      <c r="FV291" s="264"/>
      <c r="FW291" s="264"/>
      <c r="FX291" s="264"/>
      <c r="FY291" s="264"/>
      <c r="FZ291" s="264"/>
      <c r="GA291" s="264"/>
      <c r="GB291" s="264"/>
      <c r="GC291" s="264"/>
      <c r="GD291" s="264"/>
      <c r="GE291" s="264"/>
      <c r="GF291" s="264"/>
      <c r="GG291" s="264"/>
      <c r="GH291" s="264"/>
      <c r="GI291" s="264"/>
      <c r="GJ291" s="264"/>
      <c r="GK291" s="264"/>
      <c r="GL291" s="264"/>
      <c r="GM291" s="264"/>
      <c r="GN291" s="264"/>
      <c r="GO291" s="264"/>
      <c r="GP291" s="264"/>
      <c r="GQ291" s="264"/>
      <c r="GR291" s="264"/>
      <c r="GS291" s="264"/>
      <c r="GT291" s="264"/>
      <c r="GU291" s="264"/>
      <c r="GV291" s="264"/>
      <c r="GW291" s="264"/>
      <c r="GX291" s="264"/>
      <c r="GY291" s="264"/>
      <c r="GZ291" s="264"/>
      <c r="HA291" s="264"/>
    </row>
    <row r="292" spans="1:209" s="268" customFormat="1">
      <c r="A292" s="264"/>
      <c r="B292" s="269"/>
      <c r="C292" s="269"/>
      <c r="R292" s="264"/>
      <c r="S292" s="264"/>
      <c r="T292" s="264"/>
      <c r="U292" s="264"/>
      <c r="V292" s="264"/>
      <c r="W292" s="264"/>
      <c r="X292" s="264"/>
      <c r="Y292" s="264"/>
      <c r="Z292" s="264"/>
      <c r="AA292" s="264"/>
      <c r="AB292" s="264"/>
      <c r="AC292" s="264"/>
      <c r="AD292" s="264"/>
      <c r="AE292" s="264"/>
      <c r="AF292" s="264"/>
      <c r="AG292" s="264"/>
      <c r="AH292" s="264"/>
      <c r="AI292" s="264"/>
      <c r="AJ292" s="264"/>
      <c r="AK292" s="264"/>
      <c r="AL292" s="264"/>
      <c r="AM292" s="264"/>
      <c r="AN292" s="264"/>
      <c r="AO292" s="264"/>
      <c r="AP292" s="264"/>
      <c r="AQ292" s="264"/>
      <c r="AR292" s="264"/>
      <c r="AS292" s="264"/>
      <c r="AT292" s="264"/>
      <c r="AU292" s="264"/>
      <c r="AV292" s="264"/>
      <c r="AW292" s="264"/>
      <c r="AX292" s="264"/>
      <c r="AY292" s="264"/>
      <c r="AZ292" s="264"/>
      <c r="BA292" s="264"/>
      <c r="BB292" s="264"/>
      <c r="BC292" s="264"/>
      <c r="BD292" s="264"/>
      <c r="BE292" s="264"/>
      <c r="BF292" s="264"/>
      <c r="BG292" s="264"/>
      <c r="BH292" s="264"/>
      <c r="BI292" s="264"/>
      <c r="BJ292" s="264"/>
      <c r="BK292" s="264"/>
      <c r="BL292" s="264"/>
      <c r="BM292" s="264"/>
      <c r="BN292" s="264"/>
      <c r="BO292" s="264"/>
      <c r="BP292" s="264"/>
      <c r="BQ292" s="264"/>
      <c r="BR292" s="264"/>
      <c r="BS292" s="264"/>
      <c r="BT292" s="264"/>
      <c r="BU292" s="264"/>
      <c r="BV292" s="264"/>
      <c r="BW292" s="264"/>
      <c r="BX292" s="264"/>
      <c r="BY292" s="264"/>
      <c r="BZ292" s="264"/>
      <c r="CA292" s="264"/>
      <c r="CB292" s="264"/>
      <c r="CC292" s="264"/>
      <c r="CD292" s="264"/>
      <c r="CE292" s="264"/>
      <c r="CF292" s="264"/>
      <c r="CG292" s="264"/>
      <c r="CH292" s="264"/>
      <c r="CI292" s="264"/>
      <c r="CJ292" s="264"/>
      <c r="CK292" s="264"/>
      <c r="CL292" s="264"/>
      <c r="CM292" s="264"/>
      <c r="CN292" s="264"/>
      <c r="CO292" s="264"/>
      <c r="CP292" s="264"/>
      <c r="CQ292" s="264"/>
      <c r="CR292" s="264"/>
      <c r="CS292" s="264"/>
      <c r="CT292" s="264"/>
      <c r="CU292" s="264"/>
      <c r="CV292" s="264"/>
      <c r="CW292" s="264"/>
      <c r="CX292" s="264"/>
      <c r="CY292" s="264"/>
      <c r="CZ292" s="264"/>
      <c r="DA292" s="264"/>
      <c r="DB292" s="264"/>
      <c r="DC292" s="264"/>
      <c r="DD292" s="264"/>
      <c r="DE292" s="264"/>
      <c r="DF292" s="264"/>
      <c r="DG292" s="264"/>
      <c r="DH292" s="264"/>
      <c r="DI292" s="264"/>
      <c r="DJ292" s="264"/>
      <c r="DK292" s="264"/>
      <c r="DL292" s="264"/>
      <c r="DM292" s="264"/>
      <c r="DN292" s="264"/>
      <c r="DO292" s="264"/>
      <c r="DP292" s="264"/>
      <c r="DQ292" s="264"/>
      <c r="DR292" s="264"/>
      <c r="DS292" s="264"/>
      <c r="DT292" s="264"/>
      <c r="DU292" s="264"/>
      <c r="DV292" s="264"/>
      <c r="DW292" s="264"/>
      <c r="DX292" s="264"/>
      <c r="DY292" s="264"/>
      <c r="DZ292" s="264"/>
      <c r="EA292" s="264"/>
      <c r="EB292" s="264"/>
      <c r="EC292" s="264"/>
      <c r="ED292" s="264"/>
      <c r="EE292" s="264"/>
      <c r="EF292" s="264"/>
      <c r="EG292" s="264"/>
      <c r="EH292" s="264"/>
      <c r="EI292" s="264"/>
      <c r="EJ292" s="264"/>
      <c r="EK292" s="264"/>
      <c r="EL292" s="264"/>
      <c r="EM292" s="264"/>
      <c r="EN292" s="264"/>
      <c r="EO292" s="264"/>
      <c r="EP292" s="264"/>
      <c r="EQ292" s="264"/>
      <c r="ER292" s="264"/>
      <c r="ES292" s="264"/>
      <c r="ET292" s="264"/>
      <c r="EU292" s="264"/>
      <c r="EV292" s="264"/>
      <c r="EW292" s="264"/>
      <c r="EX292" s="264"/>
      <c r="EY292" s="264"/>
      <c r="EZ292" s="264"/>
      <c r="FA292" s="264"/>
      <c r="FB292" s="264"/>
      <c r="FC292" s="264"/>
      <c r="FD292" s="264"/>
      <c r="FE292" s="264"/>
      <c r="FF292" s="264"/>
      <c r="FG292" s="264"/>
      <c r="FH292" s="264"/>
      <c r="FI292" s="264"/>
      <c r="FJ292" s="264"/>
      <c r="FK292" s="264"/>
      <c r="FL292" s="264"/>
      <c r="FM292" s="264"/>
      <c r="FN292" s="264"/>
      <c r="FO292" s="264"/>
      <c r="FP292" s="264"/>
      <c r="FQ292" s="264"/>
      <c r="FR292" s="264"/>
      <c r="FS292" s="264"/>
      <c r="FT292" s="264"/>
      <c r="FU292" s="264"/>
      <c r="FV292" s="264"/>
      <c r="FW292" s="264"/>
      <c r="FX292" s="264"/>
      <c r="FY292" s="264"/>
      <c r="FZ292" s="264"/>
      <c r="GA292" s="264"/>
      <c r="GB292" s="264"/>
      <c r="GC292" s="264"/>
      <c r="GD292" s="264"/>
      <c r="GE292" s="264"/>
      <c r="GF292" s="264"/>
      <c r="GG292" s="264"/>
      <c r="GH292" s="264"/>
      <c r="GI292" s="264"/>
      <c r="GJ292" s="264"/>
      <c r="GK292" s="264"/>
      <c r="GL292" s="264"/>
      <c r="GM292" s="264"/>
      <c r="GN292" s="264"/>
      <c r="GO292" s="264"/>
      <c r="GP292" s="264"/>
      <c r="GQ292" s="264"/>
      <c r="GR292" s="264"/>
      <c r="GS292" s="264"/>
      <c r="GT292" s="264"/>
      <c r="GU292" s="264"/>
      <c r="GV292" s="264"/>
      <c r="GW292" s="264"/>
      <c r="GX292" s="264"/>
      <c r="GY292" s="264"/>
      <c r="GZ292" s="264"/>
      <c r="HA292" s="264"/>
    </row>
    <row r="293" spans="1:209" s="268" customFormat="1">
      <c r="A293" s="264"/>
      <c r="B293" s="269"/>
      <c r="C293" s="269"/>
      <c r="R293" s="264"/>
      <c r="S293" s="264"/>
      <c r="T293" s="264"/>
      <c r="U293" s="264"/>
      <c r="V293" s="264"/>
      <c r="W293" s="264"/>
      <c r="X293" s="264"/>
      <c r="Y293" s="264"/>
      <c r="Z293" s="264"/>
      <c r="AA293" s="264"/>
      <c r="AB293" s="264"/>
      <c r="AC293" s="264"/>
      <c r="AD293" s="264"/>
      <c r="AE293" s="264"/>
      <c r="AF293" s="264"/>
      <c r="AG293" s="264"/>
      <c r="AH293" s="264"/>
      <c r="AI293" s="264"/>
      <c r="AJ293" s="264"/>
      <c r="AK293" s="264"/>
      <c r="AL293" s="264"/>
      <c r="AM293" s="264"/>
      <c r="AN293" s="264"/>
      <c r="AO293" s="264"/>
      <c r="AP293" s="264"/>
      <c r="AQ293" s="264"/>
      <c r="AR293" s="264"/>
      <c r="AS293" s="264"/>
      <c r="AT293" s="264"/>
      <c r="AU293" s="264"/>
      <c r="AV293" s="264"/>
      <c r="AW293" s="264"/>
      <c r="AX293" s="264"/>
      <c r="AY293" s="264"/>
      <c r="AZ293" s="264"/>
      <c r="BA293" s="264"/>
      <c r="BB293" s="264"/>
      <c r="BC293" s="264"/>
      <c r="BD293" s="264"/>
      <c r="BE293" s="264"/>
      <c r="BF293" s="264"/>
      <c r="BG293" s="264"/>
      <c r="BH293" s="264"/>
      <c r="BI293" s="264"/>
      <c r="BJ293" s="264"/>
      <c r="BK293" s="264"/>
      <c r="BL293" s="264"/>
      <c r="BM293" s="264"/>
      <c r="BN293" s="264"/>
      <c r="BO293" s="264"/>
      <c r="BP293" s="264"/>
      <c r="BQ293" s="264"/>
      <c r="BR293" s="264"/>
      <c r="BS293" s="264"/>
      <c r="BT293" s="264"/>
      <c r="BU293" s="264"/>
      <c r="BV293" s="264"/>
      <c r="BW293" s="264"/>
      <c r="BX293" s="264"/>
      <c r="BY293" s="264"/>
      <c r="BZ293" s="264"/>
      <c r="CA293" s="264"/>
      <c r="CB293" s="264"/>
      <c r="CC293" s="264"/>
      <c r="CD293" s="264"/>
      <c r="CE293" s="264"/>
      <c r="CF293" s="264"/>
      <c r="CG293" s="264"/>
      <c r="CH293" s="264"/>
      <c r="CI293" s="264"/>
      <c r="CJ293" s="264"/>
      <c r="CK293" s="264"/>
      <c r="CL293" s="264"/>
      <c r="CM293" s="264"/>
      <c r="CN293" s="264"/>
      <c r="CO293" s="264"/>
      <c r="CP293" s="264"/>
      <c r="CQ293" s="264"/>
      <c r="CR293" s="264"/>
      <c r="CS293" s="264"/>
      <c r="CT293" s="264"/>
      <c r="CU293" s="264"/>
      <c r="CV293" s="264"/>
      <c r="CW293" s="264"/>
      <c r="CX293" s="264"/>
      <c r="CY293" s="264"/>
      <c r="CZ293" s="264"/>
      <c r="DA293" s="264"/>
      <c r="DB293" s="264"/>
      <c r="DC293" s="264"/>
      <c r="DD293" s="264"/>
      <c r="DE293" s="264"/>
      <c r="DF293" s="264"/>
      <c r="DG293" s="264"/>
      <c r="DH293" s="264"/>
      <c r="DI293" s="264"/>
      <c r="DJ293" s="264"/>
      <c r="DK293" s="264"/>
      <c r="DL293" s="264"/>
      <c r="DM293" s="264"/>
      <c r="DN293" s="264"/>
      <c r="DO293" s="264"/>
      <c r="DP293" s="264"/>
      <c r="DQ293" s="264"/>
      <c r="DR293" s="264"/>
      <c r="DS293" s="264"/>
      <c r="DT293" s="264"/>
      <c r="DU293" s="264"/>
      <c r="DV293" s="264"/>
      <c r="DW293" s="264"/>
      <c r="DX293" s="264"/>
      <c r="DY293" s="264"/>
      <c r="DZ293" s="264"/>
      <c r="EA293" s="264"/>
      <c r="EB293" s="264"/>
      <c r="EC293" s="264"/>
      <c r="ED293" s="264"/>
      <c r="EE293" s="264"/>
      <c r="EF293" s="264"/>
      <c r="EG293" s="264"/>
      <c r="EH293" s="264"/>
      <c r="EI293" s="264"/>
      <c r="EJ293" s="264"/>
      <c r="EK293" s="264"/>
      <c r="EL293" s="264"/>
      <c r="EM293" s="264"/>
      <c r="EN293" s="264"/>
      <c r="EO293" s="264"/>
      <c r="EP293" s="264"/>
      <c r="EQ293" s="264"/>
      <c r="ER293" s="264"/>
      <c r="ES293" s="264"/>
      <c r="ET293" s="264"/>
      <c r="EU293" s="264"/>
      <c r="EV293" s="264"/>
      <c r="EW293" s="264"/>
      <c r="EX293" s="264"/>
      <c r="EY293" s="264"/>
      <c r="EZ293" s="264"/>
      <c r="FA293" s="264"/>
      <c r="FB293" s="264"/>
      <c r="FC293" s="264"/>
      <c r="FD293" s="264"/>
      <c r="FE293" s="264"/>
      <c r="FF293" s="264"/>
      <c r="FG293" s="264"/>
      <c r="FH293" s="264"/>
      <c r="FI293" s="264"/>
      <c r="FJ293" s="264"/>
      <c r="FK293" s="264"/>
      <c r="FL293" s="264"/>
      <c r="FM293" s="264"/>
      <c r="FN293" s="264"/>
      <c r="FO293" s="264"/>
      <c r="FP293" s="264"/>
      <c r="FQ293" s="264"/>
      <c r="FR293" s="264"/>
      <c r="FS293" s="264"/>
      <c r="FT293" s="264"/>
      <c r="FU293" s="264"/>
      <c r="FV293" s="264"/>
      <c r="FW293" s="264"/>
      <c r="FX293" s="264"/>
      <c r="FY293" s="264"/>
      <c r="FZ293" s="264"/>
      <c r="GA293" s="264"/>
      <c r="GB293" s="264"/>
      <c r="GC293" s="264"/>
      <c r="GD293" s="264"/>
      <c r="GE293" s="264"/>
      <c r="GF293" s="264"/>
      <c r="GG293" s="264"/>
      <c r="GH293" s="264"/>
      <c r="GI293" s="264"/>
      <c r="GJ293" s="264"/>
      <c r="GK293" s="264"/>
      <c r="GL293" s="264"/>
      <c r="GM293" s="264"/>
      <c r="GN293" s="264"/>
      <c r="GO293" s="264"/>
      <c r="GP293" s="264"/>
      <c r="GQ293" s="264"/>
      <c r="GR293" s="264"/>
      <c r="GS293" s="264"/>
      <c r="GT293" s="264"/>
      <c r="GU293" s="264"/>
      <c r="GV293" s="264"/>
      <c r="GW293" s="264"/>
      <c r="GX293" s="264"/>
      <c r="GY293" s="264"/>
      <c r="GZ293" s="264"/>
      <c r="HA293" s="264"/>
    </row>
    <row r="294" spans="1:209" s="268" customFormat="1">
      <c r="A294" s="264"/>
      <c r="B294" s="269"/>
      <c r="C294" s="269"/>
      <c r="R294" s="264"/>
      <c r="S294" s="264"/>
      <c r="T294" s="264"/>
      <c r="U294" s="264"/>
      <c r="V294" s="264"/>
      <c r="W294" s="264"/>
      <c r="X294" s="264"/>
      <c r="Y294" s="264"/>
      <c r="Z294" s="264"/>
      <c r="AA294" s="264"/>
      <c r="AB294" s="264"/>
      <c r="AC294" s="264"/>
      <c r="AD294" s="264"/>
      <c r="AE294" s="264"/>
      <c r="AF294" s="264"/>
      <c r="AG294" s="264"/>
      <c r="AH294" s="264"/>
      <c r="AI294" s="264"/>
      <c r="AJ294" s="264"/>
      <c r="AK294" s="264"/>
      <c r="AL294" s="264"/>
      <c r="AM294" s="264"/>
      <c r="AN294" s="264"/>
      <c r="AO294" s="264"/>
      <c r="AP294" s="264"/>
      <c r="AQ294" s="264"/>
      <c r="AR294" s="264"/>
      <c r="AS294" s="264"/>
      <c r="AT294" s="264"/>
      <c r="AU294" s="264"/>
      <c r="AV294" s="264"/>
      <c r="AW294" s="264"/>
      <c r="AX294" s="264"/>
      <c r="AY294" s="264"/>
      <c r="AZ294" s="264"/>
      <c r="BA294" s="264"/>
      <c r="BB294" s="264"/>
      <c r="BC294" s="264"/>
      <c r="BD294" s="264"/>
      <c r="BE294" s="264"/>
      <c r="BF294" s="264"/>
      <c r="BG294" s="264"/>
      <c r="BH294" s="264"/>
      <c r="BI294" s="264"/>
      <c r="BJ294" s="264"/>
      <c r="BK294" s="264"/>
      <c r="BL294" s="264"/>
      <c r="BM294" s="264"/>
      <c r="BN294" s="264"/>
      <c r="BO294" s="264"/>
      <c r="BP294" s="264"/>
      <c r="BQ294" s="264"/>
      <c r="BR294" s="264"/>
      <c r="BS294" s="264"/>
      <c r="BT294" s="264"/>
      <c r="BU294" s="264"/>
      <c r="BV294" s="264"/>
      <c r="BW294" s="264"/>
      <c r="BX294" s="264"/>
      <c r="BY294" s="264"/>
      <c r="BZ294" s="264"/>
      <c r="CA294" s="264"/>
      <c r="CB294" s="264"/>
      <c r="CC294" s="264"/>
      <c r="CD294" s="264"/>
      <c r="CE294" s="264"/>
      <c r="CF294" s="264"/>
      <c r="CG294" s="264"/>
      <c r="CH294" s="264"/>
      <c r="CI294" s="264"/>
      <c r="CJ294" s="264"/>
      <c r="CK294" s="264"/>
      <c r="CL294" s="264"/>
      <c r="CM294" s="264"/>
      <c r="CN294" s="264"/>
      <c r="CO294" s="264"/>
      <c r="CP294" s="264"/>
      <c r="CQ294" s="264"/>
      <c r="CR294" s="264"/>
      <c r="CS294" s="264"/>
      <c r="CT294" s="264"/>
      <c r="CU294" s="264"/>
      <c r="CV294" s="264"/>
      <c r="CW294" s="264"/>
      <c r="CX294" s="264"/>
      <c r="CY294" s="264"/>
      <c r="CZ294" s="264"/>
      <c r="DA294" s="264"/>
      <c r="DB294" s="264"/>
      <c r="DC294" s="264"/>
      <c r="DD294" s="264"/>
      <c r="DE294" s="264"/>
      <c r="DF294" s="264"/>
      <c r="DG294" s="264"/>
      <c r="DH294" s="264"/>
      <c r="DI294" s="264"/>
      <c r="DJ294" s="264"/>
      <c r="DK294" s="264"/>
      <c r="DL294" s="264"/>
      <c r="DM294" s="264"/>
      <c r="DN294" s="264"/>
      <c r="DO294" s="264"/>
      <c r="DP294" s="264"/>
      <c r="DQ294" s="264"/>
      <c r="DR294" s="264"/>
      <c r="DS294" s="264"/>
      <c r="DT294" s="264"/>
      <c r="DU294" s="264"/>
      <c r="DV294" s="264"/>
      <c r="DW294" s="264"/>
      <c r="DX294" s="264"/>
      <c r="DY294" s="264"/>
      <c r="DZ294" s="264"/>
      <c r="EA294" s="264"/>
      <c r="EB294" s="264"/>
      <c r="EC294" s="264"/>
      <c r="ED294" s="264"/>
      <c r="EE294" s="264"/>
      <c r="EF294" s="264"/>
      <c r="EG294" s="264"/>
      <c r="EH294" s="264"/>
      <c r="EI294" s="264"/>
      <c r="EJ294" s="264"/>
      <c r="EK294" s="264"/>
      <c r="EL294" s="264"/>
      <c r="EM294" s="264"/>
      <c r="EN294" s="264"/>
      <c r="EO294" s="264"/>
      <c r="EP294" s="264"/>
      <c r="EQ294" s="264"/>
      <c r="ER294" s="264"/>
      <c r="ES294" s="264"/>
      <c r="ET294" s="264"/>
      <c r="EU294" s="264"/>
      <c r="EV294" s="264"/>
      <c r="EW294" s="264"/>
      <c r="EX294" s="264"/>
      <c r="EY294" s="264"/>
      <c r="EZ294" s="264"/>
      <c r="FA294" s="264"/>
      <c r="FB294" s="264"/>
      <c r="FC294" s="264"/>
      <c r="FD294" s="264"/>
      <c r="FE294" s="264"/>
      <c r="FF294" s="264"/>
      <c r="FG294" s="264"/>
      <c r="FH294" s="264"/>
      <c r="FI294" s="264"/>
      <c r="FJ294" s="264"/>
      <c r="FK294" s="264"/>
      <c r="FL294" s="264"/>
      <c r="FM294" s="264"/>
      <c r="FN294" s="264"/>
      <c r="FO294" s="264"/>
      <c r="FP294" s="264"/>
      <c r="FQ294" s="264"/>
      <c r="FR294" s="264"/>
      <c r="FS294" s="264"/>
      <c r="FT294" s="264"/>
      <c r="FU294" s="264"/>
      <c r="FV294" s="264"/>
      <c r="FW294" s="264"/>
      <c r="FX294" s="264"/>
      <c r="FY294" s="264"/>
      <c r="FZ294" s="264"/>
      <c r="GA294" s="264"/>
      <c r="GB294" s="264"/>
      <c r="GC294" s="264"/>
      <c r="GD294" s="264"/>
      <c r="GE294" s="264"/>
      <c r="GF294" s="264"/>
      <c r="GG294" s="264"/>
      <c r="GH294" s="264"/>
      <c r="GI294" s="264"/>
      <c r="GJ294" s="264"/>
      <c r="GK294" s="264"/>
      <c r="GL294" s="264"/>
      <c r="GM294" s="264"/>
      <c r="GN294" s="264"/>
      <c r="GO294" s="264"/>
      <c r="GP294" s="264"/>
      <c r="GQ294" s="264"/>
      <c r="GR294" s="264"/>
      <c r="GS294" s="264"/>
      <c r="GT294" s="264"/>
      <c r="GU294" s="264"/>
      <c r="GV294" s="264"/>
      <c r="GW294" s="264"/>
      <c r="GX294" s="264"/>
      <c r="GY294" s="264"/>
      <c r="GZ294" s="264"/>
      <c r="HA294" s="264"/>
    </row>
    <row r="295" spans="1:209" s="268" customFormat="1">
      <c r="A295" s="264"/>
      <c r="B295" s="269"/>
      <c r="C295" s="269"/>
      <c r="R295" s="264"/>
      <c r="S295" s="264"/>
      <c r="T295" s="264"/>
      <c r="U295" s="264"/>
      <c r="V295" s="264"/>
      <c r="W295" s="264"/>
      <c r="X295" s="264"/>
      <c r="Y295" s="264"/>
      <c r="Z295" s="264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  <c r="AM295" s="264"/>
      <c r="AN295" s="264"/>
      <c r="AO295" s="264"/>
      <c r="AP295" s="264"/>
      <c r="AQ295" s="264"/>
      <c r="AR295" s="264"/>
      <c r="AS295" s="264"/>
      <c r="AT295" s="264"/>
      <c r="AU295" s="264"/>
      <c r="AV295" s="264"/>
      <c r="AW295" s="264"/>
      <c r="AX295" s="264"/>
      <c r="AY295" s="264"/>
      <c r="AZ295" s="264"/>
      <c r="BA295" s="264"/>
      <c r="BB295" s="264"/>
      <c r="BC295" s="264"/>
      <c r="BD295" s="264"/>
      <c r="BE295" s="264"/>
      <c r="BF295" s="264"/>
      <c r="BG295" s="264"/>
      <c r="BH295" s="264"/>
      <c r="BI295" s="264"/>
      <c r="BJ295" s="264"/>
      <c r="BK295" s="264"/>
      <c r="BL295" s="264"/>
      <c r="BM295" s="264"/>
      <c r="BN295" s="264"/>
      <c r="BO295" s="264"/>
      <c r="BP295" s="264"/>
      <c r="BQ295" s="264"/>
      <c r="BR295" s="264"/>
      <c r="BS295" s="264"/>
      <c r="BT295" s="264"/>
      <c r="BU295" s="264"/>
      <c r="BV295" s="264"/>
      <c r="BW295" s="264"/>
      <c r="BX295" s="264"/>
      <c r="BY295" s="264"/>
      <c r="BZ295" s="264"/>
      <c r="CA295" s="264"/>
      <c r="CB295" s="264"/>
      <c r="CC295" s="264"/>
      <c r="CD295" s="264"/>
      <c r="CE295" s="264"/>
      <c r="CF295" s="264"/>
      <c r="CG295" s="264"/>
      <c r="CH295" s="264"/>
      <c r="CI295" s="264"/>
      <c r="CJ295" s="264"/>
      <c r="CK295" s="264"/>
      <c r="CL295" s="264"/>
      <c r="CM295" s="264"/>
      <c r="CN295" s="264"/>
      <c r="CO295" s="264"/>
      <c r="CP295" s="264"/>
      <c r="CQ295" s="264"/>
      <c r="CR295" s="264"/>
      <c r="CS295" s="264"/>
      <c r="CT295" s="264"/>
      <c r="CU295" s="264"/>
      <c r="CV295" s="264"/>
      <c r="CW295" s="264"/>
      <c r="CX295" s="264"/>
      <c r="CY295" s="264"/>
      <c r="CZ295" s="264"/>
      <c r="DA295" s="264"/>
      <c r="DB295" s="264"/>
      <c r="DC295" s="264"/>
      <c r="DD295" s="264"/>
      <c r="DE295" s="264"/>
      <c r="DF295" s="264"/>
      <c r="DG295" s="264"/>
      <c r="DH295" s="264"/>
      <c r="DI295" s="264"/>
      <c r="DJ295" s="264"/>
      <c r="DK295" s="264"/>
      <c r="DL295" s="264"/>
      <c r="DM295" s="264"/>
      <c r="DN295" s="264"/>
      <c r="DO295" s="264"/>
      <c r="DP295" s="264"/>
      <c r="DQ295" s="264"/>
      <c r="DR295" s="264"/>
      <c r="DS295" s="264"/>
      <c r="DT295" s="264"/>
      <c r="DU295" s="264"/>
      <c r="DV295" s="264"/>
      <c r="DW295" s="264"/>
      <c r="DX295" s="264"/>
      <c r="DY295" s="264"/>
      <c r="DZ295" s="264"/>
      <c r="EA295" s="264"/>
      <c r="EB295" s="264"/>
      <c r="EC295" s="264"/>
      <c r="ED295" s="264"/>
      <c r="EE295" s="264"/>
      <c r="EF295" s="264"/>
      <c r="EG295" s="264"/>
      <c r="EH295" s="264"/>
      <c r="EI295" s="264"/>
      <c r="EJ295" s="264"/>
      <c r="EK295" s="264"/>
      <c r="EL295" s="264"/>
      <c r="EM295" s="264"/>
      <c r="EN295" s="264"/>
      <c r="EO295" s="264"/>
      <c r="EP295" s="264"/>
      <c r="EQ295" s="264"/>
      <c r="ER295" s="264"/>
      <c r="ES295" s="264"/>
      <c r="ET295" s="264"/>
      <c r="EU295" s="264"/>
      <c r="EV295" s="264"/>
      <c r="EW295" s="264"/>
      <c r="EX295" s="264"/>
      <c r="EY295" s="264"/>
      <c r="EZ295" s="264"/>
      <c r="FA295" s="264"/>
      <c r="FB295" s="264"/>
      <c r="FC295" s="264"/>
      <c r="FD295" s="264"/>
      <c r="FE295" s="264"/>
      <c r="FF295" s="264"/>
      <c r="FG295" s="264"/>
      <c r="FH295" s="264"/>
      <c r="FI295" s="264"/>
      <c r="FJ295" s="264"/>
      <c r="FK295" s="264"/>
      <c r="FL295" s="264"/>
      <c r="FM295" s="264"/>
      <c r="FN295" s="264"/>
      <c r="FO295" s="264"/>
      <c r="FP295" s="264"/>
      <c r="FQ295" s="264"/>
      <c r="FR295" s="264"/>
      <c r="FS295" s="264"/>
      <c r="FT295" s="264"/>
      <c r="FU295" s="264"/>
      <c r="FV295" s="264"/>
      <c r="FW295" s="264"/>
      <c r="FX295" s="264"/>
      <c r="FY295" s="264"/>
      <c r="FZ295" s="264"/>
      <c r="GA295" s="264"/>
      <c r="GB295" s="264"/>
      <c r="GC295" s="264"/>
      <c r="GD295" s="264"/>
      <c r="GE295" s="264"/>
      <c r="GF295" s="264"/>
      <c r="GG295" s="264"/>
      <c r="GH295" s="264"/>
      <c r="GI295" s="264"/>
      <c r="GJ295" s="264"/>
      <c r="GK295" s="264"/>
      <c r="GL295" s="264"/>
      <c r="GM295" s="264"/>
      <c r="GN295" s="264"/>
      <c r="GO295" s="264"/>
      <c r="GP295" s="264"/>
      <c r="GQ295" s="264"/>
      <c r="GR295" s="264"/>
      <c r="GS295" s="264"/>
      <c r="GT295" s="264"/>
      <c r="GU295" s="264"/>
      <c r="GV295" s="264"/>
      <c r="GW295" s="264"/>
      <c r="GX295" s="264"/>
      <c r="GY295" s="264"/>
      <c r="GZ295" s="264"/>
      <c r="HA295" s="264"/>
    </row>
    <row r="296" spans="1:209" s="268" customFormat="1">
      <c r="A296" s="264"/>
      <c r="B296" s="269"/>
      <c r="C296" s="269"/>
      <c r="R296" s="264"/>
      <c r="S296" s="264"/>
      <c r="T296" s="264"/>
      <c r="U296" s="264"/>
      <c r="V296" s="264"/>
      <c r="W296" s="264"/>
      <c r="X296" s="264"/>
      <c r="Y296" s="264"/>
      <c r="Z296" s="264"/>
      <c r="AA296" s="264"/>
      <c r="AB296" s="264"/>
      <c r="AC296" s="264"/>
      <c r="AD296" s="264"/>
      <c r="AE296" s="264"/>
      <c r="AF296" s="264"/>
      <c r="AG296" s="264"/>
      <c r="AH296" s="264"/>
      <c r="AI296" s="264"/>
      <c r="AJ296" s="264"/>
      <c r="AK296" s="264"/>
      <c r="AL296" s="264"/>
      <c r="AM296" s="264"/>
      <c r="AN296" s="264"/>
      <c r="AO296" s="264"/>
      <c r="AP296" s="264"/>
      <c r="AQ296" s="264"/>
      <c r="AR296" s="264"/>
      <c r="AS296" s="264"/>
      <c r="AT296" s="264"/>
      <c r="AU296" s="264"/>
      <c r="AV296" s="264"/>
      <c r="AW296" s="264"/>
      <c r="AX296" s="264"/>
      <c r="AY296" s="264"/>
      <c r="AZ296" s="264"/>
      <c r="BA296" s="264"/>
      <c r="BB296" s="264"/>
      <c r="BC296" s="264"/>
      <c r="BD296" s="264"/>
      <c r="BE296" s="264"/>
      <c r="BF296" s="264"/>
      <c r="BG296" s="264"/>
      <c r="BH296" s="264"/>
      <c r="BI296" s="264"/>
      <c r="BJ296" s="264"/>
      <c r="BK296" s="264"/>
      <c r="BL296" s="264"/>
      <c r="BM296" s="264"/>
      <c r="BN296" s="264"/>
      <c r="BO296" s="264"/>
      <c r="BP296" s="264"/>
      <c r="BQ296" s="264"/>
      <c r="BR296" s="264"/>
      <c r="BS296" s="264"/>
      <c r="BT296" s="264"/>
      <c r="BU296" s="264"/>
      <c r="BV296" s="264"/>
      <c r="BW296" s="264"/>
      <c r="BX296" s="264"/>
      <c r="BY296" s="264"/>
      <c r="BZ296" s="264"/>
      <c r="CA296" s="264"/>
      <c r="CB296" s="264"/>
      <c r="CC296" s="264"/>
      <c r="CD296" s="264"/>
      <c r="CE296" s="264"/>
      <c r="CF296" s="264"/>
      <c r="CG296" s="264"/>
      <c r="CH296" s="264"/>
      <c r="CI296" s="264"/>
      <c r="CJ296" s="264"/>
      <c r="CK296" s="264"/>
      <c r="CL296" s="264"/>
      <c r="CM296" s="264"/>
      <c r="CN296" s="264"/>
      <c r="CO296" s="264"/>
      <c r="CP296" s="264"/>
      <c r="CQ296" s="264"/>
      <c r="CR296" s="264"/>
      <c r="CS296" s="264"/>
      <c r="CT296" s="264"/>
      <c r="CU296" s="264"/>
      <c r="CV296" s="264"/>
      <c r="CW296" s="264"/>
      <c r="CX296" s="264"/>
      <c r="CY296" s="264"/>
      <c r="CZ296" s="264"/>
      <c r="DA296" s="264"/>
      <c r="DB296" s="264"/>
      <c r="DC296" s="264"/>
      <c r="DD296" s="264"/>
      <c r="DE296" s="264"/>
      <c r="DF296" s="264"/>
      <c r="DG296" s="264"/>
      <c r="DH296" s="264"/>
      <c r="DI296" s="264"/>
      <c r="DJ296" s="264"/>
      <c r="DK296" s="264"/>
      <c r="DL296" s="264"/>
      <c r="DM296" s="264"/>
      <c r="DN296" s="264"/>
      <c r="DO296" s="264"/>
      <c r="DP296" s="264"/>
      <c r="DQ296" s="264"/>
      <c r="DR296" s="264"/>
      <c r="DS296" s="264"/>
      <c r="DT296" s="264"/>
      <c r="DU296" s="264"/>
      <c r="DV296" s="264"/>
      <c r="DW296" s="264"/>
      <c r="DX296" s="264"/>
      <c r="DY296" s="264"/>
      <c r="DZ296" s="264"/>
      <c r="EA296" s="264"/>
      <c r="EB296" s="264"/>
      <c r="EC296" s="264"/>
      <c r="ED296" s="264"/>
      <c r="EE296" s="264"/>
      <c r="EF296" s="264"/>
      <c r="EG296" s="264"/>
      <c r="EH296" s="264"/>
      <c r="EI296" s="264"/>
      <c r="EJ296" s="264"/>
      <c r="EK296" s="264"/>
      <c r="EL296" s="264"/>
      <c r="EM296" s="264"/>
      <c r="EN296" s="264"/>
      <c r="EO296" s="264"/>
      <c r="EP296" s="264"/>
      <c r="EQ296" s="264"/>
      <c r="ER296" s="264"/>
      <c r="ES296" s="264"/>
      <c r="ET296" s="264"/>
      <c r="EU296" s="264"/>
      <c r="EV296" s="264"/>
      <c r="EW296" s="264"/>
      <c r="EX296" s="264"/>
      <c r="EY296" s="264"/>
      <c r="EZ296" s="264"/>
      <c r="FA296" s="264"/>
      <c r="FB296" s="264"/>
      <c r="FC296" s="264"/>
      <c r="FD296" s="264"/>
      <c r="FE296" s="264"/>
      <c r="FF296" s="264"/>
      <c r="FG296" s="264"/>
      <c r="FH296" s="264"/>
      <c r="FI296" s="264"/>
      <c r="FJ296" s="264"/>
      <c r="FK296" s="264"/>
      <c r="FL296" s="264"/>
      <c r="FM296" s="264"/>
      <c r="FN296" s="264"/>
      <c r="FO296" s="264"/>
      <c r="FP296" s="264"/>
      <c r="FQ296" s="264"/>
      <c r="FR296" s="264"/>
      <c r="FS296" s="264"/>
      <c r="FT296" s="264"/>
      <c r="FU296" s="264"/>
      <c r="FV296" s="264"/>
      <c r="FW296" s="264"/>
      <c r="FX296" s="264"/>
      <c r="FY296" s="264"/>
      <c r="FZ296" s="264"/>
      <c r="GA296" s="264"/>
      <c r="GB296" s="264"/>
      <c r="GC296" s="264"/>
      <c r="GD296" s="264"/>
      <c r="GE296" s="264"/>
      <c r="GF296" s="264"/>
      <c r="GG296" s="264"/>
      <c r="GH296" s="264"/>
      <c r="GI296" s="264"/>
      <c r="GJ296" s="264"/>
      <c r="GK296" s="264"/>
      <c r="GL296" s="264"/>
      <c r="GM296" s="264"/>
      <c r="GN296" s="264"/>
      <c r="GO296" s="264"/>
      <c r="GP296" s="264"/>
      <c r="GQ296" s="264"/>
      <c r="GR296" s="264"/>
      <c r="GS296" s="264"/>
      <c r="GT296" s="264"/>
      <c r="GU296" s="264"/>
      <c r="GV296" s="264"/>
      <c r="GW296" s="264"/>
      <c r="GX296" s="264"/>
      <c r="GY296" s="264"/>
      <c r="GZ296" s="264"/>
      <c r="HA296" s="264"/>
    </row>
    <row r="297" spans="1:209" s="268" customFormat="1">
      <c r="A297" s="264"/>
      <c r="B297" s="269"/>
      <c r="C297" s="269"/>
      <c r="R297" s="264"/>
      <c r="S297" s="264"/>
      <c r="T297" s="264"/>
      <c r="U297" s="264"/>
      <c r="V297" s="264"/>
      <c r="W297" s="264"/>
      <c r="X297" s="264"/>
      <c r="Y297" s="264"/>
      <c r="Z297" s="264"/>
      <c r="AA297" s="264"/>
      <c r="AB297" s="264"/>
      <c r="AC297" s="264"/>
      <c r="AD297" s="264"/>
      <c r="AE297" s="264"/>
      <c r="AF297" s="264"/>
      <c r="AG297" s="264"/>
      <c r="AH297" s="264"/>
      <c r="AI297" s="264"/>
      <c r="AJ297" s="264"/>
      <c r="AK297" s="264"/>
      <c r="AL297" s="264"/>
      <c r="AM297" s="264"/>
      <c r="AN297" s="264"/>
      <c r="AO297" s="264"/>
      <c r="AP297" s="264"/>
      <c r="AQ297" s="264"/>
      <c r="AR297" s="264"/>
      <c r="AS297" s="264"/>
      <c r="AT297" s="264"/>
      <c r="AU297" s="264"/>
      <c r="AV297" s="264"/>
      <c r="AW297" s="264"/>
      <c r="AX297" s="264"/>
      <c r="AY297" s="264"/>
      <c r="AZ297" s="264"/>
      <c r="BA297" s="264"/>
      <c r="BB297" s="264"/>
      <c r="BC297" s="264"/>
      <c r="BD297" s="264"/>
      <c r="BE297" s="264"/>
      <c r="BF297" s="264"/>
      <c r="BG297" s="264"/>
      <c r="BH297" s="264"/>
      <c r="BI297" s="264"/>
      <c r="BJ297" s="264"/>
      <c r="BK297" s="264"/>
      <c r="BL297" s="264"/>
      <c r="BM297" s="264"/>
      <c r="BN297" s="264"/>
      <c r="BO297" s="264"/>
      <c r="BP297" s="264"/>
      <c r="BQ297" s="264"/>
      <c r="BR297" s="264"/>
      <c r="BS297" s="264"/>
      <c r="BT297" s="264"/>
      <c r="BU297" s="264"/>
      <c r="BV297" s="264"/>
      <c r="BW297" s="264"/>
      <c r="BX297" s="264"/>
      <c r="BY297" s="264"/>
      <c r="BZ297" s="264"/>
      <c r="CA297" s="264"/>
      <c r="CB297" s="264"/>
      <c r="CC297" s="264"/>
      <c r="CD297" s="264"/>
      <c r="CE297" s="264"/>
      <c r="CF297" s="264"/>
      <c r="CG297" s="264"/>
      <c r="CH297" s="264"/>
      <c r="CI297" s="264"/>
      <c r="CJ297" s="264"/>
      <c r="CK297" s="264"/>
      <c r="CL297" s="264"/>
      <c r="CM297" s="264"/>
      <c r="CN297" s="264"/>
      <c r="CO297" s="264"/>
      <c r="CP297" s="264"/>
      <c r="CQ297" s="264"/>
      <c r="CR297" s="264"/>
      <c r="CS297" s="264"/>
      <c r="CT297" s="264"/>
      <c r="CU297" s="264"/>
      <c r="CV297" s="264"/>
      <c r="CW297" s="264"/>
      <c r="CX297" s="264"/>
      <c r="CY297" s="264"/>
      <c r="CZ297" s="264"/>
      <c r="DA297" s="264"/>
      <c r="DB297" s="264"/>
      <c r="DC297" s="264"/>
      <c r="DD297" s="264"/>
      <c r="DE297" s="264"/>
      <c r="DF297" s="264"/>
      <c r="DG297" s="264"/>
      <c r="DH297" s="264"/>
      <c r="DI297" s="264"/>
      <c r="DJ297" s="264"/>
      <c r="DK297" s="264"/>
      <c r="DL297" s="264"/>
      <c r="DM297" s="264"/>
      <c r="DN297" s="264"/>
      <c r="DO297" s="264"/>
      <c r="DP297" s="264"/>
      <c r="DQ297" s="264"/>
      <c r="DR297" s="264"/>
      <c r="DS297" s="264"/>
      <c r="DT297" s="264"/>
      <c r="DU297" s="264"/>
      <c r="DV297" s="264"/>
      <c r="DW297" s="264"/>
      <c r="DX297" s="264"/>
      <c r="DY297" s="264"/>
      <c r="DZ297" s="264"/>
      <c r="EA297" s="264"/>
      <c r="EB297" s="264"/>
      <c r="EC297" s="264"/>
      <c r="ED297" s="264"/>
      <c r="EE297" s="264"/>
      <c r="EF297" s="264"/>
      <c r="EG297" s="264"/>
      <c r="EH297" s="264"/>
      <c r="EI297" s="264"/>
      <c r="EJ297" s="264"/>
      <c r="EK297" s="264"/>
      <c r="EL297" s="264"/>
      <c r="EM297" s="264"/>
      <c r="EN297" s="264"/>
      <c r="EO297" s="264"/>
      <c r="EP297" s="264"/>
      <c r="EQ297" s="264"/>
      <c r="ER297" s="264"/>
      <c r="ES297" s="264"/>
      <c r="ET297" s="264"/>
      <c r="EU297" s="264"/>
      <c r="EV297" s="264"/>
      <c r="EW297" s="264"/>
      <c r="EX297" s="264"/>
      <c r="EY297" s="264"/>
      <c r="EZ297" s="264"/>
      <c r="FA297" s="264"/>
      <c r="FB297" s="264"/>
      <c r="FC297" s="264"/>
      <c r="FD297" s="264"/>
      <c r="FE297" s="264"/>
      <c r="FF297" s="264"/>
      <c r="FG297" s="264"/>
      <c r="FH297" s="264"/>
      <c r="FI297" s="264"/>
      <c r="FJ297" s="264"/>
      <c r="FK297" s="264"/>
      <c r="FL297" s="264"/>
      <c r="FM297" s="264"/>
      <c r="FN297" s="264"/>
      <c r="FO297" s="264"/>
      <c r="FP297" s="264"/>
      <c r="FQ297" s="264"/>
      <c r="FR297" s="264"/>
      <c r="FS297" s="264"/>
      <c r="FT297" s="264"/>
      <c r="FU297" s="264"/>
      <c r="FV297" s="264"/>
      <c r="FW297" s="264"/>
      <c r="FX297" s="264"/>
      <c r="FY297" s="264"/>
      <c r="FZ297" s="264"/>
      <c r="GA297" s="264"/>
      <c r="GB297" s="264"/>
      <c r="GC297" s="264"/>
      <c r="GD297" s="264"/>
      <c r="GE297" s="264"/>
      <c r="GF297" s="264"/>
      <c r="GG297" s="264"/>
      <c r="GH297" s="264"/>
      <c r="GI297" s="264"/>
      <c r="GJ297" s="264"/>
      <c r="GK297" s="264"/>
      <c r="GL297" s="264"/>
      <c r="GM297" s="264"/>
      <c r="GN297" s="264"/>
      <c r="GO297" s="264"/>
      <c r="GP297" s="264"/>
      <c r="GQ297" s="264"/>
      <c r="GR297" s="264"/>
      <c r="GS297" s="264"/>
      <c r="GT297" s="264"/>
      <c r="GU297" s="264"/>
      <c r="GV297" s="264"/>
      <c r="GW297" s="264"/>
      <c r="GX297" s="264"/>
      <c r="GY297" s="264"/>
      <c r="GZ297" s="264"/>
      <c r="HA297" s="264"/>
    </row>
    <row r="298" spans="1:209" s="268" customFormat="1">
      <c r="A298" s="264"/>
      <c r="B298" s="269"/>
      <c r="C298" s="269"/>
      <c r="R298" s="264"/>
      <c r="S298" s="264"/>
      <c r="T298" s="264"/>
      <c r="U298" s="264"/>
      <c r="V298" s="264"/>
      <c r="W298" s="264"/>
      <c r="X298" s="264"/>
      <c r="Y298" s="264"/>
      <c r="Z298" s="264"/>
      <c r="AA298" s="264"/>
      <c r="AB298" s="264"/>
      <c r="AC298" s="264"/>
      <c r="AD298" s="264"/>
      <c r="AE298" s="264"/>
      <c r="AF298" s="264"/>
      <c r="AG298" s="264"/>
      <c r="AH298" s="264"/>
      <c r="AI298" s="264"/>
      <c r="AJ298" s="264"/>
      <c r="AK298" s="264"/>
      <c r="AL298" s="264"/>
      <c r="AM298" s="264"/>
      <c r="AN298" s="264"/>
      <c r="AO298" s="264"/>
      <c r="AP298" s="264"/>
      <c r="AQ298" s="264"/>
      <c r="AR298" s="264"/>
      <c r="AS298" s="264"/>
      <c r="AT298" s="264"/>
      <c r="AU298" s="264"/>
      <c r="AV298" s="264"/>
      <c r="AW298" s="264"/>
      <c r="AX298" s="264"/>
      <c r="AY298" s="264"/>
      <c r="AZ298" s="264"/>
      <c r="BA298" s="264"/>
      <c r="BB298" s="264"/>
      <c r="BC298" s="264"/>
      <c r="BD298" s="264"/>
      <c r="BE298" s="264"/>
      <c r="BF298" s="264"/>
      <c r="BG298" s="264"/>
      <c r="BH298" s="264"/>
      <c r="BI298" s="264"/>
      <c r="BJ298" s="264"/>
      <c r="BK298" s="264"/>
      <c r="BL298" s="264"/>
      <c r="BM298" s="264"/>
      <c r="BN298" s="264"/>
      <c r="BO298" s="264"/>
      <c r="BP298" s="264"/>
      <c r="BQ298" s="264"/>
      <c r="BR298" s="264"/>
      <c r="BS298" s="264"/>
      <c r="BT298" s="264"/>
      <c r="BU298" s="264"/>
      <c r="BV298" s="264"/>
      <c r="BW298" s="264"/>
      <c r="BX298" s="264"/>
      <c r="BY298" s="264"/>
      <c r="BZ298" s="264"/>
      <c r="CA298" s="264"/>
      <c r="CB298" s="264"/>
      <c r="CC298" s="264"/>
      <c r="CD298" s="264"/>
      <c r="CE298" s="264"/>
      <c r="CF298" s="264"/>
      <c r="CG298" s="264"/>
      <c r="CH298" s="264"/>
      <c r="CI298" s="264"/>
      <c r="CJ298" s="264"/>
      <c r="CK298" s="264"/>
      <c r="CL298" s="264"/>
      <c r="CM298" s="264"/>
      <c r="CN298" s="264"/>
      <c r="CO298" s="264"/>
      <c r="CP298" s="264"/>
      <c r="CQ298" s="264"/>
      <c r="CR298" s="264"/>
      <c r="CS298" s="264"/>
      <c r="CT298" s="264"/>
      <c r="CU298" s="264"/>
      <c r="CV298" s="264"/>
      <c r="CW298" s="264"/>
      <c r="CX298" s="264"/>
      <c r="CY298" s="264"/>
      <c r="CZ298" s="264"/>
      <c r="DA298" s="264"/>
      <c r="DB298" s="264"/>
      <c r="DC298" s="264"/>
      <c r="DD298" s="264"/>
      <c r="DE298" s="264"/>
      <c r="DF298" s="264"/>
      <c r="DG298" s="264"/>
      <c r="DH298" s="264"/>
      <c r="DI298" s="264"/>
      <c r="DJ298" s="264"/>
      <c r="DK298" s="264"/>
      <c r="DL298" s="264"/>
      <c r="DM298" s="264"/>
      <c r="DN298" s="264"/>
      <c r="DO298" s="264"/>
      <c r="DP298" s="264"/>
      <c r="DQ298" s="264"/>
      <c r="DR298" s="264"/>
      <c r="DS298" s="264"/>
      <c r="DT298" s="264"/>
      <c r="DU298" s="264"/>
      <c r="DV298" s="264"/>
      <c r="DW298" s="264"/>
      <c r="DX298" s="264"/>
      <c r="DY298" s="264"/>
      <c r="DZ298" s="264"/>
      <c r="EA298" s="264"/>
      <c r="EB298" s="264"/>
      <c r="EC298" s="264"/>
      <c r="ED298" s="264"/>
      <c r="EE298" s="264"/>
      <c r="EF298" s="264"/>
      <c r="EG298" s="264"/>
      <c r="EH298" s="264"/>
      <c r="EI298" s="264"/>
      <c r="EJ298" s="264"/>
      <c r="EK298" s="264"/>
      <c r="EL298" s="264"/>
      <c r="EM298" s="264"/>
      <c r="EN298" s="264"/>
      <c r="EO298" s="264"/>
      <c r="EP298" s="264"/>
      <c r="EQ298" s="264"/>
      <c r="ER298" s="264"/>
      <c r="ES298" s="264"/>
      <c r="ET298" s="264"/>
      <c r="EU298" s="264"/>
      <c r="EV298" s="264"/>
      <c r="EW298" s="264"/>
      <c r="EX298" s="264"/>
      <c r="EY298" s="264"/>
      <c r="EZ298" s="264"/>
      <c r="FA298" s="264"/>
      <c r="FB298" s="264"/>
      <c r="FC298" s="264"/>
      <c r="FD298" s="264"/>
      <c r="FE298" s="264"/>
      <c r="FF298" s="264"/>
      <c r="FG298" s="264"/>
      <c r="FH298" s="264"/>
      <c r="FI298" s="264"/>
      <c r="FJ298" s="264"/>
      <c r="FK298" s="264"/>
      <c r="FL298" s="264"/>
      <c r="FM298" s="264"/>
      <c r="FN298" s="264"/>
      <c r="FO298" s="264"/>
      <c r="FP298" s="264"/>
      <c r="FQ298" s="264"/>
      <c r="FR298" s="264"/>
      <c r="FS298" s="264"/>
      <c r="FT298" s="264"/>
      <c r="FU298" s="264"/>
      <c r="FV298" s="264"/>
      <c r="FW298" s="264"/>
      <c r="FX298" s="264"/>
      <c r="FY298" s="264"/>
      <c r="FZ298" s="264"/>
      <c r="GA298" s="264"/>
      <c r="GB298" s="264"/>
      <c r="GC298" s="264"/>
      <c r="GD298" s="264"/>
      <c r="GE298" s="264"/>
      <c r="GF298" s="264"/>
      <c r="GG298" s="264"/>
      <c r="GH298" s="264"/>
      <c r="GI298" s="264"/>
      <c r="GJ298" s="264"/>
      <c r="GK298" s="264"/>
      <c r="GL298" s="264"/>
      <c r="GM298" s="264"/>
      <c r="GN298" s="264"/>
      <c r="GO298" s="264"/>
      <c r="GP298" s="264"/>
      <c r="GQ298" s="264"/>
      <c r="GR298" s="264"/>
      <c r="GS298" s="264"/>
      <c r="GT298" s="264"/>
      <c r="GU298" s="264"/>
      <c r="GV298" s="264"/>
      <c r="GW298" s="264"/>
      <c r="GX298" s="264"/>
      <c r="GY298" s="264"/>
      <c r="GZ298" s="264"/>
      <c r="HA298" s="264"/>
    </row>
    <row r="299" spans="1:209" s="268" customFormat="1">
      <c r="A299" s="264"/>
      <c r="B299" s="269"/>
      <c r="C299" s="269"/>
      <c r="R299" s="264"/>
      <c r="S299" s="264"/>
      <c r="T299" s="264"/>
      <c r="U299" s="264"/>
      <c r="V299" s="264"/>
      <c r="W299" s="264"/>
      <c r="X299" s="264"/>
      <c r="Y299" s="264"/>
      <c r="Z299" s="264"/>
      <c r="AA299" s="264"/>
      <c r="AB299" s="264"/>
      <c r="AC299" s="264"/>
      <c r="AD299" s="264"/>
      <c r="AE299" s="264"/>
      <c r="AF299" s="264"/>
      <c r="AG299" s="264"/>
      <c r="AH299" s="264"/>
      <c r="AI299" s="264"/>
      <c r="AJ299" s="264"/>
      <c r="AK299" s="264"/>
      <c r="AL299" s="264"/>
      <c r="AM299" s="264"/>
      <c r="AN299" s="264"/>
      <c r="AO299" s="264"/>
      <c r="AP299" s="264"/>
      <c r="AQ299" s="264"/>
      <c r="AR299" s="264"/>
      <c r="AS299" s="264"/>
      <c r="AT299" s="264"/>
      <c r="AU299" s="264"/>
      <c r="AV299" s="264"/>
      <c r="AW299" s="264"/>
      <c r="AX299" s="264"/>
      <c r="AY299" s="264"/>
      <c r="AZ299" s="264"/>
      <c r="BA299" s="264"/>
      <c r="BB299" s="264"/>
      <c r="BC299" s="264"/>
      <c r="BD299" s="264"/>
      <c r="BE299" s="264"/>
      <c r="BF299" s="264"/>
      <c r="BG299" s="264"/>
      <c r="BH299" s="264"/>
      <c r="BI299" s="264"/>
      <c r="BJ299" s="264"/>
      <c r="BK299" s="264"/>
      <c r="BL299" s="264"/>
      <c r="BM299" s="264"/>
      <c r="BN299" s="264"/>
      <c r="BO299" s="264"/>
      <c r="BP299" s="264"/>
      <c r="BQ299" s="264"/>
      <c r="BR299" s="264"/>
      <c r="BS299" s="264"/>
      <c r="BT299" s="264"/>
      <c r="BU299" s="264"/>
      <c r="BV299" s="264"/>
      <c r="BW299" s="264"/>
      <c r="BX299" s="264"/>
      <c r="BY299" s="264"/>
      <c r="BZ299" s="264"/>
      <c r="CA299" s="264"/>
      <c r="CB299" s="264"/>
      <c r="CC299" s="264"/>
      <c r="CD299" s="264"/>
      <c r="CE299" s="264"/>
      <c r="CF299" s="264"/>
      <c r="CG299" s="264"/>
      <c r="CH299" s="264"/>
      <c r="CI299" s="264"/>
      <c r="CJ299" s="264"/>
      <c r="CK299" s="264"/>
      <c r="CL299" s="264"/>
      <c r="CM299" s="264"/>
      <c r="CN299" s="264"/>
      <c r="CO299" s="264"/>
      <c r="CP299" s="264"/>
      <c r="CQ299" s="264"/>
      <c r="CR299" s="264"/>
      <c r="CS299" s="264"/>
      <c r="CT299" s="264"/>
      <c r="CU299" s="264"/>
      <c r="CV299" s="264"/>
      <c r="CW299" s="264"/>
      <c r="CX299" s="264"/>
      <c r="CY299" s="264"/>
      <c r="CZ299" s="264"/>
      <c r="DA299" s="264"/>
      <c r="DB299" s="264"/>
      <c r="DC299" s="264"/>
      <c r="DD299" s="264"/>
      <c r="DE299" s="264"/>
      <c r="DF299" s="264"/>
      <c r="DG299" s="264"/>
      <c r="DH299" s="264"/>
      <c r="DI299" s="264"/>
      <c r="DJ299" s="264"/>
      <c r="DK299" s="264"/>
      <c r="DL299" s="264"/>
      <c r="DM299" s="264"/>
      <c r="DN299" s="264"/>
      <c r="DO299" s="264"/>
      <c r="DP299" s="264"/>
      <c r="DQ299" s="264"/>
      <c r="DR299" s="264"/>
      <c r="DS299" s="264"/>
      <c r="DT299" s="264"/>
      <c r="DU299" s="264"/>
      <c r="DV299" s="264"/>
      <c r="DW299" s="264"/>
      <c r="DX299" s="264"/>
      <c r="DY299" s="264"/>
      <c r="DZ299" s="264"/>
      <c r="EA299" s="264"/>
      <c r="EB299" s="264"/>
      <c r="EC299" s="264"/>
      <c r="ED299" s="264"/>
      <c r="EE299" s="264"/>
      <c r="EF299" s="264"/>
      <c r="EG299" s="264"/>
      <c r="EH299" s="264"/>
      <c r="EI299" s="264"/>
      <c r="EJ299" s="264"/>
      <c r="EK299" s="264"/>
      <c r="EL299" s="264"/>
      <c r="EM299" s="264"/>
      <c r="EN299" s="264"/>
      <c r="EO299" s="264"/>
      <c r="EP299" s="264"/>
      <c r="EQ299" s="264"/>
      <c r="ER299" s="264"/>
      <c r="ES299" s="264"/>
      <c r="ET299" s="264"/>
      <c r="EU299" s="264"/>
      <c r="EV299" s="264"/>
      <c r="EW299" s="264"/>
      <c r="EX299" s="264"/>
      <c r="EY299" s="264"/>
      <c r="EZ299" s="264"/>
      <c r="FA299" s="264"/>
      <c r="FB299" s="264"/>
      <c r="FC299" s="264"/>
      <c r="FD299" s="264"/>
      <c r="FE299" s="264"/>
      <c r="FF299" s="264"/>
      <c r="FG299" s="264"/>
      <c r="FH299" s="264"/>
      <c r="FI299" s="264"/>
      <c r="FJ299" s="264"/>
      <c r="FK299" s="264"/>
      <c r="FL299" s="264"/>
      <c r="FM299" s="264"/>
      <c r="FN299" s="264"/>
      <c r="FO299" s="264"/>
      <c r="FP299" s="264"/>
      <c r="FQ299" s="264"/>
      <c r="FR299" s="264"/>
      <c r="FS299" s="264"/>
      <c r="FT299" s="264"/>
      <c r="FU299" s="264"/>
      <c r="FV299" s="264"/>
      <c r="FW299" s="264"/>
      <c r="FX299" s="264"/>
      <c r="FY299" s="264"/>
      <c r="FZ299" s="264"/>
      <c r="GA299" s="264"/>
      <c r="GB299" s="264"/>
      <c r="GC299" s="264"/>
      <c r="GD299" s="264"/>
      <c r="GE299" s="264"/>
      <c r="GF299" s="264"/>
      <c r="GG299" s="264"/>
      <c r="GH299" s="264"/>
      <c r="GI299" s="264"/>
      <c r="GJ299" s="264"/>
      <c r="GK299" s="264"/>
      <c r="GL299" s="264"/>
      <c r="GM299" s="264"/>
      <c r="GN299" s="264"/>
      <c r="GO299" s="264"/>
      <c r="GP299" s="264"/>
      <c r="GQ299" s="264"/>
      <c r="GR299" s="264"/>
      <c r="GS299" s="264"/>
      <c r="GT299" s="264"/>
      <c r="GU299" s="264"/>
      <c r="GV299" s="264"/>
      <c r="GW299" s="264"/>
      <c r="GX299" s="264"/>
      <c r="GY299" s="264"/>
      <c r="GZ299" s="264"/>
      <c r="HA299" s="264"/>
    </row>
    <row r="300" spans="1:209" s="268" customFormat="1">
      <c r="A300" s="264"/>
      <c r="B300" s="269"/>
      <c r="C300" s="269"/>
      <c r="R300" s="264"/>
      <c r="S300" s="264"/>
      <c r="T300" s="264"/>
      <c r="U300" s="264"/>
      <c r="V300" s="264"/>
      <c r="W300" s="264"/>
      <c r="X300" s="264"/>
      <c r="Y300" s="264"/>
      <c r="Z300" s="264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  <c r="AM300" s="264"/>
      <c r="AN300" s="264"/>
      <c r="AO300" s="264"/>
      <c r="AP300" s="264"/>
      <c r="AQ300" s="264"/>
      <c r="AR300" s="264"/>
      <c r="AS300" s="264"/>
      <c r="AT300" s="264"/>
      <c r="AU300" s="264"/>
      <c r="AV300" s="264"/>
      <c r="AW300" s="264"/>
      <c r="AX300" s="264"/>
      <c r="AY300" s="264"/>
      <c r="AZ300" s="264"/>
      <c r="BA300" s="264"/>
      <c r="BB300" s="264"/>
      <c r="BC300" s="264"/>
      <c r="BD300" s="264"/>
      <c r="BE300" s="264"/>
      <c r="BF300" s="264"/>
      <c r="BG300" s="264"/>
      <c r="BH300" s="264"/>
      <c r="BI300" s="264"/>
      <c r="BJ300" s="264"/>
      <c r="BK300" s="264"/>
      <c r="BL300" s="264"/>
      <c r="BM300" s="264"/>
      <c r="BN300" s="264"/>
      <c r="BO300" s="264"/>
      <c r="BP300" s="264"/>
      <c r="BQ300" s="264"/>
      <c r="BR300" s="264"/>
      <c r="BS300" s="264"/>
      <c r="BT300" s="264"/>
      <c r="BU300" s="264"/>
      <c r="BV300" s="264"/>
      <c r="BW300" s="264"/>
      <c r="BX300" s="264"/>
      <c r="BY300" s="264"/>
      <c r="BZ300" s="264"/>
      <c r="CA300" s="264"/>
      <c r="CB300" s="264"/>
      <c r="CC300" s="264"/>
      <c r="CD300" s="264"/>
      <c r="CE300" s="264"/>
      <c r="CF300" s="264"/>
      <c r="CG300" s="264"/>
      <c r="CH300" s="264"/>
      <c r="CI300" s="264"/>
      <c r="CJ300" s="264"/>
      <c r="CK300" s="264"/>
      <c r="CL300" s="264"/>
      <c r="CM300" s="264"/>
      <c r="CN300" s="264"/>
      <c r="CO300" s="264"/>
      <c r="CP300" s="264"/>
      <c r="CQ300" s="264"/>
      <c r="CR300" s="264"/>
      <c r="CS300" s="264"/>
      <c r="CT300" s="264"/>
      <c r="CU300" s="264"/>
      <c r="CV300" s="264"/>
      <c r="CW300" s="264"/>
      <c r="CX300" s="264"/>
      <c r="CY300" s="264"/>
      <c r="CZ300" s="264"/>
      <c r="DA300" s="264"/>
      <c r="DB300" s="264"/>
      <c r="DC300" s="264"/>
      <c r="DD300" s="264"/>
      <c r="DE300" s="264"/>
      <c r="DF300" s="264"/>
      <c r="DG300" s="264"/>
      <c r="DH300" s="264"/>
      <c r="DI300" s="264"/>
      <c r="DJ300" s="264"/>
      <c r="DK300" s="264"/>
      <c r="DL300" s="264"/>
      <c r="DM300" s="264"/>
      <c r="DN300" s="264"/>
      <c r="DO300" s="264"/>
      <c r="DP300" s="264"/>
      <c r="DQ300" s="264"/>
      <c r="DR300" s="264"/>
      <c r="DS300" s="264"/>
      <c r="DT300" s="264"/>
      <c r="DU300" s="264"/>
      <c r="DV300" s="264"/>
      <c r="DW300" s="264"/>
      <c r="DX300" s="264"/>
      <c r="DY300" s="264"/>
      <c r="DZ300" s="264"/>
      <c r="EA300" s="264"/>
      <c r="EB300" s="264"/>
      <c r="EC300" s="264"/>
      <c r="ED300" s="264"/>
      <c r="EE300" s="264"/>
      <c r="EF300" s="264"/>
      <c r="EG300" s="264"/>
      <c r="EH300" s="264"/>
      <c r="EI300" s="264"/>
      <c r="EJ300" s="264"/>
      <c r="EK300" s="264"/>
      <c r="EL300" s="264"/>
      <c r="EM300" s="264"/>
      <c r="EN300" s="264"/>
      <c r="EO300" s="264"/>
      <c r="EP300" s="264"/>
      <c r="EQ300" s="264"/>
      <c r="ER300" s="264"/>
      <c r="ES300" s="264"/>
      <c r="ET300" s="264"/>
      <c r="EU300" s="264"/>
      <c r="EV300" s="264"/>
      <c r="EW300" s="264"/>
      <c r="EX300" s="264"/>
      <c r="EY300" s="264"/>
      <c r="EZ300" s="264"/>
      <c r="FA300" s="264"/>
      <c r="FB300" s="264"/>
      <c r="FC300" s="264"/>
      <c r="FD300" s="264"/>
      <c r="FE300" s="264"/>
      <c r="FF300" s="264"/>
      <c r="FG300" s="264"/>
      <c r="FH300" s="264"/>
      <c r="FI300" s="264"/>
      <c r="FJ300" s="264"/>
      <c r="FK300" s="264"/>
      <c r="FL300" s="264"/>
      <c r="FM300" s="264"/>
      <c r="FN300" s="264"/>
      <c r="FO300" s="264"/>
      <c r="FP300" s="264"/>
      <c r="FQ300" s="264"/>
      <c r="FR300" s="264"/>
      <c r="FS300" s="264"/>
      <c r="FT300" s="264"/>
      <c r="FU300" s="264"/>
      <c r="FV300" s="264"/>
      <c r="FW300" s="264"/>
      <c r="FX300" s="264"/>
      <c r="FY300" s="264"/>
      <c r="FZ300" s="264"/>
      <c r="GA300" s="264"/>
      <c r="GB300" s="264"/>
      <c r="GC300" s="264"/>
      <c r="GD300" s="264"/>
      <c r="GE300" s="264"/>
      <c r="GF300" s="264"/>
      <c r="GG300" s="264"/>
      <c r="GH300" s="264"/>
      <c r="GI300" s="264"/>
      <c r="GJ300" s="264"/>
      <c r="GK300" s="264"/>
      <c r="GL300" s="264"/>
      <c r="GM300" s="264"/>
      <c r="GN300" s="264"/>
      <c r="GO300" s="264"/>
      <c r="GP300" s="264"/>
      <c r="GQ300" s="264"/>
      <c r="GR300" s="264"/>
      <c r="GS300" s="264"/>
      <c r="GT300" s="264"/>
      <c r="GU300" s="264"/>
      <c r="GV300" s="264"/>
      <c r="GW300" s="264"/>
      <c r="GX300" s="264"/>
      <c r="GY300" s="264"/>
      <c r="GZ300" s="264"/>
      <c r="HA300" s="264"/>
    </row>
    <row r="301" spans="1:209" s="268" customFormat="1">
      <c r="A301" s="264"/>
      <c r="B301" s="269"/>
      <c r="C301" s="269"/>
      <c r="R301" s="264"/>
      <c r="S301" s="264"/>
      <c r="T301" s="264"/>
      <c r="U301" s="264"/>
      <c r="V301" s="264"/>
      <c r="W301" s="264"/>
      <c r="X301" s="264"/>
      <c r="Y301" s="264"/>
      <c r="Z301" s="264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  <c r="AM301" s="264"/>
      <c r="AN301" s="264"/>
      <c r="AO301" s="264"/>
      <c r="AP301" s="264"/>
      <c r="AQ301" s="264"/>
      <c r="AR301" s="264"/>
      <c r="AS301" s="264"/>
      <c r="AT301" s="264"/>
      <c r="AU301" s="264"/>
      <c r="AV301" s="264"/>
      <c r="AW301" s="264"/>
      <c r="AX301" s="264"/>
      <c r="AY301" s="264"/>
      <c r="AZ301" s="264"/>
      <c r="BA301" s="264"/>
      <c r="BB301" s="264"/>
      <c r="BC301" s="264"/>
      <c r="BD301" s="264"/>
      <c r="BE301" s="264"/>
      <c r="BF301" s="264"/>
      <c r="BG301" s="264"/>
      <c r="BH301" s="264"/>
      <c r="BI301" s="264"/>
      <c r="BJ301" s="264"/>
      <c r="BK301" s="264"/>
      <c r="BL301" s="264"/>
      <c r="BM301" s="264"/>
      <c r="BN301" s="264"/>
      <c r="BO301" s="264"/>
      <c r="BP301" s="264"/>
      <c r="BQ301" s="264"/>
      <c r="BR301" s="264"/>
      <c r="BS301" s="264"/>
      <c r="BT301" s="264"/>
      <c r="BU301" s="264"/>
      <c r="BV301" s="264"/>
      <c r="BW301" s="264"/>
      <c r="BX301" s="264"/>
      <c r="BY301" s="264"/>
      <c r="BZ301" s="264"/>
      <c r="CA301" s="264"/>
      <c r="CB301" s="264"/>
      <c r="CC301" s="264"/>
      <c r="CD301" s="264"/>
      <c r="CE301" s="264"/>
      <c r="CF301" s="264"/>
      <c r="CG301" s="264"/>
      <c r="CH301" s="264"/>
      <c r="CI301" s="264"/>
      <c r="CJ301" s="264"/>
      <c r="CK301" s="264"/>
      <c r="CL301" s="264"/>
      <c r="CM301" s="264"/>
      <c r="CN301" s="264"/>
      <c r="CO301" s="264"/>
      <c r="CP301" s="264"/>
      <c r="CQ301" s="264"/>
      <c r="CR301" s="264"/>
      <c r="CS301" s="264"/>
      <c r="CT301" s="264"/>
      <c r="CU301" s="264"/>
      <c r="CV301" s="264"/>
      <c r="CW301" s="264"/>
      <c r="CX301" s="264"/>
      <c r="CY301" s="264"/>
      <c r="CZ301" s="264"/>
      <c r="DA301" s="264"/>
      <c r="DB301" s="264"/>
      <c r="DC301" s="264"/>
      <c r="DD301" s="264"/>
      <c r="DE301" s="264"/>
      <c r="DF301" s="264"/>
      <c r="DG301" s="264"/>
      <c r="DH301" s="264"/>
      <c r="DI301" s="264"/>
      <c r="DJ301" s="264"/>
      <c r="DK301" s="264"/>
      <c r="DL301" s="264"/>
      <c r="DM301" s="264"/>
      <c r="DN301" s="264"/>
      <c r="DO301" s="264"/>
      <c r="DP301" s="264"/>
      <c r="DQ301" s="264"/>
      <c r="DR301" s="264"/>
      <c r="DS301" s="264"/>
      <c r="DT301" s="264"/>
      <c r="DU301" s="264"/>
      <c r="DV301" s="264"/>
      <c r="DW301" s="264"/>
      <c r="DX301" s="264"/>
      <c r="DY301" s="264"/>
      <c r="DZ301" s="264"/>
      <c r="EA301" s="264"/>
      <c r="EB301" s="264"/>
      <c r="EC301" s="264"/>
      <c r="ED301" s="264"/>
      <c r="EE301" s="264"/>
      <c r="EF301" s="264"/>
      <c r="EG301" s="264"/>
      <c r="EH301" s="264"/>
      <c r="EI301" s="264"/>
      <c r="EJ301" s="264"/>
      <c r="EK301" s="264"/>
      <c r="EL301" s="264"/>
      <c r="EM301" s="264"/>
      <c r="EN301" s="264"/>
      <c r="EO301" s="264"/>
      <c r="EP301" s="264"/>
      <c r="EQ301" s="264"/>
      <c r="ER301" s="264"/>
      <c r="ES301" s="264"/>
      <c r="ET301" s="264"/>
      <c r="EU301" s="264"/>
      <c r="EV301" s="264"/>
      <c r="EW301" s="264"/>
      <c r="EX301" s="264"/>
      <c r="EY301" s="264"/>
      <c r="EZ301" s="264"/>
      <c r="FA301" s="264"/>
      <c r="FB301" s="264"/>
      <c r="FC301" s="264"/>
      <c r="FD301" s="264"/>
      <c r="FE301" s="264"/>
      <c r="FF301" s="264"/>
      <c r="FG301" s="264"/>
      <c r="FH301" s="264"/>
      <c r="FI301" s="264"/>
      <c r="FJ301" s="264"/>
      <c r="FK301" s="264"/>
      <c r="FL301" s="264"/>
      <c r="FM301" s="264"/>
      <c r="FN301" s="264"/>
      <c r="FO301" s="264"/>
      <c r="FP301" s="264"/>
      <c r="FQ301" s="264"/>
      <c r="FR301" s="264"/>
      <c r="FS301" s="264"/>
      <c r="FT301" s="264"/>
      <c r="FU301" s="264"/>
      <c r="FV301" s="264"/>
      <c r="FW301" s="264"/>
      <c r="FX301" s="264"/>
      <c r="FY301" s="264"/>
      <c r="FZ301" s="264"/>
      <c r="GA301" s="264"/>
      <c r="GB301" s="264"/>
      <c r="GC301" s="264"/>
      <c r="GD301" s="264"/>
      <c r="GE301" s="264"/>
      <c r="GF301" s="264"/>
      <c r="GG301" s="264"/>
      <c r="GH301" s="264"/>
      <c r="GI301" s="264"/>
      <c r="GJ301" s="264"/>
      <c r="GK301" s="264"/>
      <c r="GL301" s="264"/>
      <c r="GM301" s="264"/>
      <c r="GN301" s="264"/>
      <c r="GO301" s="264"/>
      <c r="GP301" s="264"/>
      <c r="GQ301" s="264"/>
      <c r="GR301" s="264"/>
      <c r="GS301" s="264"/>
      <c r="GT301" s="264"/>
      <c r="GU301" s="264"/>
      <c r="GV301" s="264"/>
      <c r="GW301" s="264"/>
      <c r="GX301" s="264"/>
      <c r="GY301" s="264"/>
      <c r="GZ301" s="264"/>
      <c r="HA301" s="264"/>
    </row>
    <row r="302" spans="1:209" s="268" customFormat="1">
      <c r="A302" s="264"/>
      <c r="B302" s="269"/>
      <c r="C302" s="269"/>
      <c r="R302" s="264"/>
      <c r="S302" s="264"/>
      <c r="T302" s="264"/>
      <c r="U302" s="264"/>
      <c r="V302" s="264"/>
      <c r="W302" s="264"/>
      <c r="X302" s="264"/>
      <c r="Y302" s="264"/>
      <c r="Z302" s="264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  <c r="AM302" s="264"/>
      <c r="AN302" s="264"/>
      <c r="AO302" s="264"/>
      <c r="AP302" s="264"/>
      <c r="AQ302" s="264"/>
      <c r="AR302" s="264"/>
      <c r="AS302" s="264"/>
      <c r="AT302" s="264"/>
      <c r="AU302" s="264"/>
      <c r="AV302" s="264"/>
      <c r="AW302" s="264"/>
      <c r="AX302" s="264"/>
      <c r="AY302" s="264"/>
      <c r="AZ302" s="264"/>
      <c r="BA302" s="264"/>
      <c r="BB302" s="264"/>
      <c r="BC302" s="264"/>
      <c r="BD302" s="264"/>
      <c r="BE302" s="264"/>
      <c r="BF302" s="264"/>
      <c r="BG302" s="264"/>
      <c r="BH302" s="264"/>
      <c r="BI302" s="264"/>
      <c r="BJ302" s="264"/>
      <c r="BK302" s="264"/>
      <c r="BL302" s="264"/>
      <c r="BM302" s="264"/>
      <c r="BN302" s="264"/>
      <c r="BO302" s="264"/>
      <c r="BP302" s="264"/>
      <c r="BQ302" s="264"/>
      <c r="BR302" s="264"/>
      <c r="BS302" s="264"/>
      <c r="BT302" s="264"/>
      <c r="BU302" s="264"/>
      <c r="BV302" s="264"/>
      <c r="BW302" s="264"/>
      <c r="BX302" s="264"/>
      <c r="BY302" s="264"/>
      <c r="BZ302" s="264"/>
      <c r="CA302" s="264"/>
      <c r="CB302" s="264"/>
      <c r="CC302" s="264"/>
      <c r="CD302" s="264"/>
      <c r="CE302" s="264"/>
      <c r="CF302" s="264"/>
      <c r="CG302" s="264"/>
      <c r="CH302" s="264"/>
      <c r="CI302" s="264"/>
      <c r="CJ302" s="264"/>
      <c r="CK302" s="264"/>
      <c r="CL302" s="264"/>
      <c r="CM302" s="264"/>
      <c r="CN302" s="264"/>
      <c r="CO302" s="264"/>
      <c r="CP302" s="264"/>
      <c r="CQ302" s="264"/>
      <c r="CR302" s="264"/>
      <c r="CS302" s="264"/>
      <c r="CT302" s="264"/>
      <c r="CU302" s="264"/>
      <c r="CV302" s="264"/>
      <c r="CW302" s="264"/>
      <c r="CX302" s="264"/>
      <c r="CY302" s="264"/>
      <c r="CZ302" s="264"/>
      <c r="DA302" s="264"/>
      <c r="DB302" s="264"/>
      <c r="DC302" s="264"/>
      <c r="DD302" s="264"/>
      <c r="DE302" s="264"/>
      <c r="DF302" s="264"/>
      <c r="DG302" s="264"/>
      <c r="DH302" s="264"/>
      <c r="DI302" s="264"/>
      <c r="DJ302" s="264"/>
      <c r="DK302" s="264"/>
      <c r="DL302" s="264"/>
      <c r="DM302" s="264"/>
      <c r="DN302" s="264"/>
      <c r="DO302" s="264"/>
      <c r="DP302" s="264"/>
      <c r="DQ302" s="264"/>
      <c r="DR302" s="264"/>
      <c r="DS302" s="264"/>
      <c r="DT302" s="264"/>
      <c r="DU302" s="264"/>
      <c r="DV302" s="264"/>
      <c r="DW302" s="264"/>
      <c r="DX302" s="264"/>
      <c r="DY302" s="264"/>
      <c r="DZ302" s="264"/>
      <c r="EA302" s="264"/>
      <c r="EB302" s="264"/>
      <c r="EC302" s="264"/>
      <c r="ED302" s="264"/>
      <c r="EE302" s="264"/>
      <c r="EF302" s="264"/>
      <c r="EG302" s="264"/>
      <c r="EH302" s="264"/>
      <c r="EI302" s="264"/>
      <c r="EJ302" s="264"/>
      <c r="EK302" s="264"/>
      <c r="EL302" s="264"/>
      <c r="EM302" s="264"/>
      <c r="EN302" s="264"/>
      <c r="EO302" s="264"/>
      <c r="EP302" s="264"/>
      <c r="EQ302" s="264"/>
      <c r="ER302" s="264"/>
      <c r="ES302" s="264"/>
      <c r="ET302" s="264"/>
      <c r="EU302" s="264"/>
      <c r="EV302" s="264"/>
      <c r="EW302" s="264"/>
      <c r="EX302" s="264"/>
      <c r="EY302" s="264"/>
      <c r="EZ302" s="264"/>
      <c r="FA302" s="264"/>
      <c r="FB302" s="264"/>
      <c r="FC302" s="264"/>
      <c r="FD302" s="264"/>
      <c r="FE302" s="264"/>
      <c r="FF302" s="264"/>
      <c r="FG302" s="264"/>
      <c r="FH302" s="264"/>
      <c r="FI302" s="264"/>
      <c r="FJ302" s="264"/>
      <c r="FK302" s="264"/>
      <c r="FL302" s="264"/>
      <c r="FM302" s="264"/>
      <c r="FN302" s="264"/>
      <c r="FO302" s="264"/>
      <c r="FP302" s="264"/>
      <c r="FQ302" s="264"/>
      <c r="FR302" s="264"/>
      <c r="FS302" s="264"/>
      <c r="FT302" s="264"/>
      <c r="FU302" s="264"/>
      <c r="FV302" s="264"/>
      <c r="FW302" s="264"/>
      <c r="FX302" s="264"/>
      <c r="FY302" s="264"/>
      <c r="FZ302" s="264"/>
      <c r="GA302" s="264"/>
      <c r="GB302" s="264"/>
      <c r="GC302" s="264"/>
      <c r="GD302" s="264"/>
      <c r="GE302" s="264"/>
      <c r="GF302" s="264"/>
      <c r="GG302" s="264"/>
      <c r="GH302" s="264"/>
      <c r="GI302" s="264"/>
      <c r="GJ302" s="264"/>
      <c r="GK302" s="264"/>
      <c r="GL302" s="264"/>
      <c r="GM302" s="264"/>
      <c r="GN302" s="264"/>
      <c r="GO302" s="264"/>
      <c r="GP302" s="264"/>
      <c r="GQ302" s="264"/>
      <c r="GR302" s="264"/>
      <c r="GS302" s="264"/>
      <c r="GT302" s="264"/>
      <c r="GU302" s="264"/>
      <c r="GV302" s="264"/>
      <c r="GW302" s="264"/>
      <c r="GX302" s="264"/>
      <c r="GY302" s="264"/>
      <c r="GZ302" s="264"/>
      <c r="HA302" s="264"/>
    </row>
    <row r="303" spans="1:209" s="268" customFormat="1">
      <c r="A303" s="264"/>
      <c r="B303" s="269"/>
      <c r="C303" s="269"/>
      <c r="R303" s="264"/>
      <c r="S303" s="264"/>
      <c r="T303" s="264"/>
      <c r="U303" s="264"/>
      <c r="V303" s="264"/>
      <c r="W303" s="264"/>
      <c r="X303" s="264"/>
      <c r="Y303" s="264"/>
      <c r="Z303" s="264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  <c r="AM303" s="264"/>
      <c r="AN303" s="264"/>
      <c r="AO303" s="264"/>
      <c r="AP303" s="264"/>
      <c r="AQ303" s="264"/>
      <c r="AR303" s="264"/>
      <c r="AS303" s="264"/>
      <c r="AT303" s="264"/>
      <c r="AU303" s="264"/>
      <c r="AV303" s="264"/>
      <c r="AW303" s="264"/>
      <c r="AX303" s="264"/>
      <c r="AY303" s="264"/>
      <c r="AZ303" s="264"/>
      <c r="BA303" s="264"/>
      <c r="BB303" s="264"/>
      <c r="BC303" s="264"/>
      <c r="BD303" s="264"/>
      <c r="BE303" s="264"/>
      <c r="BF303" s="264"/>
      <c r="BG303" s="264"/>
      <c r="BH303" s="264"/>
      <c r="BI303" s="264"/>
      <c r="BJ303" s="264"/>
      <c r="BK303" s="264"/>
      <c r="BL303" s="264"/>
      <c r="BM303" s="264"/>
      <c r="BN303" s="264"/>
      <c r="BO303" s="264"/>
      <c r="BP303" s="264"/>
      <c r="BQ303" s="264"/>
      <c r="BR303" s="264"/>
      <c r="BS303" s="264"/>
      <c r="BT303" s="264"/>
      <c r="BU303" s="264"/>
      <c r="BV303" s="264"/>
      <c r="BW303" s="264"/>
      <c r="BX303" s="264"/>
      <c r="BY303" s="264"/>
      <c r="BZ303" s="264"/>
      <c r="CA303" s="264"/>
      <c r="CB303" s="264"/>
      <c r="CC303" s="264"/>
      <c r="CD303" s="264"/>
      <c r="CE303" s="264"/>
      <c r="CF303" s="264"/>
      <c r="CG303" s="264"/>
      <c r="CH303" s="264"/>
      <c r="CI303" s="264"/>
      <c r="CJ303" s="264"/>
      <c r="CK303" s="264"/>
      <c r="CL303" s="264"/>
      <c r="CM303" s="264"/>
      <c r="CN303" s="264"/>
      <c r="CO303" s="264"/>
      <c r="CP303" s="264"/>
      <c r="CQ303" s="264"/>
      <c r="CR303" s="264"/>
      <c r="CS303" s="264"/>
      <c r="CT303" s="264"/>
      <c r="CU303" s="264"/>
      <c r="CV303" s="264"/>
      <c r="CW303" s="264"/>
      <c r="CX303" s="264"/>
      <c r="CY303" s="264"/>
      <c r="CZ303" s="264"/>
      <c r="DA303" s="264"/>
      <c r="DB303" s="264"/>
      <c r="DC303" s="264"/>
      <c r="DD303" s="264"/>
      <c r="DE303" s="264"/>
      <c r="DF303" s="264"/>
      <c r="DG303" s="264"/>
      <c r="DH303" s="264"/>
      <c r="DI303" s="264"/>
      <c r="DJ303" s="264"/>
      <c r="DK303" s="264"/>
      <c r="DL303" s="264"/>
      <c r="DM303" s="264"/>
      <c r="DN303" s="264"/>
      <c r="DO303" s="264"/>
      <c r="DP303" s="264"/>
      <c r="DQ303" s="264"/>
      <c r="DR303" s="264"/>
      <c r="DS303" s="264"/>
      <c r="DT303" s="264"/>
      <c r="DU303" s="264"/>
      <c r="DV303" s="264"/>
      <c r="DW303" s="264"/>
      <c r="DX303" s="264"/>
      <c r="DY303" s="264"/>
      <c r="DZ303" s="264"/>
      <c r="EA303" s="264"/>
      <c r="EB303" s="264"/>
      <c r="EC303" s="264"/>
      <c r="ED303" s="264"/>
      <c r="EE303" s="264"/>
      <c r="EF303" s="264"/>
      <c r="EG303" s="264"/>
      <c r="EH303" s="264"/>
      <c r="EI303" s="264"/>
      <c r="EJ303" s="264"/>
      <c r="EK303" s="264"/>
      <c r="EL303" s="264"/>
      <c r="EM303" s="264"/>
      <c r="EN303" s="264"/>
      <c r="EO303" s="264"/>
      <c r="EP303" s="264"/>
      <c r="EQ303" s="264"/>
      <c r="ER303" s="264"/>
      <c r="ES303" s="264"/>
      <c r="ET303" s="264"/>
      <c r="EU303" s="264"/>
      <c r="EV303" s="264"/>
      <c r="EW303" s="264"/>
      <c r="EX303" s="264"/>
      <c r="EY303" s="264"/>
      <c r="EZ303" s="264"/>
      <c r="FA303" s="264"/>
      <c r="FB303" s="264"/>
      <c r="FC303" s="264"/>
      <c r="FD303" s="264"/>
      <c r="FE303" s="264"/>
      <c r="FF303" s="264"/>
      <c r="FG303" s="264"/>
      <c r="FH303" s="264"/>
      <c r="FI303" s="264"/>
      <c r="FJ303" s="264"/>
      <c r="FK303" s="264"/>
      <c r="FL303" s="264"/>
      <c r="FM303" s="264"/>
      <c r="FN303" s="264"/>
      <c r="FO303" s="264"/>
      <c r="FP303" s="264"/>
      <c r="FQ303" s="264"/>
      <c r="FR303" s="264"/>
      <c r="FS303" s="264"/>
      <c r="FT303" s="264"/>
      <c r="FU303" s="264"/>
      <c r="FV303" s="264"/>
      <c r="FW303" s="264"/>
      <c r="FX303" s="264"/>
      <c r="FY303" s="264"/>
      <c r="FZ303" s="264"/>
      <c r="GA303" s="264"/>
      <c r="GB303" s="264"/>
      <c r="GC303" s="264"/>
      <c r="GD303" s="264"/>
      <c r="GE303" s="264"/>
      <c r="GF303" s="264"/>
      <c r="GG303" s="264"/>
      <c r="GH303" s="264"/>
      <c r="GI303" s="264"/>
      <c r="GJ303" s="264"/>
      <c r="GK303" s="264"/>
      <c r="GL303" s="264"/>
      <c r="GM303" s="264"/>
      <c r="GN303" s="264"/>
      <c r="GO303" s="264"/>
      <c r="GP303" s="264"/>
      <c r="GQ303" s="264"/>
      <c r="GR303" s="264"/>
      <c r="GS303" s="264"/>
      <c r="GT303" s="264"/>
      <c r="GU303" s="264"/>
      <c r="GV303" s="264"/>
      <c r="GW303" s="264"/>
      <c r="GX303" s="264"/>
      <c r="GY303" s="264"/>
      <c r="GZ303" s="264"/>
      <c r="HA303" s="264"/>
    </row>
    <row r="304" spans="1:209" s="268" customFormat="1">
      <c r="A304" s="264"/>
      <c r="B304" s="269"/>
      <c r="C304" s="269"/>
      <c r="R304" s="264"/>
      <c r="S304" s="264"/>
      <c r="T304" s="264"/>
      <c r="U304" s="264"/>
      <c r="V304" s="264"/>
      <c r="W304" s="264"/>
      <c r="X304" s="264"/>
      <c r="Y304" s="264"/>
      <c r="Z304" s="264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  <c r="AM304" s="264"/>
      <c r="AN304" s="264"/>
      <c r="AO304" s="264"/>
      <c r="AP304" s="264"/>
      <c r="AQ304" s="264"/>
      <c r="AR304" s="264"/>
      <c r="AS304" s="264"/>
      <c r="AT304" s="264"/>
      <c r="AU304" s="264"/>
      <c r="AV304" s="264"/>
      <c r="AW304" s="264"/>
      <c r="AX304" s="264"/>
      <c r="AY304" s="264"/>
      <c r="AZ304" s="264"/>
      <c r="BA304" s="264"/>
      <c r="BB304" s="264"/>
      <c r="BC304" s="264"/>
      <c r="BD304" s="264"/>
      <c r="BE304" s="264"/>
      <c r="BF304" s="264"/>
      <c r="BG304" s="264"/>
      <c r="BH304" s="264"/>
      <c r="BI304" s="264"/>
      <c r="BJ304" s="264"/>
      <c r="BK304" s="264"/>
      <c r="BL304" s="264"/>
      <c r="BM304" s="264"/>
      <c r="BN304" s="264"/>
      <c r="BO304" s="264"/>
      <c r="BP304" s="264"/>
      <c r="BQ304" s="264"/>
      <c r="BR304" s="264"/>
      <c r="BS304" s="264"/>
      <c r="BT304" s="264"/>
      <c r="BU304" s="264"/>
      <c r="BV304" s="264"/>
      <c r="BW304" s="264"/>
      <c r="BX304" s="264"/>
      <c r="BY304" s="264"/>
      <c r="BZ304" s="264"/>
      <c r="CA304" s="264"/>
      <c r="CB304" s="264"/>
      <c r="CC304" s="264"/>
      <c r="CD304" s="264"/>
      <c r="CE304" s="264"/>
      <c r="CF304" s="264"/>
      <c r="CG304" s="264"/>
      <c r="CH304" s="264"/>
      <c r="CI304" s="264"/>
      <c r="CJ304" s="264"/>
      <c r="CK304" s="264"/>
      <c r="CL304" s="264"/>
      <c r="CM304" s="264"/>
      <c r="CN304" s="264"/>
      <c r="CO304" s="264"/>
      <c r="CP304" s="264"/>
      <c r="CQ304" s="264"/>
      <c r="CR304" s="264"/>
      <c r="CS304" s="264"/>
      <c r="CT304" s="264"/>
      <c r="CU304" s="264"/>
      <c r="CV304" s="264"/>
      <c r="CW304" s="264"/>
      <c r="CX304" s="264"/>
      <c r="CY304" s="264"/>
      <c r="CZ304" s="264"/>
      <c r="DA304" s="264"/>
      <c r="DB304" s="264"/>
      <c r="DC304" s="264"/>
      <c r="DD304" s="264"/>
      <c r="DE304" s="264"/>
      <c r="DF304" s="264"/>
      <c r="DG304" s="264"/>
      <c r="DH304" s="264"/>
      <c r="DI304" s="264"/>
      <c r="DJ304" s="264"/>
      <c r="DK304" s="264"/>
      <c r="DL304" s="264"/>
      <c r="DM304" s="264"/>
      <c r="DN304" s="264"/>
      <c r="DO304" s="264"/>
      <c r="DP304" s="264"/>
      <c r="DQ304" s="264"/>
      <c r="DR304" s="264"/>
      <c r="DS304" s="264"/>
      <c r="DT304" s="264"/>
      <c r="DU304" s="264"/>
      <c r="DV304" s="264"/>
      <c r="DW304" s="264"/>
      <c r="DX304" s="264"/>
      <c r="DY304" s="264"/>
      <c r="DZ304" s="264"/>
      <c r="EA304" s="264"/>
      <c r="EB304" s="264"/>
      <c r="EC304" s="264"/>
      <c r="ED304" s="264"/>
      <c r="EE304" s="264"/>
      <c r="EF304" s="264"/>
      <c r="EG304" s="264"/>
      <c r="EH304" s="264"/>
      <c r="EI304" s="264"/>
      <c r="EJ304" s="264"/>
      <c r="EK304" s="264"/>
      <c r="EL304" s="264"/>
      <c r="EM304" s="264"/>
      <c r="EN304" s="264"/>
      <c r="EO304" s="264"/>
      <c r="EP304" s="264"/>
      <c r="EQ304" s="264"/>
      <c r="ER304" s="264"/>
      <c r="ES304" s="264"/>
      <c r="ET304" s="264"/>
      <c r="EU304" s="264"/>
      <c r="EV304" s="264"/>
      <c r="EW304" s="264"/>
      <c r="EX304" s="264"/>
      <c r="EY304" s="264"/>
      <c r="EZ304" s="264"/>
      <c r="FA304" s="264"/>
      <c r="FB304" s="264"/>
      <c r="FC304" s="264"/>
      <c r="FD304" s="264"/>
      <c r="FE304" s="264"/>
      <c r="FF304" s="264"/>
      <c r="FG304" s="264"/>
      <c r="FH304" s="264"/>
      <c r="FI304" s="264"/>
      <c r="FJ304" s="264"/>
      <c r="FK304" s="264"/>
      <c r="FL304" s="264"/>
      <c r="FM304" s="264"/>
      <c r="FN304" s="264"/>
      <c r="FO304" s="264"/>
      <c r="FP304" s="264"/>
      <c r="FQ304" s="264"/>
      <c r="FR304" s="264"/>
      <c r="FS304" s="264"/>
      <c r="FT304" s="264"/>
      <c r="FU304" s="264"/>
      <c r="FV304" s="264"/>
      <c r="FW304" s="264"/>
      <c r="FX304" s="264"/>
      <c r="FY304" s="264"/>
      <c r="FZ304" s="264"/>
      <c r="GA304" s="264"/>
      <c r="GB304" s="264"/>
      <c r="GC304" s="264"/>
      <c r="GD304" s="264"/>
      <c r="GE304" s="264"/>
      <c r="GF304" s="264"/>
      <c r="GG304" s="264"/>
      <c r="GH304" s="264"/>
      <c r="GI304" s="264"/>
      <c r="GJ304" s="264"/>
      <c r="GK304" s="264"/>
      <c r="GL304" s="264"/>
      <c r="GM304" s="264"/>
      <c r="GN304" s="264"/>
      <c r="GO304" s="264"/>
      <c r="GP304" s="264"/>
      <c r="GQ304" s="264"/>
      <c r="GR304" s="264"/>
      <c r="GS304" s="264"/>
      <c r="GT304" s="264"/>
      <c r="GU304" s="264"/>
      <c r="GV304" s="264"/>
      <c r="GW304" s="264"/>
      <c r="GX304" s="264"/>
      <c r="GY304" s="264"/>
      <c r="GZ304" s="264"/>
      <c r="HA304" s="264"/>
    </row>
    <row r="305" spans="1:209" s="268" customFormat="1">
      <c r="A305" s="264"/>
      <c r="B305" s="269"/>
      <c r="C305" s="269"/>
      <c r="R305" s="264"/>
      <c r="S305" s="264"/>
      <c r="T305" s="264"/>
      <c r="U305" s="264"/>
      <c r="V305" s="264"/>
      <c r="W305" s="264"/>
      <c r="X305" s="264"/>
      <c r="Y305" s="264"/>
      <c r="Z305" s="264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  <c r="AM305" s="264"/>
      <c r="AN305" s="264"/>
      <c r="AO305" s="264"/>
      <c r="AP305" s="264"/>
      <c r="AQ305" s="264"/>
      <c r="AR305" s="264"/>
      <c r="AS305" s="264"/>
      <c r="AT305" s="264"/>
      <c r="AU305" s="264"/>
      <c r="AV305" s="264"/>
      <c r="AW305" s="264"/>
      <c r="AX305" s="264"/>
      <c r="AY305" s="264"/>
      <c r="AZ305" s="264"/>
      <c r="BA305" s="264"/>
      <c r="BB305" s="264"/>
      <c r="BC305" s="264"/>
      <c r="BD305" s="264"/>
      <c r="BE305" s="264"/>
      <c r="BF305" s="264"/>
      <c r="BG305" s="264"/>
      <c r="BH305" s="264"/>
      <c r="BI305" s="264"/>
      <c r="BJ305" s="264"/>
      <c r="BK305" s="264"/>
      <c r="BL305" s="264"/>
      <c r="BM305" s="264"/>
      <c r="BN305" s="264"/>
      <c r="BO305" s="264"/>
      <c r="BP305" s="264"/>
      <c r="BQ305" s="264"/>
      <c r="BR305" s="264"/>
      <c r="BS305" s="264"/>
      <c r="BT305" s="264"/>
      <c r="BU305" s="264"/>
      <c r="BV305" s="264"/>
      <c r="BW305" s="264"/>
      <c r="BX305" s="264"/>
      <c r="BY305" s="264"/>
      <c r="BZ305" s="264"/>
      <c r="CA305" s="264"/>
      <c r="CB305" s="264"/>
      <c r="CC305" s="264"/>
      <c r="CD305" s="264"/>
      <c r="CE305" s="264"/>
      <c r="CF305" s="264"/>
      <c r="CG305" s="264"/>
      <c r="CH305" s="264"/>
      <c r="CI305" s="264"/>
      <c r="CJ305" s="264"/>
      <c r="CK305" s="264"/>
      <c r="CL305" s="264"/>
      <c r="CM305" s="264"/>
      <c r="CN305" s="264"/>
      <c r="CO305" s="264"/>
      <c r="CP305" s="264"/>
      <c r="CQ305" s="264"/>
      <c r="CR305" s="264"/>
      <c r="CS305" s="264"/>
      <c r="CT305" s="264"/>
      <c r="CU305" s="264"/>
      <c r="CV305" s="264"/>
      <c r="CW305" s="264"/>
      <c r="CX305" s="264"/>
      <c r="CY305" s="264"/>
      <c r="CZ305" s="264"/>
      <c r="DA305" s="264"/>
      <c r="DB305" s="264"/>
      <c r="DC305" s="264"/>
      <c r="DD305" s="264"/>
      <c r="DE305" s="264"/>
      <c r="DF305" s="264"/>
      <c r="DG305" s="264"/>
      <c r="DH305" s="264"/>
      <c r="DI305" s="264"/>
      <c r="DJ305" s="264"/>
      <c r="DK305" s="264"/>
      <c r="DL305" s="264"/>
      <c r="DM305" s="264"/>
      <c r="DN305" s="264"/>
      <c r="DO305" s="264"/>
      <c r="DP305" s="264"/>
      <c r="DQ305" s="264"/>
      <c r="DR305" s="264"/>
      <c r="DS305" s="264"/>
      <c r="DT305" s="264"/>
      <c r="DU305" s="264"/>
      <c r="DV305" s="264"/>
      <c r="DW305" s="264"/>
      <c r="DX305" s="264"/>
      <c r="DY305" s="264"/>
      <c r="DZ305" s="264"/>
      <c r="EA305" s="264"/>
      <c r="EB305" s="264"/>
      <c r="EC305" s="264"/>
      <c r="ED305" s="264"/>
      <c r="EE305" s="264"/>
      <c r="EF305" s="264"/>
      <c r="EG305" s="264"/>
      <c r="EH305" s="264"/>
      <c r="EI305" s="264"/>
      <c r="EJ305" s="264"/>
      <c r="EK305" s="264"/>
      <c r="EL305" s="264"/>
      <c r="EM305" s="264"/>
      <c r="EN305" s="264"/>
      <c r="EO305" s="264"/>
      <c r="EP305" s="264"/>
      <c r="EQ305" s="264"/>
      <c r="ER305" s="264"/>
      <c r="ES305" s="264"/>
      <c r="ET305" s="264"/>
      <c r="EU305" s="264"/>
      <c r="EV305" s="264"/>
      <c r="EW305" s="264"/>
      <c r="EX305" s="264"/>
      <c r="EY305" s="264"/>
      <c r="EZ305" s="264"/>
      <c r="FA305" s="264"/>
      <c r="FB305" s="264"/>
      <c r="FC305" s="264"/>
      <c r="FD305" s="264"/>
      <c r="FE305" s="264"/>
      <c r="FF305" s="264"/>
      <c r="FG305" s="264"/>
      <c r="FH305" s="264"/>
      <c r="FI305" s="264"/>
      <c r="FJ305" s="264"/>
      <c r="FK305" s="264"/>
      <c r="FL305" s="264"/>
      <c r="FM305" s="264"/>
      <c r="FN305" s="264"/>
      <c r="FO305" s="264"/>
      <c r="FP305" s="264"/>
      <c r="FQ305" s="264"/>
      <c r="FR305" s="264"/>
      <c r="FS305" s="264"/>
      <c r="FT305" s="264"/>
      <c r="FU305" s="264"/>
      <c r="FV305" s="264"/>
      <c r="FW305" s="264"/>
      <c r="FX305" s="264"/>
      <c r="FY305" s="264"/>
      <c r="FZ305" s="264"/>
      <c r="GA305" s="264"/>
      <c r="GB305" s="264"/>
      <c r="GC305" s="264"/>
      <c r="GD305" s="264"/>
      <c r="GE305" s="264"/>
      <c r="GF305" s="264"/>
      <c r="GG305" s="264"/>
      <c r="GH305" s="264"/>
      <c r="GI305" s="264"/>
      <c r="GJ305" s="264"/>
      <c r="GK305" s="264"/>
      <c r="GL305" s="264"/>
      <c r="GM305" s="264"/>
      <c r="GN305" s="264"/>
      <c r="GO305" s="264"/>
      <c r="GP305" s="264"/>
      <c r="GQ305" s="264"/>
      <c r="GR305" s="264"/>
      <c r="GS305" s="264"/>
      <c r="GT305" s="264"/>
      <c r="GU305" s="264"/>
      <c r="GV305" s="264"/>
      <c r="GW305" s="264"/>
      <c r="GX305" s="264"/>
      <c r="GY305" s="264"/>
      <c r="GZ305" s="264"/>
      <c r="HA305" s="264"/>
    </row>
    <row r="306" spans="1:209" s="268" customFormat="1">
      <c r="A306" s="264"/>
      <c r="B306" s="269"/>
      <c r="C306" s="269"/>
      <c r="R306" s="264"/>
      <c r="S306" s="264"/>
      <c r="T306" s="264"/>
      <c r="U306" s="264"/>
      <c r="V306" s="264"/>
      <c r="W306" s="264"/>
      <c r="X306" s="264"/>
      <c r="Y306" s="264"/>
      <c r="Z306" s="264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  <c r="AM306" s="264"/>
      <c r="AN306" s="264"/>
      <c r="AO306" s="264"/>
      <c r="AP306" s="264"/>
      <c r="AQ306" s="264"/>
      <c r="AR306" s="264"/>
      <c r="AS306" s="264"/>
      <c r="AT306" s="264"/>
      <c r="AU306" s="264"/>
      <c r="AV306" s="264"/>
      <c r="AW306" s="264"/>
      <c r="AX306" s="264"/>
      <c r="AY306" s="264"/>
      <c r="AZ306" s="264"/>
      <c r="BA306" s="264"/>
      <c r="BB306" s="264"/>
      <c r="BC306" s="264"/>
      <c r="BD306" s="264"/>
      <c r="BE306" s="264"/>
      <c r="BF306" s="264"/>
      <c r="BG306" s="264"/>
      <c r="BH306" s="264"/>
      <c r="BI306" s="264"/>
      <c r="BJ306" s="264"/>
      <c r="BK306" s="264"/>
      <c r="BL306" s="264"/>
      <c r="BM306" s="264"/>
      <c r="BN306" s="264"/>
      <c r="BO306" s="264"/>
      <c r="BP306" s="264"/>
      <c r="BQ306" s="264"/>
      <c r="BR306" s="264"/>
      <c r="BS306" s="264"/>
      <c r="BT306" s="264"/>
      <c r="BU306" s="264"/>
      <c r="BV306" s="264"/>
      <c r="BW306" s="264"/>
      <c r="BX306" s="264"/>
      <c r="BY306" s="264"/>
      <c r="BZ306" s="264"/>
      <c r="CA306" s="264"/>
      <c r="CB306" s="264"/>
      <c r="CC306" s="264"/>
      <c r="CD306" s="264"/>
      <c r="CE306" s="264"/>
      <c r="CF306" s="264"/>
      <c r="CG306" s="264"/>
      <c r="CH306" s="264"/>
      <c r="CI306" s="264"/>
      <c r="CJ306" s="264"/>
      <c r="CK306" s="264"/>
      <c r="CL306" s="264"/>
      <c r="CM306" s="264"/>
      <c r="CN306" s="264"/>
      <c r="CO306" s="264"/>
      <c r="CP306" s="264"/>
      <c r="CQ306" s="264"/>
      <c r="CR306" s="264"/>
      <c r="CS306" s="264"/>
      <c r="CT306" s="264"/>
      <c r="CU306" s="264"/>
      <c r="CV306" s="264"/>
      <c r="CW306" s="264"/>
      <c r="CX306" s="264"/>
      <c r="CY306" s="264"/>
      <c r="CZ306" s="264"/>
      <c r="DA306" s="264"/>
      <c r="DB306" s="264"/>
      <c r="DC306" s="264"/>
      <c r="DD306" s="264"/>
      <c r="DE306" s="264"/>
      <c r="DF306" s="264"/>
      <c r="DG306" s="264"/>
      <c r="DH306" s="264"/>
      <c r="DI306" s="264"/>
      <c r="DJ306" s="264"/>
      <c r="DK306" s="264"/>
      <c r="DL306" s="264"/>
      <c r="DM306" s="264"/>
      <c r="DN306" s="264"/>
      <c r="DO306" s="264"/>
      <c r="DP306" s="264"/>
      <c r="DQ306" s="264"/>
      <c r="DR306" s="264"/>
      <c r="DS306" s="264"/>
      <c r="DT306" s="264"/>
      <c r="DU306" s="264"/>
      <c r="DV306" s="264"/>
      <c r="DW306" s="264"/>
      <c r="DX306" s="264"/>
      <c r="DY306" s="264"/>
      <c r="DZ306" s="264"/>
      <c r="EA306" s="264"/>
      <c r="EB306" s="264"/>
      <c r="EC306" s="264"/>
      <c r="ED306" s="264"/>
      <c r="EE306" s="264"/>
      <c r="EF306" s="264"/>
      <c r="EG306" s="264"/>
      <c r="EH306" s="264"/>
      <c r="EI306" s="264"/>
      <c r="EJ306" s="264"/>
      <c r="EK306" s="264"/>
      <c r="EL306" s="264"/>
      <c r="EM306" s="264"/>
      <c r="EN306" s="264"/>
      <c r="EO306" s="264"/>
      <c r="EP306" s="264"/>
      <c r="EQ306" s="264"/>
      <c r="ER306" s="264"/>
      <c r="ES306" s="264"/>
      <c r="ET306" s="264"/>
      <c r="EU306" s="264"/>
      <c r="EV306" s="264"/>
      <c r="EW306" s="264"/>
      <c r="EX306" s="264"/>
      <c r="EY306" s="264"/>
      <c r="EZ306" s="264"/>
      <c r="FA306" s="264"/>
      <c r="FB306" s="264"/>
      <c r="FC306" s="264"/>
      <c r="FD306" s="264"/>
      <c r="FE306" s="264"/>
      <c r="FF306" s="264"/>
      <c r="FG306" s="264"/>
      <c r="FH306" s="264"/>
      <c r="FI306" s="264"/>
      <c r="FJ306" s="264"/>
      <c r="FK306" s="264"/>
      <c r="FL306" s="264"/>
      <c r="FM306" s="264"/>
      <c r="FN306" s="264"/>
      <c r="FO306" s="264"/>
      <c r="FP306" s="264"/>
      <c r="FQ306" s="264"/>
      <c r="FR306" s="264"/>
      <c r="FS306" s="264"/>
      <c r="FT306" s="264"/>
      <c r="FU306" s="264"/>
      <c r="FV306" s="264"/>
      <c r="FW306" s="264"/>
      <c r="FX306" s="264"/>
      <c r="FY306" s="264"/>
      <c r="FZ306" s="264"/>
      <c r="GA306" s="264"/>
      <c r="GB306" s="264"/>
      <c r="GC306" s="264"/>
      <c r="GD306" s="264"/>
      <c r="GE306" s="264"/>
      <c r="GF306" s="264"/>
      <c r="GG306" s="264"/>
      <c r="GH306" s="264"/>
      <c r="GI306" s="264"/>
      <c r="GJ306" s="264"/>
      <c r="GK306" s="264"/>
      <c r="GL306" s="264"/>
      <c r="GM306" s="264"/>
      <c r="GN306" s="264"/>
      <c r="GO306" s="264"/>
      <c r="GP306" s="264"/>
      <c r="GQ306" s="264"/>
      <c r="GR306" s="264"/>
      <c r="GS306" s="264"/>
      <c r="GT306" s="264"/>
      <c r="GU306" s="264"/>
      <c r="GV306" s="264"/>
      <c r="GW306" s="264"/>
      <c r="GX306" s="264"/>
      <c r="GY306" s="264"/>
      <c r="GZ306" s="264"/>
      <c r="HA306" s="264"/>
    </row>
    <row r="307" spans="1:209" s="268" customFormat="1">
      <c r="A307" s="264"/>
      <c r="B307" s="269"/>
      <c r="C307" s="269"/>
      <c r="R307" s="264"/>
      <c r="S307" s="264"/>
      <c r="T307" s="264"/>
      <c r="U307" s="264"/>
      <c r="V307" s="264"/>
      <c r="W307" s="264"/>
      <c r="X307" s="264"/>
      <c r="Y307" s="264"/>
      <c r="Z307" s="264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  <c r="AM307" s="264"/>
      <c r="AN307" s="264"/>
      <c r="AO307" s="264"/>
      <c r="AP307" s="264"/>
      <c r="AQ307" s="264"/>
      <c r="AR307" s="264"/>
      <c r="AS307" s="264"/>
      <c r="AT307" s="264"/>
      <c r="AU307" s="264"/>
      <c r="AV307" s="264"/>
      <c r="AW307" s="264"/>
      <c r="AX307" s="264"/>
      <c r="AY307" s="264"/>
      <c r="AZ307" s="264"/>
      <c r="BA307" s="264"/>
      <c r="BB307" s="264"/>
      <c r="BC307" s="264"/>
      <c r="BD307" s="264"/>
      <c r="BE307" s="264"/>
      <c r="BF307" s="264"/>
      <c r="BG307" s="264"/>
      <c r="BH307" s="264"/>
      <c r="BI307" s="264"/>
      <c r="BJ307" s="264"/>
      <c r="BK307" s="264"/>
      <c r="BL307" s="264"/>
      <c r="BM307" s="264"/>
      <c r="BN307" s="264"/>
      <c r="BO307" s="264"/>
      <c r="BP307" s="264"/>
      <c r="BQ307" s="264"/>
      <c r="BR307" s="264"/>
      <c r="BS307" s="264"/>
      <c r="BT307" s="264"/>
      <c r="BU307" s="264"/>
      <c r="BV307" s="264"/>
      <c r="BW307" s="264"/>
      <c r="BX307" s="264"/>
      <c r="BY307" s="264"/>
      <c r="BZ307" s="264"/>
      <c r="CA307" s="264"/>
      <c r="CB307" s="264"/>
      <c r="CC307" s="264"/>
      <c r="CD307" s="264"/>
      <c r="CE307" s="264"/>
      <c r="CF307" s="264"/>
      <c r="CG307" s="264"/>
      <c r="CH307" s="264"/>
      <c r="CI307" s="264"/>
      <c r="CJ307" s="264"/>
      <c r="CK307" s="264"/>
      <c r="CL307" s="264"/>
      <c r="CM307" s="264"/>
      <c r="CN307" s="264"/>
      <c r="CO307" s="264"/>
      <c r="CP307" s="264"/>
      <c r="CQ307" s="264"/>
      <c r="CR307" s="264"/>
      <c r="CS307" s="264"/>
      <c r="CT307" s="264"/>
      <c r="CU307" s="264"/>
      <c r="CV307" s="264"/>
      <c r="CW307" s="264"/>
      <c r="CX307" s="264"/>
      <c r="CY307" s="264"/>
      <c r="CZ307" s="264"/>
      <c r="DA307" s="264"/>
      <c r="DB307" s="264"/>
      <c r="DC307" s="264"/>
      <c r="DD307" s="264"/>
      <c r="DE307" s="264"/>
      <c r="DF307" s="264"/>
      <c r="DG307" s="264"/>
      <c r="DH307" s="264"/>
      <c r="DI307" s="264"/>
      <c r="DJ307" s="264"/>
      <c r="DK307" s="264"/>
      <c r="DL307" s="264"/>
      <c r="DM307" s="264"/>
      <c r="DN307" s="264"/>
      <c r="DO307" s="264"/>
      <c r="DP307" s="264"/>
      <c r="DQ307" s="264"/>
      <c r="DR307" s="264"/>
      <c r="DS307" s="264"/>
      <c r="DT307" s="264"/>
      <c r="DU307" s="264"/>
      <c r="DV307" s="264"/>
      <c r="DW307" s="264"/>
      <c r="DX307" s="264"/>
      <c r="DY307" s="264"/>
      <c r="DZ307" s="264"/>
      <c r="EA307" s="264"/>
      <c r="EB307" s="264"/>
      <c r="EC307" s="264"/>
      <c r="ED307" s="264"/>
      <c r="EE307" s="264"/>
      <c r="EF307" s="264"/>
      <c r="EG307" s="264"/>
      <c r="EH307" s="264"/>
      <c r="EI307" s="264"/>
      <c r="EJ307" s="264"/>
      <c r="EK307" s="264"/>
      <c r="EL307" s="264"/>
      <c r="EM307" s="264"/>
      <c r="EN307" s="264"/>
      <c r="EO307" s="264"/>
      <c r="EP307" s="264"/>
      <c r="EQ307" s="264"/>
      <c r="ER307" s="264"/>
      <c r="ES307" s="264"/>
      <c r="ET307" s="264"/>
      <c r="EU307" s="264"/>
      <c r="EV307" s="264"/>
      <c r="EW307" s="264"/>
      <c r="EX307" s="264"/>
      <c r="EY307" s="264"/>
      <c r="EZ307" s="264"/>
      <c r="FA307" s="264"/>
      <c r="FB307" s="264"/>
      <c r="FC307" s="264"/>
      <c r="FD307" s="264"/>
      <c r="FE307" s="264"/>
      <c r="FF307" s="264"/>
      <c r="FG307" s="264"/>
      <c r="FH307" s="264"/>
      <c r="FI307" s="264"/>
      <c r="FJ307" s="264"/>
      <c r="FK307" s="264"/>
      <c r="FL307" s="264"/>
      <c r="FM307" s="264"/>
      <c r="FN307" s="264"/>
      <c r="FO307" s="264"/>
      <c r="FP307" s="264"/>
      <c r="FQ307" s="264"/>
      <c r="FR307" s="264"/>
      <c r="FS307" s="264"/>
      <c r="FT307" s="264"/>
      <c r="FU307" s="264"/>
      <c r="FV307" s="264"/>
      <c r="FW307" s="264"/>
      <c r="FX307" s="264"/>
      <c r="FY307" s="264"/>
      <c r="FZ307" s="264"/>
      <c r="GA307" s="264"/>
      <c r="GB307" s="264"/>
      <c r="GC307" s="264"/>
      <c r="GD307" s="264"/>
      <c r="GE307" s="264"/>
      <c r="GF307" s="264"/>
      <c r="GG307" s="264"/>
      <c r="GH307" s="264"/>
      <c r="GI307" s="264"/>
      <c r="GJ307" s="264"/>
      <c r="GK307" s="264"/>
      <c r="GL307" s="264"/>
      <c r="GM307" s="264"/>
      <c r="GN307" s="264"/>
      <c r="GO307" s="264"/>
      <c r="GP307" s="264"/>
      <c r="GQ307" s="264"/>
      <c r="GR307" s="264"/>
      <c r="GS307" s="264"/>
      <c r="GT307" s="264"/>
      <c r="GU307" s="264"/>
      <c r="GV307" s="264"/>
      <c r="GW307" s="264"/>
      <c r="GX307" s="264"/>
      <c r="GY307" s="264"/>
      <c r="GZ307" s="264"/>
      <c r="HA307" s="264"/>
    </row>
    <row r="308" spans="1:209" s="268" customFormat="1">
      <c r="A308" s="264"/>
      <c r="B308" s="269"/>
      <c r="C308" s="269"/>
      <c r="R308" s="264"/>
      <c r="S308" s="264"/>
      <c r="T308" s="264"/>
      <c r="U308" s="264"/>
      <c r="V308" s="264"/>
      <c r="W308" s="264"/>
      <c r="X308" s="264"/>
      <c r="Y308" s="264"/>
      <c r="Z308" s="264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  <c r="AM308" s="264"/>
      <c r="AN308" s="264"/>
      <c r="AO308" s="264"/>
      <c r="AP308" s="264"/>
      <c r="AQ308" s="264"/>
      <c r="AR308" s="264"/>
      <c r="AS308" s="264"/>
      <c r="AT308" s="264"/>
      <c r="AU308" s="264"/>
      <c r="AV308" s="264"/>
      <c r="AW308" s="264"/>
      <c r="AX308" s="264"/>
      <c r="AY308" s="264"/>
      <c r="AZ308" s="264"/>
      <c r="BA308" s="264"/>
      <c r="BB308" s="264"/>
      <c r="BC308" s="264"/>
      <c r="BD308" s="264"/>
      <c r="BE308" s="264"/>
      <c r="BF308" s="264"/>
      <c r="BG308" s="264"/>
      <c r="BH308" s="264"/>
      <c r="BI308" s="264"/>
      <c r="BJ308" s="264"/>
      <c r="BK308" s="264"/>
      <c r="BL308" s="264"/>
      <c r="BM308" s="264"/>
      <c r="BN308" s="264"/>
      <c r="BO308" s="264"/>
      <c r="BP308" s="264"/>
      <c r="BQ308" s="264"/>
      <c r="BR308" s="264"/>
      <c r="BS308" s="264"/>
      <c r="BT308" s="264"/>
      <c r="BU308" s="264"/>
      <c r="BV308" s="264"/>
      <c r="BW308" s="264"/>
      <c r="BX308" s="264"/>
      <c r="BY308" s="264"/>
      <c r="BZ308" s="264"/>
      <c r="CA308" s="264"/>
      <c r="CB308" s="264"/>
      <c r="CC308" s="264"/>
      <c r="CD308" s="264"/>
      <c r="CE308" s="264"/>
      <c r="CF308" s="264"/>
      <c r="CG308" s="264"/>
      <c r="CH308" s="264"/>
      <c r="CI308" s="264"/>
      <c r="CJ308" s="264"/>
      <c r="CK308" s="264"/>
      <c r="CL308" s="264"/>
      <c r="CM308" s="264"/>
      <c r="CN308" s="264"/>
      <c r="CO308" s="264"/>
      <c r="CP308" s="264"/>
      <c r="CQ308" s="264"/>
      <c r="CR308" s="264"/>
      <c r="CS308" s="264"/>
      <c r="CT308" s="264"/>
      <c r="CU308" s="264"/>
      <c r="CV308" s="264"/>
      <c r="CW308" s="264"/>
      <c r="CX308" s="264"/>
      <c r="CY308" s="264"/>
      <c r="CZ308" s="264"/>
      <c r="DA308" s="264"/>
      <c r="DB308" s="264"/>
      <c r="DC308" s="264"/>
      <c r="DD308" s="264"/>
      <c r="DE308" s="264"/>
      <c r="DF308" s="264"/>
      <c r="DG308" s="264"/>
      <c r="DH308" s="264"/>
      <c r="DI308" s="264"/>
      <c r="DJ308" s="264"/>
      <c r="DK308" s="264"/>
      <c r="DL308" s="264"/>
      <c r="DM308" s="264"/>
      <c r="DN308" s="264"/>
      <c r="DO308" s="264"/>
      <c r="DP308" s="264"/>
      <c r="DQ308" s="264"/>
      <c r="DR308" s="264"/>
      <c r="DS308" s="264"/>
      <c r="DT308" s="264"/>
      <c r="DU308" s="264"/>
      <c r="DV308" s="264"/>
      <c r="DW308" s="264"/>
      <c r="DX308" s="264"/>
      <c r="DY308" s="264"/>
      <c r="DZ308" s="264"/>
      <c r="EA308" s="264"/>
      <c r="EB308" s="264"/>
      <c r="EC308" s="264"/>
      <c r="ED308" s="264"/>
      <c r="EE308" s="264"/>
      <c r="EF308" s="264"/>
      <c r="EG308" s="264"/>
      <c r="EH308" s="264"/>
      <c r="EI308" s="264"/>
      <c r="EJ308" s="264"/>
      <c r="EK308" s="264"/>
      <c r="EL308" s="264"/>
      <c r="EM308" s="264"/>
      <c r="EN308" s="264"/>
      <c r="EO308" s="264"/>
      <c r="EP308" s="264"/>
      <c r="EQ308" s="264"/>
      <c r="ER308" s="264"/>
      <c r="ES308" s="264"/>
      <c r="ET308" s="264"/>
      <c r="EU308" s="264"/>
      <c r="EV308" s="264"/>
      <c r="EW308" s="264"/>
      <c r="EX308" s="264"/>
      <c r="EY308" s="264"/>
      <c r="EZ308" s="264"/>
      <c r="FA308" s="264"/>
      <c r="FB308" s="264"/>
      <c r="FC308" s="264"/>
      <c r="FD308" s="264"/>
      <c r="FE308" s="264"/>
      <c r="FF308" s="264"/>
      <c r="FG308" s="264"/>
      <c r="FH308" s="264"/>
      <c r="FI308" s="264"/>
      <c r="FJ308" s="264"/>
      <c r="FK308" s="264"/>
      <c r="FL308" s="264"/>
      <c r="FM308" s="264"/>
      <c r="FN308" s="264"/>
      <c r="FO308" s="264"/>
      <c r="FP308" s="264"/>
      <c r="FQ308" s="264"/>
      <c r="FR308" s="264"/>
      <c r="FS308" s="264"/>
      <c r="FT308" s="264"/>
      <c r="FU308" s="264"/>
      <c r="FV308" s="264"/>
      <c r="FW308" s="264"/>
      <c r="FX308" s="264"/>
      <c r="FY308" s="264"/>
      <c r="FZ308" s="264"/>
      <c r="GA308" s="264"/>
      <c r="GB308" s="264"/>
      <c r="GC308" s="264"/>
      <c r="GD308" s="264"/>
      <c r="GE308" s="264"/>
      <c r="GF308" s="264"/>
      <c r="GG308" s="264"/>
      <c r="GH308" s="264"/>
      <c r="GI308" s="264"/>
      <c r="GJ308" s="264"/>
      <c r="GK308" s="264"/>
      <c r="GL308" s="264"/>
      <c r="GM308" s="264"/>
      <c r="GN308" s="264"/>
      <c r="GO308" s="264"/>
      <c r="GP308" s="264"/>
      <c r="GQ308" s="264"/>
      <c r="GR308" s="264"/>
      <c r="GS308" s="264"/>
      <c r="GT308" s="264"/>
      <c r="GU308" s="264"/>
      <c r="GV308" s="264"/>
      <c r="GW308" s="264"/>
      <c r="GX308" s="264"/>
      <c r="GY308" s="264"/>
      <c r="GZ308" s="264"/>
      <c r="HA308" s="264"/>
    </row>
    <row r="309" spans="1:209" s="268" customFormat="1">
      <c r="A309" s="264"/>
      <c r="B309" s="269"/>
      <c r="C309" s="269"/>
      <c r="R309" s="264"/>
      <c r="S309" s="264"/>
      <c r="T309" s="264"/>
      <c r="U309" s="264"/>
      <c r="V309" s="264"/>
      <c r="W309" s="264"/>
      <c r="X309" s="264"/>
      <c r="Y309" s="264"/>
      <c r="Z309" s="264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  <c r="AM309" s="264"/>
      <c r="AN309" s="264"/>
      <c r="AO309" s="264"/>
      <c r="AP309" s="264"/>
      <c r="AQ309" s="264"/>
      <c r="AR309" s="264"/>
      <c r="AS309" s="264"/>
      <c r="AT309" s="264"/>
      <c r="AU309" s="264"/>
      <c r="AV309" s="264"/>
      <c r="AW309" s="264"/>
      <c r="AX309" s="264"/>
      <c r="AY309" s="264"/>
      <c r="AZ309" s="264"/>
      <c r="BA309" s="264"/>
      <c r="BB309" s="264"/>
      <c r="BC309" s="264"/>
      <c r="BD309" s="264"/>
      <c r="BE309" s="264"/>
      <c r="BF309" s="264"/>
      <c r="BG309" s="264"/>
      <c r="BH309" s="264"/>
      <c r="BI309" s="264"/>
      <c r="BJ309" s="264"/>
      <c r="BK309" s="264"/>
      <c r="BL309" s="264"/>
      <c r="BM309" s="264"/>
      <c r="BN309" s="264"/>
      <c r="BO309" s="264"/>
      <c r="BP309" s="264"/>
      <c r="BQ309" s="264"/>
      <c r="BR309" s="264"/>
      <c r="BS309" s="264"/>
      <c r="BT309" s="264"/>
      <c r="BU309" s="264"/>
      <c r="BV309" s="264"/>
      <c r="BW309" s="264"/>
      <c r="BX309" s="264"/>
      <c r="BY309" s="264"/>
      <c r="BZ309" s="264"/>
      <c r="CA309" s="264"/>
      <c r="CB309" s="264"/>
      <c r="CC309" s="264"/>
      <c r="CD309" s="264"/>
      <c r="CE309" s="264"/>
      <c r="CF309" s="264"/>
      <c r="CG309" s="264"/>
      <c r="CH309" s="264"/>
      <c r="CI309" s="264"/>
      <c r="CJ309" s="264"/>
      <c r="CK309" s="264"/>
      <c r="CL309" s="264"/>
      <c r="CM309" s="264"/>
      <c r="CN309" s="264"/>
      <c r="CO309" s="264"/>
      <c r="CP309" s="264"/>
      <c r="CQ309" s="264"/>
      <c r="CR309" s="264"/>
      <c r="CS309" s="264"/>
      <c r="CT309" s="264"/>
      <c r="CU309" s="264"/>
      <c r="CV309" s="264"/>
      <c r="CW309" s="264"/>
      <c r="CX309" s="264"/>
      <c r="CY309" s="264"/>
      <c r="CZ309" s="264"/>
      <c r="DA309" s="264"/>
      <c r="DB309" s="264"/>
      <c r="DC309" s="264"/>
      <c r="DD309" s="264"/>
      <c r="DE309" s="264"/>
      <c r="DF309" s="264"/>
      <c r="DG309" s="264"/>
      <c r="DH309" s="264"/>
      <c r="DI309" s="264"/>
      <c r="DJ309" s="264"/>
      <c r="DK309" s="264"/>
      <c r="DL309" s="264"/>
      <c r="DM309" s="264"/>
      <c r="DN309" s="264"/>
      <c r="DO309" s="264"/>
      <c r="DP309" s="264"/>
      <c r="DQ309" s="264"/>
      <c r="DR309" s="264"/>
      <c r="DS309" s="264"/>
      <c r="DT309" s="264"/>
      <c r="DU309" s="264"/>
      <c r="DV309" s="264"/>
      <c r="DW309" s="264"/>
      <c r="DX309" s="264"/>
      <c r="DY309" s="264"/>
      <c r="DZ309" s="264"/>
      <c r="EA309" s="264"/>
      <c r="EB309" s="264"/>
      <c r="EC309" s="264"/>
      <c r="ED309" s="264"/>
      <c r="EE309" s="264"/>
      <c r="EF309" s="264"/>
      <c r="EG309" s="264"/>
      <c r="EH309" s="264"/>
      <c r="EI309" s="264"/>
      <c r="EJ309" s="264"/>
      <c r="EK309" s="264"/>
      <c r="EL309" s="264"/>
      <c r="EM309" s="264"/>
      <c r="EN309" s="264"/>
      <c r="EO309" s="264"/>
      <c r="EP309" s="264"/>
      <c r="EQ309" s="264"/>
      <c r="ER309" s="264"/>
      <c r="ES309" s="264"/>
      <c r="ET309" s="264"/>
      <c r="EU309" s="264"/>
      <c r="EV309" s="264"/>
      <c r="EW309" s="264"/>
      <c r="EX309" s="264"/>
      <c r="EY309" s="264"/>
      <c r="EZ309" s="264"/>
      <c r="FA309" s="264"/>
      <c r="FB309" s="264"/>
      <c r="FC309" s="264"/>
      <c r="FD309" s="264"/>
      <c r="FE309" s="264"/>
      <c r="FF309" s="264"/>
      <c r="FG309" s="264"/>
      <c r="FH309" s="264"/>
      <c r="FI309" s="264"/>
      <c r="FJ309" s="264"/>
      <c r="FK309" s="264"/>
      <c r="FL309" s="264"/>
      <c r="FM309" s="264"/>
      <c r="FN309" s="264"/>
      <c r="FO309" s="264"/>
      <c r="FP309" s="264"/>
      <c r="FQ309" s="264"/>
      <c r="FR309" s="264"/>
      <c r="FS309" s="264"/>
      <c r="FT309" s="264"/>
      <c r="FU309" s="264"/>
      <c r="FV309" s="264"/>
      <c r="FW309" s="264"/>
      <c r="FX309" s="264"/>
      <c r="FY309" s="264"/>
      <c r="FZ309" s="264"/>
      <c r="GA309" s="264"/>
      <c r="GB309" s="264"/>
      <c r="GC309" s="264"/>
      <c r="GD309" s="264"/>
      <c r="GE309" s="264"/>
      <c r="GF309" s="264"/>
      <c r="GG309" s="264"/>
      <c r="GH309" s="264"/>
      <c r="GI309" s="264"/>
      <c r="GJ309" s="264"/>
      <c r="GK309" s="264"/>
      <c r="GL309" s="264"/>
      <c r="GM309" s="264"/>
      <c r="GN309" s="264"/>
      <c r="GO309" s="264"/>
      <c r="GP309" s="264"/>
      <c r="GQ309" s="264"/>
      <c r="GR309" s="264"/>
      <c r="GS309" s="264"/>
      <c r="GT309" s="264"/>
      <c r="GU309" s="264"/>
      <c r="GV309" s="264"/>
      <c r="GW309" s="264"/>
      <c r="GX309" s="264"/>
      <c r="GY309" s="264"/>
      <c r="GZ309" s="264"/>
      <c r="HA309" s="264"/>
    </row>
    <row r="310" spans="1:209" s="268" customFormat="1">
      <c r="A310" s="264"/>
      <c r="B310" s="269"/>
      <c r="C310" s="269"/>
      <c r="R310" s="264"/>
      <c r="S310" s="264"/>
      <c r="T310" s="264"/>
      <c r="U310" s="264"/>
      <c r="V310" s="264"/>
      <c r="W310" s="264"/>
      <c r="X310" s="264"/>
      <c r="Y310" s="264"/>
      <c r="Z310" s="264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  <c r="AM310" s="264"/>
      <c r="AN310" s="264"/>
      <c r="AO310" s="264"/>
      <c r="AP310" s="264"/>
      <c r="AQ310" s="264"/>
      <c r="AR310" s="264"/>
      <c r="AS310" s="264"/>
      <c r="AT310" s="264"/>
      <c r="AU310" s="264"/>
      <c r="AV310" s="264"/>
      <c r="AW310" s="264"/>
      <c r="AX310" s="264"/>
      <c r="AY310" s="264"/>
      <c r="AZ310" s="264"/>
      <c r="BA310" s="264"/>
      <c r="BB310" s="264"/>
      <c r="BC310" s="264"/>
      <c r="BD310" s="264"/>
      <c r="BE310" s="264"/>
      <c r="BF310" s="264"/>
      <c r="BG310" s="264"/>
      <c r="BH310" s="264"/>
      <c r="BI310" s="264"/>
      <c r="BJ310" s="264"/>
      <c r="BK310" s="264"/>
      <c r="BL310" s="264"/>
      <c r="BM310" s="264"/>
      <c r="BN310" s="264"/>
      <c r="BO310" s="264"/>
      <c r="BP310" s="264"/>
      <c r="BQ310" s="264"/>
      <c r="BR310" s="264"/>
      <c r="BS310" s="264"/>
      <c r="BT310" s="264"/>
      <c r="BU310" s="264"/>
      <c r="BV310" s="264"/>
      <c r="BW310" s="264"/>
      <c r="BX310" s="264"/>
      <c r="BY310" s="264"/>
      <c r="BZ310" s="264"/>
      <c r="CA310" s="264"/>
      <c r="CB310" s="264"/>
      <c r="CC310" s="264"/>
      <c r="CD310" s="264"/>
      <c r="CE310" s="264"/>
      <c r="CF310" s="264"/>
      <c r="CG310" s="264"/>
      <c r="CH310" s="264"/>
      <c r="CI310" s="264"/>
      <c r="CJ310" s="264"/>
      <c r="CK310" s="264"/>
      <c r="CL310" s="264"/>
      <c r="CM310" s="264"/>
      <c r="CN310" s="264"/>
      <c r="CO310" s="264"/>
      <c r="CP310" s="264"/>
      <c r="CQ310" s="264"/>
      <c r="CR310" s="264"/>
      <c r="CS310" s="264"/>
      <c r="CT310" s="264"/>
      <c r="CU310" s="264"/>
      <c r="CV310" s="264"/>
      <c r="CW310" s="264"/>
      <c r="CX310" s="264"/>
      <c r="CY310" s="264"/>
      <c r="CZ310" s="264"/>
      <c r="DA310" s="264"/>
      <c r="DB310" s="264"/>
      <c r="DC310" s="264"/>
      <c r="DD310" s="264"/>
      <c r="DE310" s="264"/>
      <c r="DF310" s="264"/>
      <c r="DG310" s="264"/>
      <c r="DH310" s="264"/>
      <c r="DI310" s="264"/>
      <c r="DJ310" s="264"/>
      <c r="DK310" s="264"/>
      <c r="DL310" s="264"/>
      <c r="DM310" s="264"/>
      <c r="DN310" s="264"/>
      <c r="DO310" s="264"/>
      <c r="DP310" s="264"/>
      <c r="DQ310" s="264"/>
      <c r="DR310" s="264"/>
      <c r="DS310" s="264"/>
      <c r="DT310" s="264"/>
      <c r="DU310" s="264"/>
      <c r="DV310" s="264"/>
      <c r="DW310" s="264"/>
      <c r="DX310" s="264"/>
      <c r="DY310" s="264"/>
      <c r="DZ310" s="264"/>
      <c r="EA310" s="264"/>
      <c r="EB310" s="264"/>
      <c r="EC310" s="264"/>
      <c r="ED310" s="264"/>
      <c r="EE310" s="264"/>
      <c r="EF310" s="264"/>
      <c r="EG310" s="264"/>
      <c r="EH310" s="264"/>
      <c r="EI310" s="264"/>
      <c r="EJ310" s="264"/>
      <c r="EK310" s="264"/>
      <c r="EL310" s="264"/>
      <c r="EM310" s="264"/>
      <c r="EN310" s="264"/>
      <c r="EO310" s="264"/>
      <c r="EP310" s="264"/>
      <c r="EQ310" s="264"/>
      <c r="ER310" s="264"/>
      <c r="ES310" s="264"/>
      <c r="ET310" s="264"/>
      <c r="EU310" s="264"/>
      <c r="EV310" s="264"/>
      <c r="EW310" s="264"/>
      <c r="EX310" s="264"/>
      <c r="EY310" s="264"/>
      <c r="EZ310" s="264"/>
      <c r="FA310" s="264"/>
      <c r="FB310" s="264"/>
      <c r="FC310" s="264"/>
      <c r="FD310" s="264"/>
      <c r="FE310" s="264"/>
      <c r="FF310" s="264"/>
      <c r="FG310" s="264"/>
      <c r="FH310" s="264"/>
      <c r="FI310" s="264"/>
      <c r="FJ310" s="264"/>
      <c r="FK310" s="264"/>
      <c r="FL310" s="264"/>
      <c r="FM310" s="264"/>
      <c r="FN310" s="264"/>
      <c r="FO310" s="264"/>
      <c r="FP310" s="264"/>
      <c r="FQ310" s="264"/>
      <c r="FR310" s="264"/>
      <c r="FS310" s="264"/>
      <c r="FT310" s="264"/>
      <c r="FU310" s="264"/>
      <c r="FV310" s="264"/>
      <c r="FW310" s="264"/>
      <c r="FX310" s="264"/>
      <c r="FY310" s="264"/>
      <c r="FZ310" s="264"/>
      <c r="GA310" s="264"/>
      <c r="GB310" s="264"/>
      <c r="GC310" s="264"/>
      <c r="GD310" s="264"/>
      <c r="GE310" s="264"/>
      <c r="GF310" s="264"/>
      <c r="GG310" s="264"/>
      <c r="GH310" s="264"/>
      <c r="GI310" s="264"/>
      <c r="GJ310" s="264"/>
      <c r="GK310" s="264"/>
      <c r="GL310" s="264"/>
      <c r="GM310" s="264"/>
      <c r="GN310" s="264"/>
      <c r="GO310" s="264"/>
      <c r="GP310" s="264"/>
      <c r="GQ310" s="264"/>
      <c r="GR310" s="264"/>
      <c r="GS310" s="264"/>
      <c r="GT310" s="264"/>
      <c r="GU310" s="264"/>
      <c r="GV310" s="264"/>
      <c r="GW310" s="264"/>
      <c r="GX310" s="264"/>
      <c r="GY310" s="264"/>
      <c r="GZ310" s="264"/>
      <c r="HA310" s="264"/>
    </row>
    <row r="311" spans="1:209" s="268" customFormat="1">
      <c r="A311" s="264"/>
      <c r="B311" s="269"/>
      <c r="C311" s="269"/>
      <c r="R311" s="264"/>
      <c r="S311" s="264"/>
      <c r="T311" s="264"/>
      <c r="U311" s="264"/>
      <c r="V311" s="264"/>
      <c r="W311" s="264"/>
      <c r="X311" s="264"/>
      <c r="Y311" s="264"/>
      <c r="Z311" s="264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  <c r="AM311" s="264"/>
      <c r="AN311" s="264"/>
      <c r="AO311" s="264"/>
      <c r="AP311" s="264"/>
      <c r="AQ311" s="264"/>
      <c r="AR311" s="264"/>
      <c r="AS311" s="264"/>
      <c r="AT311" s="264"/>
      <c r="AU311" s="264"/>
      <c r="AV311" s="264"/>
      <c r="AW311" s="264"/>
      <c r="AX311" s="264"/>
      <c r="AY311" s="264"/>
      <c r="AZ311" s="264"/>
      <c r="BA311" s="264"/>
      <c r="BB311" s="264"/>
      <c r="BC311" s="264"/>
      <c r="BD311" s="264"/>
      <c r="BE311" s="264"/>
      <c r="BF311" s="264"/>
      <c r="BG311" s="264"/>
      <c r="BH311" s="264"/>
      <c r="BI311" s="264"/>
      <c r="BJ311" s="264"/>
      <c r="BK311" s="264"/>
      <c r="BL311" s="264"/>
      <c r="BM311" s="264"/>
      <c r="BN311" s="264"/>
      <c r="BO311" s="264"/>
      <c r="BP311" s="264"/>
      <c r="BQ311" s="264"/>
      <c r="BR311" s="264"/>
      <c r="BS311" s="264"/>
      <c r="BT311" s="264"/>
      <c r="BU311" s="264"/>
      <c r="BV311" s="264"/>
      <c r="BW311" s="264"/>
      <c r="BX311" s="264"/>
      <c r="BY311" s="264"/>
      <c r="BZ311" s="264"/>
      <c r="CA311" s="264"/>
      <c r="CB311" s="264"/>
      <c r="CC311" s="264"/>
      <c r="CD311" s="264"/>
      <c r="CE311" s="264"/>
      <c r="CF311" s="264"/>
      <c r="CG311" s="264"/>
      <c r="CH311" s="264"/>
      <c r="CI311" s="264"/>
      <c r="CJ311" s="264"/>
      <c r="CK311" s="264"/>
      <c r="CL311" s="264"/>
      <c r="CM311" s="264"/>
      <c r="CN311" s="264"/>
      <c r="CO311" s="264"/>
      <c r="CP311" s="264"/>
      <c r="CQ311" s="264"/>
      <c r="CR311" s="264"/>
      <c r="CS311" s="264"/>
      <c r="CT311" s="264"/>
      <c r="CU311" s="264"/>
      <c r="CV311" s="264"/>
      <c r="CW311" s="264"/>
      <c r="CX311" s="264"/>
      <c r="CY311" s="264"/>
      <c r="CZ311" s="264"/>
      <c r="DA311" s="264"/>
      <c r="DB311" s="264"/>
      <c r="DC311" s="264"/>
      <c r="DD311" s="264"/>
      <c r="DE311" s="264"/>
      <c r="DF311" s="264"/>
      <c r="DG311" s="264"/>
      <c r="DH311" s="264"/>
      <c r="DI311" s="264"/>
      <c r="DJ311" s="264"/>
      <c r="DK311" s="264"/>
      <c r="DL311" s="264"/>
      <c r="DM311" s="264"/>
      <c r="DN311" s="264"/>
      <c r="DO311" s="264"/>
      <c r="DP311" s="264"/>
      <c r="DQ311" s="264"/>
      <c r="DR311" s="264"/>
      <c r="DS311" s="264"/>
      <c r="DT311" s="264"/>
      <c r="DU311" s="264"/>
      <c r="DV311" s="264"/>
      <c r="DW311" s="264"/>
      <c r="DX311" s="264"/>
      <c r="DY311" s="264"/>
      <c r="DZ311" s="264"/>
      <c r="EA311" s="264"/>
      <c r="EB311" s="264"/>
      <c r="EC311" s="264"/>
      <c r="ED311" s="264"/>
      <c r="EE311" s="264"/>
      <c r="EF311" s="264"/>
      <c r="EG311" s="264"/>
      <c r="EH311" s="264"/>
      <c r="EI311" s="264"/>
      <c r="EJ311" s="264"/>
      <c r="EK311" s="264"/>
      <c r="EL311" s="264"/>
      <c r="EM311" s="264"/>
      <c r="EN311" s="264"/>
      <c r="EO311" s="264"/>
      <c r="EP311" s="264"/>
      <c r="EQ311" s="264"/>
      <c r="ER311" s="264"/>
      <c r="ES311" s="264"/>
      <c r="ET311" s="264"/>
      <c r="EU311" s="264"/>
      <c r="EV311" s="264"/>
      <c r="EW311" s="264"/>
      <c r="EX311" s="264"/>
      <c r="EY311" s="264"/>
      <c r="EZ311" s="264"/>
      <c r="FA311" s="264"/>
      <c r="FB311" s="264"/>
      <c r="FC311" s="264"/>
      <c r="FD311" s="264"/>
      <c r="FE311" s="264"/>
      <c r="FF311" s="264"/>
      <c r="FG311" s="264"/>
      <c r="FH311" s="264"/>
      <c r="FI311" s="264"/>
      <c r="FJ311" s="264"/>
      <c r="FK311" s="264"/>
      <c r="FL311" s="264"/>
      <c r="FM311" s="264"/>
      <c r="FN311" s="264"/>
      <c r="FO311" s="264"/>
      <c r="FP311" s="264"/>
      <c r="FQ311" s="264"/>
      <c r="FR311" s="264"/>
      <c r="FS311" s="264"/>
      <c r="FT311" s="264"/>
      <c r="FU311" s="264"/>
      <c r="FV311" s="264"/>
      <c r="FW311" s="264"/>
      <c r="FX311" s="264"/>
      <c r="FY311" s="264"/>
      <c r="FZ311" s="264"/>
      <c r="GA311" s="264"/>
      <c r="GB311" s="264"/>
      <c r="GC311" s="264"/>
      <c r="GD311" s="264"/>
      <c r="GE311" s="264"/>
      <c r="GF311" s="264"/>
      <c r="GG311" s="264"/>
      <c r="GH311" s="264"/>
      <c r="GI311" s="264"/>
      <c r="GJ311" s="264"/>
      <c r="GK311" s="264"/>
      <c r="GL311" s="264"/>
      <c r="GM311" s="264"/>
      <c r="GN311" s="264"/>
      <c r="GO311" s="264"/>
      <c r="GP311" s="264"/>
      <c r="GQ311" s="264"/>
      <c r="GR311" s="264"/>
      <c r="GS311" s="264"/>
      <c r="GT311" s="264"/>
      <c r="GU311" s="264"/>
      <c r="GV311" s="264"/>
      <c r="GW311" s="264"/>
      <c r="GX311" s="264"/>
      <c r="GY311" s="264"/>
      <c r="GZ311" s="264"/>
      <c r="HA311" s="264"/>
    </row>
    <row r="312" spans="1:209" s="268" customFormat="1">
      <c r="A312" s="264"/>
      <c r="B312" s="269"/>
      <c r="C312" s="269"/>
      <c r="R312" s="264"/>
      <c r="S312" s="264"/>
      <c r="T312" s="264"/>
      <c r="U312" s="264"/>
      <c r="V312" s="264"/>
      <c r="W312" s="264"/>
      <c r="X312" s="264"/>
      <c r="Y312" s="264"/>
      <c r="Z312" s="264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  <c r="AM312" s="264"/>
      <c r="AN312" s="264"/>
      <c r="AO312" s="264"/>
      <c r="AP312" s="264"/>
      <c r="AQ312" s="264"/>
      <c r="AR312" s="264"/>
      <c r="AS312" s="264"/>
      <c r="AT312" s="264"/>
      <c r="AU312" s="264"/>
      <c r="AV312" s="264"/>
      <c r="AW312" s="264"/>
      <c r="AX312" s="264"/>
      <c r="AY312" s="264"/>
      <c r="AZ312" s="264"/>
      <c r="BA312" s="264"/>
      <c r="BB312" s="264"/>
      <c r="BC312" s="264"/>
      <c r="BD312" s="264"/>
      <c r="BE312" s="264"/>
      <c r="BF312" s="264"/>
      <c r="BG312" s="264"/>
      <c r="BH312" s="264"/>
      <c r="BI312" s="264"/>
      <c r="BJ312" s="264"/>
      <c r="BK312" s="264"/>
      <c r="BL312" s="264"/>
      <c r="BM312" s="264"/>
      <c r="BN312" s="264"/>
      <c r="BO312" s="264"/>
      <c r="BP312" s="264"/>
      <c r="BQ312" s="264"/>
      <c r="BR312" s="264"/>
      <c r="BS312" s="264"/>
      <c r="BT312" s="264"/>
      <c r="BU312" s="264"/>
      <c r="BV312" s="264"/>
      <c r="BW312" s="264"/>
      <c r="BX312" s="264"/>
      <c r="BY312" s="264"/>
      <c r="BZ312" s="264"/>
      <c r="CA312" s="264"/>
      <c r="CB312" s="264"/>
      <c r="CC312" s="264"/>
      <c r="CD312" s="264"/>
      <c r="CE312" s="264"/>
      <c r="CF312" s="264"/>
      <c r="CG312" s="264"/>
      <c r="CH312" s="264"/>
      <c r="CI312" s="264"/>
      <c r="CJ312" s="264"/>
      <c r="CK312" s="264"/>
      <c r="CL312" s="264"/>
      <c r="CM312" s="264"/>
      <c r="CN312" s="264"/>
      <c r="CO312" s="264"/>
      <c r="CP312" s="264"/>
      <c r="CQ312" s="264"/>
      <c r="CR312" s="264"/>
      <c r="CS312" s="264"/>
      <c r="CT312" s="264"/>
      <c r="CU312" s="264"/>
      <c r="CV312" s="264"/>
      <c r="CW312" s="264"/>
      <c r="CX312" s="264"/>
      <c r="CY312" s="264"/>
      <c r="CZ312" s="264"/>
      <c r="DA312" s="264"/>
      <c r="DB312" s="264"/>
      <c r="DC312" s="264"/>
      <c r="DD312" s="264"/>
      <c r="DE312" s="264"/>
      <c r="DF312" s="264"/>
      <c r="DG312" s="264"/>
      <c r="DH312" s="264"/>
      <c r="DI312" s="264"/>
      <c r="DJ312" s="264"/>
      <c r="DK312" s="264"/>
      <c r="DL312" s="264"/>
      <c r="DM312" s="264"/>
      <c r="DN312" s="264"/>
      <c r="DO312" s="264"/>
      <c r="DP312" s="264"/>
      <c r="DQ312" s="264"/>
      <c r="DR312" s="264"/>
      <c r="DS312" s="264"/>
      <c r="DT312" s="264"/>
      <c r="DU312" s="264"/>
      <c r="DV312" s="264"/>
      <c r="DW312" s="264"/>
      <c r="DX312" s="264"/>
      <c r="DY312" s="264"/>
      <c r="DZ312" s="264"/>
      <c r="EA312" s="264"/>
      <c r="EB312" s="264"/>
      <c r="EC312" s="264"/>
      <c r="ED312" s="264"/>
      <c r="EE312" s="264"/>
      <c r="EF312" s="264"/>
      <c r="EG312" s="264"/>
      <c r="EH312" s="264"/>
      <c r="EI312" s="264"/>
      <c r="EJ312" s="264"/>
      <c r="EK312" s="264"/>
      <c r="EL312" s="264"/>
      <c r="EM312" s="264"/>
      <c r="EN312" s="264"/>
      <c r="EO312" s="264"/>
      <c r="EP312" s="264"/>
      <c r="EQ312" s="264"/>
      <c r="ER312" s="264"/>
      <c r="ES312" s="264"/>
      <c r="ET312" s="264"/>
      <c r="EU312" s="264"/>
      <c r="EV312" s="264"/>
      <c r="EW312" s="264"/>
      <c r="EX312" s="264"/>
      <c r="EY312" s="264"/>
      <c r="EZ312" s="264"/>
      <c r="FA312" s="264"/>
      <c r="FB312" s="264"/>
      <c r="FC312" s="264"/>
      <c r="FD312" s="264"/>
      <c r="FE312" s="264"/>
      <c r="FF312" s="264"/>
      <c r="FG312" s="264"/>
      <c r="FH312" s="264"/>
      <c r="FI312" s="264"/>
      <c r="FJ312" s="264"/>
      <c r="FK312" s="264"/>
      <c r="FL312" s="264"/>
      <c r="FM312" s="264"/>
      <c r="FN312" s="264"/>
      <c r="FO312" s="264"/>
      <c r="FP312" s="264"/>
      <c r="FQ312" s="264"/>
      <c r="FR312" s="264"/>
      <c r="FS312" s="264"/>
      <c r="FT312" s="264"/>
      <c r="FU312" s="264"/>
      <c r="FV312" s="264"/>
      <c r="FW312" s="264"/>
      <c r="FX312" s="264"/>
      <c r="FY312" s="264"/>
      <c r="FZ312" s="264"/>
      <c r="GA312" s="264"/>
      <c r="GB312" s="264"/>
      <c r="GC312" s="264"/>
      <c r="GD312" s="264"/>
      <c r="GE312" s="264"/>
      <c r="GF312" s="264"/>
      <c r="GG312" s="264"/>
      <c r="GH312" s="264"/>
      <c r="GI312" s="264"/>
      <c r="GJ312" s="264"/>
      <c r="GK312" s="264"/>
      <c r="GL312" s="264"/>
      <c r="GM312" s="264"/>
      <c r="GN312" s="264"/>
      <c r="GO312" s="264"/>
      <c r="GP312" s="264"/>
      <c r="GQ312" s="264"/>
      <c r="GR312" s="264"/>
      <c r="GS312" s="264"/>
      <c r="GT312" s="264"/>
      <c r="GU312" s="264"/>
      <c r="GV312" s="264"/>
      <c r="GW312" s="264"/>
      <c r="GX312" s="264"/>
      <c r="GY312" s="264"/>
      <c r="GZ312" s="264"/>
      <c r="HA312" s="264"/>
    </row>
    <row r="313" spans="1:209" s="268" customFormat="1">
      <c r="A313" s="264"/>
      <c r="B313" s="269"/>
      <c r="C313" s="269"/>
      <c r="R313" s="264"/>
      <c r="S313" s="264"/>
      <c r="T313" s="264"/>
      <c r="U313" s="264"/>
      <c r="V313" s="264"/>
      <c r="W313" s="264"/>
      <c r="X313" s="264"/>
      <c r="Y313" s="264"/>
      <c r="Z313" s="264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  <c r="AM313" s="264"/>
      <c r="AN313" s="264"/>
      <c r="AO313" s="264"/>
      <c r="AP313" s="264"/>
      <c r="AQ313" s="264"/>
      <c r="AR313" s="264"/>
      <c r="AS313" s="264"/>
      <c r="AT313" s="264"/>
      <c r="AU313" s="264"/>
      <c r="AV313" s="264"/>
      <c r="AW313" s="264"/>
      <c r="AX313" s="264"/>
      <c r="AY313" s="264"/>
      <c r="AZ313" s="264"/>
      <c r="BA313" s="264"/>
      <c r="BB313" s="264"/>
      <c r="BC313" s="264"/>
      <c r="BD313" s="264"/>
      <c r="BE313" s="264"/>
      <c r="BF313" s="264"/>
      <c r="BG313" s="264"/>
      <c r="BH313" s="264"/>
      <c r="BI313" s="264"/>
      <c r="BJ313" s="264"/>
      <c r="BK313" s="264"/>
      <c r="BL313" s="264"/>
      <c r="BM313" s="264"/>
      <c r="BN313" s="264"/>
      <c r="BO313" s="264"/>
      <c r="BP313" s="264"/>
      <c r="BQ313" s="264"/>
      <c r="BR313" s="264"/>
      <c r="BS313" s="264"/>
      <c r="BT313" s="264"/>
      <c r="BU313" s="264"/>
      <c r="BV313" s="264"/>
      <c r="BW313" s="264"/>
      <c r="BX313" s="264"/>
      <c r="BY313" s="264"/>
      <c r="BZ313" s="264"/>
      <c r="CA313" s="264"/>
      <c r="CB313" s="264"/>
      <c r="CC313" s="264"/>
      <c r="CD313" s="264"/>
      <c r="CE313" s="264"/>
      <c r="CF313" s="264"/>
      <c r="CG313" s="264"/>
      <c r="CH313" s="264"/>
      <c r="CI313" s="264"/>
      <c r="CJ313" s="264"/>
      <c r="CK313" s="264"/>
      <c r="CL313" s="264"/>
      <c r="CM313" s="264"/>
      <c r="CN313" s="264"/>
      <c r="CO313" s="264"/>
      <c r="CP313" s="264"/>
      <c r="CQ313" s="264"/>
      <c r="CR313" s="264"/>
      <c r="CS313" s="264"/>
      <c r="CT313" s="264"/>
      <c r="CU313" s="264"/>
      <c r="CV313" s="264"/>
      <c r="CW313" s="264"/>
      <c r="CX313" s="264"/>
      <c r="CY313" s="264"/>
      <c r="CZ313" s="264"/>
      <c r="DA313" s="264"/>
      <c r="DB313" s="264"/>
      <c r="DC313" s="264"/>
      <c r="DD313" s="264"/>
      <c r="DE313" s="264"/>
      <c r="DF313" s="264"/>
      <c r="DG313" s="264"/>
      <c r="DH313" s="264"/>
      <c r="DI313" s="264"/>
      <c r="DJ313" s="264"/>
      <c r="DK313" s="264"/>
      <c r="DL313" s="264"/>
      <c r="DM313" s="264"/>
      <c r="DN313" s="264"/>
      <c r="DO313" s="264"/>
      <c r="DP313" s="264"/>
      <c r="DQ313" s="264"/>
      <c r="DR313" s="264"/>
      <c r="DS313" s="264"/>
      <c r="DT313" s="264"/>
      <c r="DU313" s="264"/>
      <c r="DV313" s="264"/>
      <c r="DW313" s="264"/>
      <c r="DX313" s="264"/>
      <c r="DY313" s="264"/>
      <c r="DZ313" s="264"/>
      <c r="EA313" s="264"/>
      <c r="EB313" s="264"/>
      <c r="EC313" s="264"/>
      <c r="ED313" s="264"/>
      <c r="EE313" s="264"/>
      <c r="EF313" s="264"/>
      <c r="EG313" s="264"/>
      <c r="EH313" s="264"/>
      <c r="EI313" s="264"/>
      <c r="EJ313" s="264"/>
      <c r="EK313" s="264"/>
      <c r="EL313" s="264"/>
      <c r="EM313" s="264"/>
      <c r="EN313" s="264"/>
      <c r="EO313" s="264"/>
      <c r="EP313" s="264"/>
      <c r="EQ313" s="264"/>
      <c r="ER313" s="264"/>
      <c r="ES313" s="264"/>
      <c r="ET313" s="264"/>
      <c r="EU313" s="264"/>
      <c r="EV313" s="264"/>
      <c r="EW313" s="264"/>
      <c r="EX313" s="264"/>
      <c r="EY313" s="264"/>
      <c r="EZ313" s="264"/>
      <c r="FA313" s="264"/>
      <c r="FB313" s="264"/>
      <c r="FC313" s="264"/>
      <c r="FD313" s="264"/>
      <c r="FE313" s="264"/>
      <c r="FF313" s="264"/>
      <c r="FG313" s="264"/>
      <c r="FH313" s="264"/>
      <c r="FI313" s="264"/>
      <c r="FJ313" s="264"/>
      <c r="FK313" s="264"/>
      <c r="FL313" s="264"/>
      <c r="FM313" s="264"/>
      <c r="FN313" s="264"/>
      <c r="FO313" s="264"/>
      <c r="FP313" s="264"/>
      <c r="FQ313" s="264"/>
      <c r="FR313" s="264"/>
      <c r="FS313" s="264"/>
      <c r="FT313" s="264"/>
      <c r="FU313" s="264"/>
      <c r="FV313" s="264"/>
      <c r="FW313" s="264"/>
      <c r="FX313" s="264"/>
      <c r="FY313" s="264"/>
      <c r="FZ313" s="264"/>
      <c r="GA313" s="264"/>
      <c r="GB313" s="264"/>
      <c r="GC313" s="264"/>
      <c r="GD313" s="264"/>
      <c r="GE313" s="264"/>
      <c r="GF313" s="264"/>
      <c r="GG313" s="264"/>
      <c r="GH313" s="264"/>
      <c r="GI313" s="264"/>
      <c r="GJ313" s="264"/>
      <c r="GK313" s="264"/>
      <c r="GL313" s="264"/>
      <c r="GM313" s="264"/>
      <c r="GN313" s="264"/>
      <c r="GO313" s="264"/>
      <c r="GP313" s="264"/>
      <c r="GQ313" s="264"/>
      <c r="GR313" s="264"/>
      <c r="GS313" s="264"/>
      <c r="GT313" s="264"/>
      <c r="GU313" s="264"/>
      <c r="GV313" s="264"/>
      <c r="GW313" s="264"/>
      <c r="GX313" s="264"/>
      <c r="GY313" s="264"/>
      <c r="GZ313" s="264"/>
      <c r="HA313" s="264"/>
    </row>
    <row r="314" spans="1:209" s="268" customFormat="1">
      <c r="A314" s="264"/>
      <c r="B314" s="269"/>
      <c r="C314" s="269"/>
      <c r="R314" s="264"/>
      <c r="S314" s="264"/>
      <c r="T314" s="264"/>
      <c r="U314" s="264"/>
      <c r="V314" s="264"/>
      <c r="W314" s="264"/>
      <c r="X314" s="264"/>
      <c r="Y314" s="264"/>
      <c r="Z314" s="264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  <c r="AM314" s="264"/>
      <c r="AN314" s="264"/>
      <c r="AO314" s="264"/>
      <c r="AP314" s="264"/>
      <c r="AQ314" s="264"/>
      <c r="AR314" s="264"/>
      <c r="AS314" s="264"/>
      <c r="AT314" s="264"/>
      <c r="AU314" s="264"/>
      <c r="AV314" s="264"/>
      <c r="AW314" s="264"/>
      <c r="AX314" s="264"/>
      <c r="AY314" s="264"/>
      <c r="AZ314" s="264"/>
      <c r="BA314" s="264"/>
      <c r="BB314" s="264"/>
      <c r="BC314" s="264"/>
      <c r="BD314" s="264"/>
      <c r="BE314" s="264"/>
      <c r="BF314" s="264"/>
      <c r="BG314" s="264"/>
      <c r="BH314" s="264"/>
      <c r="BI314" s="264"/>
      <c r="BJ314" s="264"/>
      <c r="BK314" s="264"/>
      <c r="BL314" s="264"/>
      <c r="BM314" s="264"/>
      <c r="BN314" s="264"/>
      <c r="BO314" s="264"/>
      <c r="BP314" s="264"/>
      <c r="BQ314" s="264"/>
      <c r="BR314" s="264"/>
      <c r="BS314" s="264"/>
      <c r="BT314" s="264"/>
      <c r="BU314" s="264"/>
      <c r="BV314" s="264"/>
      <c r="BW314" s="264"/>
      <c r="BX314" s="264"/>
      <c r="BY314" s="264"/>
      <c r="BZ314" s="264"/>
      <c r="CA314" s="264"/>
      <c r="CB314" s="264"/>
      <c r="CC314" s="264"/>
      <c r="CD314" s="264"/>
      <c r="CE314" s="264"/>
      <c r="CF314" s="264"/>
      <c r="CG314" s="264"/>
      <c r="CH314" s="264"/>
      <c r="CI314" s="264"/>
      <c r="CJ314" s="264"/>
      <c r="CK314" s="264"/>
      <c r="CL314" s="264"/>
      <c r="CM314" s="264"/>
      <c r="CN314" s="264"/>
      <c r="CO314" s="264"/>
      <c r="CP314" s="264"/>
      <c r="CQ314" s="264"/>
      <c r="CR314" s="264"/>
      <c r="CS314" s="264"/>
      <c r="CT314" s="264"/>
      <c r="CU314" s="264"/>
      <c r="CV314" s="264"/>
      <c r="CW314" s="264"/>
      <c r="CX314" s="264"/>
      <c r="CY314" s="264"/>
      <c r="CZ314" s="264"/>
      <c r="DA314" s="264"/>
      <c r="DB314" s="264"/>
      <c r="DC314" s="264"/>
      <c r="DD314" s="264"/>
      <c r="DE314" s="264"/>
      <c r="DF314" s="264"/>
      <c r="DG314" s="264"/>
      <c r="DH314" s="264"/>
      <c r="DI314" s="264"/>
      <c r="DJ314" s="264"/>
      <c r="DK314" s="264"/>
      <c r="DL314" s="264"/>
      <c r="DM314" s="264"/>
      <c r="DN314" s="264"/>
      <c r="DO314" s="264"/>
      <c r="DP314" s="264"/>
      <c r="DQ314" s="264"/>
      <c r="DR314" s="264"/>
      <c r="DS314" s="264"/>
      <c r="DT314" s="264"/>
      <c r="DU314" s="264"/>
      <c r="DV314" s="264"/>
      <c r="DW314" s="264"/>
      <c r="DX314" s="264"/>
      <c r="DY314" s="264"/>
      <c r="DZ314" s="264"/>
      <c r="EA314" s="264"/>
      <c r="EB314" s="264"/>
      <c r="EC314" s="264"/>
      <c r="ED314" s="264"/>
      <c r="EE314" s="264"/>
      <c r="EF314" s="264"/>
      <c r="EG314" s="264"/>
      <c r="EH314" s="264"/>
      <c r="EI314" s="264"/>
      <c r="EJ314" s="264"/>
      <c r="EK314" s="264"/>
      <c r="EL314" s="264"/>
      <c r="EM314" s="264"/>
      <c r="EN314" s="264"/>
      <c r="EO314" s="264"/>
      <c r="EP314" s="264"/>
      <c r="EQ314" s="264"/>
      <c r="ER314" s="264"/>
      <c r="ES314" s="264"/>
      <c r="ET314" s="264"/>
      <c r="EU314" s="264"/>
      <c r="EV314" s="264"/>
      <c r="EW314" s="264"/>
      <c r="EX314" s="264"/>
      <c r="EY314" s="264"/>
      <c r="EZ314" s="264"/>
      <c r="FA314" s="264"/>
      <c r="FB314" s="264"/>
      <c r="FC314" s="264"/>
      <c r="FD314" s="264"/>
      <c r="FE314" s="264"/>
      <c r="FF314" s="264"/>
      <c r="FG314" s="264"/>
      <c r="FH314" s="264"/>
      <c r="FI314" s="264"/>
      <c r="FJ314" s="264"/>
      <c r="FK314" s="264"/>
      <c r="FL314" s="264"/>
      <c r="FM314" s="264"/>
      <c r="FN314" s="264"/>
      <c r="FO314" s="264"/>
      <c r="FP314" s="264"/>
      <c r="FQ314" s="264"/>
      <c r="FR314" s="264"/>
      <c r="FS314" s="264"/>
      <c r="FT314" s="264"/>
      <c r="FU314" s="264"/>
      <c r="FV314" s="264"/>
      <c r="FW314" s="264"/>
      <c r="FX314" s="264"/>
      <c r="FY314" s="264"/>
      <c r="FZ314" s="264"/>
      <c r="GA314" s="264"/>
      <c r="GB314" s="264"/>
      <c r="GC314" s="264"/>
      <c r="GD314" s="264"/>
      <c r="GE314" s="264"/>
      <c r="GF314" s="264"/>
      <c r="GG314" s="264"/>
      <c r="GH314" s="264"/>
      <c r="GI314" s="264"/>
      <c r="GJ314" s="264"/>
      <c r="GK314" s="264"/>
      <c r="GL314" s="264"/>
      <c r="GM314" s="264"/>
      <c r="GN314" s="264"/>
      <c r="GO314" s="264"/>
      <c r="GP314" s="264"/>
      <c r="GQ314" s="264"/>
      <c r="GR314" s="264"/>
      <c r="GS314" s="264"/>
      <c r="GT314" s="264"/>
      <c r="GU314" s="264"/>
      <c r="GV314" s="264"/>
      <c r="GW314" s="264"/>
      <c r="GX314" s="264"/>
      <c r="GY314" s="264"/>
      <c r="GZ314" s="264"/>
      <c r="HA314" s="264"/>
    </row>
    <row r="315" spans="1:209" s="268" customFormat="1">
      <c r="A315" s="264"/>
      <c r="B315" s="269"/>
      <c r="C315" s="269"/>
      <c r="R315" s="264"/>
      <c r="S315" s="264"/>
      <c r="T315" s="264"/>
      <c r="U315" s="264"/>
      <c r="V315" s="264"/>
      <c r="W315" s="264"/>
      <c r="X315" s="264"/>
      <c r="Y315" s="264"/>
      <c r="Z315" s="264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  <c r="AM315" s="264"/>
      <c r="AN315" s="264"/>
      <c r="AO315" s="264"/>
      <c r="AP315" s="264"/>
      <c r="AQ315" s="264"/>
      <c r="AR315" s="264"/>
      <c r="AS315" s="264"/>
      <c r="AT315" s="264"/>
      <c r="AU315" s="264"/>
      <c r="AV315" s="264"/>
      <c r="AW315" s="264"/>
      <c r="AX315" s="264"/>
      <c r="AY315" s="264"/>
      <c r="AZ315" s="264"/>
      <c r="BA315" s="264"/>
      <c r="BB315" s="264"/>
      <c r="BC315" s="264"/>
      <c r="BD315" s="264"/>
      <c r="BE315" s="264"/>
      <c r="BF315" s="264"/>
      <c r="BG315" s="264"/>
      <c r="BH315" s="264"/>
      <c r="BI315" s="264"/>
      <c r="BJ315" s="264"/>
      <c r="BK315" s="264"/>
      <c r="BL315" s="264"/>
      <c r="BM315" s="264"/>
      <c r="BN315" s="264"/>
      <c r="BO315" s="264"/>
      <c r="BP315" s="264"/>
      <c r="BQ315" s="264"/>
      <c r="BR315" s="264"/>
      <c r="BS315" s="264"/>
      <c r="BT315" s="264"/>
      <c r="BU315" s="264"/>
      <c r="BV315" s="264"/>
      <c r="BW315" s="264"/>
      <c r="BX315" s="264"/>
      <c r="BY315" s="264"/>
      <c r="BZ315" s="264"/>
      <c r="CA315" s="264"/>
      <c r="CB315" s="264"/>
      <c r="CC315" s="264"/>
      <c r="CD315" s="264"/>
      <c r="CE315" s="264"/>
      <c r="CF315" s="264"/>
      <c r="CG315" s="264"/>
      <c r="CH315" s="264"/>
      <c r="CI315" s="264"/>
      <c r="CJ315" s="264"/>
      <c r="CK315" s="264"/>
      <c r="CL315" s="264"/>
      <c r="CM315" s="264"/>
      <c r="CN315" s="264"/>
      <c r="CO315" s="264"/>
      <c r="CP315" s="264"/>
      <c r="CQ315" s="264"/>
      <c r="CR315" s="264"/>
      <c r="CS315" s="264"/>
      <c r="CT315" s="264"/>
      <c r="CU315" s="264"/>
      <c r="CV315" s="264"/>
      <c r="CW315" s="264"/>
      <c r="CX315" s="264"/>
      <c r="CY315" s="264"/>
      <c r="CZ315" s="264"/>
      <c r="DA315" s="264"/>
      <c r="DB315" s="264"/>
      <c r="DC315" s="264"/>
      <c r="DD315" s="264"/>
      <c r="DE315" s="264"/>
      <c r="DF315" s="264"/>
      <c r="DG315" s="264"/>
      <c r="DH315" s="264"/>
      <c r="DI315" s="264"/>
      <c r="DJ315" s="264"/>
      <c r="DK315" s="264"/>
      <c r="DL315" s="264"/>
      <c r="DM315" s="264"/>
      <c r="DN315" s="264"/>
      <c r="DO315" s="264"/>
      <c r="DP315" s="264"/>
      <c r="DQ315" s="264"/>
      <c r="DR315" s="264"/>
      <c r="DS315" s="264"/>
      <c r="DT315" s="264"/>
      <c r="DU315" s="264"/>
      <c r="DV315" s="264"/>
      <c r="DW315" s="264"/>
      <c r="DX315" s="264"/>
      <c r="DY315" s="264"/>
      <c r="DZ315" s="264"/>
      <c r="EA315" s="264"/>
      <c r="EB315" s="264"/>
      <c r="EC315" s="264"/>
      <c r="ED315" s="264"/>
      <c r="EE315" s="264"/>
      <c r="EF315" s="264"/>
      <c r="EG315" s="264"/>
      <c r="EH315" s="264"/>
      <c r="EI315" s="264"/>
      <c r="EJ315" s="264"/>
      <c r="EK315" s="264"/>
      <c r="EL315" s="264"/>
      <c r="EM315" s="264"/>
      <c r="EN315" s="264"/>
      <c r="EO315" s="264"/>
      <c r="EP315" s="264"/>
      <c r="EQ315" s="264"/>
      <c r="ER315" s="264"/>
      <c r="ES315" s="264"/>
      <c r="ET315" s="264"/>
      <c r="EU315" s="264"/>
      <c r="EV315" s="264"/>
      <c r="EW315" s="264"/>
      <c r="EX315" s="264"/>
      <c r="EY315" s="264"/>
      <c r="EZ315" s="264"/>
      <c r="FA315" s="264"/>
      <c r="FB315" s="264"/>
      <c r="FC315" s="264"/>
      <c r="FD315" s="264"/>
      <c r="FE315" s="264"/>
      <c r="FF315" s="264"/>
      <c r="FG315" s="264"/>
      <c r="FH315" s="264"/>
      <c r="FI315" s="264"/>
      <c r="FJ315" s="264"/>
      <c r="FK315" s="264"/>
      <c r="FL315" s="264"/>
      <c r="FM315" s="264"/>
      <c r="FN315" s="264"/>
      <c r="FO315" s="264"/>
      <c r="FP315" s="264"/>
      <c r="FQ315" s="264"/>
      <c r="FR315" s="264"/>
      <c r="FS315" s="264"/>
      <c r="FT315" s="264"/>
      <c r="FU315" s="264"/>
      <c r="FV315" s="264"/>
      <c r="FW315" s="264"/>
      <c r="FX315" s="264"/>
      <c r="FY315" s="264"/>
      <c r="FZ315" s="264"/>
      <c r="GA315" s="264"/>
      <c r="GB315" s="264"/>
      <c r="GC315" s="264"/>
      <c r="GD315" s="264"/>
      <c r="GE315" s="264"/>
      <c r="GF315" s="264"/>
      <c r="GG315" s="264"/>
      <c r="GH315" s="264"/>
      <c r="GI315" s="264"/>
      <c r="GJ315" s="264"/>
      <c r="GK315" s="264"/>
      <c r="GL315" s="264"/>
      <c r="GM315" s="264"/>
      <c r="GN315" s="264"/>
      <c r="GO315" s="264"/>
      <c r="GP315" s="264"/>
      <c r="GQ315" s="264"/>
      <c r="GR315" s="264"/>
      <c r="GS315" s="264"/>
      <c r="GT315" s="264"/>
      <c r="GU315" s="264"/>
      <c r="GV315" s="264"/>
      <c r="GW315" s="264"/>
      <c r="GX315" s="264"/>
      <c r="GY315" s="264"/>
      <c r="GZ315" s="264"/>
      <c r="HA315" s="264"/>
    </row>
    <row r="316" spans="1:209" s="268" customFormat="1">
      <c r="A316" s="264"/>
      <c r="B316" s="269"/>
      <c r="C316" s="269"/>
      <c r="R316" s="264"/>
      <c r="S316" s="264"/>
      <c r="T316" s="264"/>
      <c r="U316" s="264"/>
      <c r="V316" s="264"/>
      <c r="W316" s="264"/>
      <c r="X316" s="264"/>
      <c r="Y316" s="264"/>
      <c r="Z316" s="264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  <c r="AM316" s="264"/>
      <c r="AN316" s="264"/>
      <c r="AO316" s="264"/>
      <c r="AP316" s="264"/>
      <c r="AQ316" s="264"/>
      <c r="AR316" s="264"/>
      <c r="AS316" s="264"/>
      <c r="AT316" s="264"/>
      <c r="AU316" s="264"/>
      <c r="AV316" s="264"/>
      <c r="AW316" s="264"/>
      <c r="AX316" s="264"/>
      <c r="AY316" s="264"/>
      <c r="AZ316" s="264"/>
      <c r="BA316" s="264"/>
      <c r="BB316" s="264"/>
      <c r="BC316" s="264"/>
      <c r="BD316" s="264"/>
      <c r="BE316" s="264"/>
      <c r="BF316" s="264"/>
      <c r="BG316" s="264"/>
      <c r="BH316" s="264"/>
      <c r="BI316" s="264"/>
      <c r="BJ316" s="264"/>
      <c r="BK316" s="264"/>
      <c r="BL316" s="264"/>
      <c r="BM316" s="264"/>
      <c r="BN316" s="264"/>
      <c r="BO316" s="264"/>
      <c r="BP316" s="264"/>
      <c r="BQ316" s="264"/>
      <c r="BR316" s="264"/>
      <c r="BS316" s="264"/>
      <c r="BT316" s="264"/>
      <c r="BU316" s="264"/>
      <c r="BV316" s="264"/>
      <c r="BW316" s="264"/>
      <c r="BX316" s="264"/>
      <c r="BY316" s="264"/>
      <c r="BZ316" s="264"/>
      <c r="CA316" s="264"/>
      <c r="CB316" s="264"/>
      <c r="CC316" s="264"/>
      <c r="CD316" s="264"/>
      <c r="CE316" s="264"/>
      <c r="CF316" s="264"/>
      <c r="CG316" s="264"/>
      <c r="CH316" s="264"/>
      <c r="CI316" s="264"/>
      <c r="CJ316" s="264"/>
      <c r="CK316" s="264"/>
      <c r="CL316" s="264"/>
      <c r="CM316" s="264"/>
      <c r="CN316" s="264"/>
      <c r="CO316" s="264"/>
      <c r="CP316" s="264"/>
      <c r="CQ316" s="264"/>
      <c r="CR316" s="264"/>
      <c r="CS316" s="264"/>
      <c r="CT316" s="264"/>
      <c r="CU316" s="264"/>
      <c r="CV316" s="264"/>
      <c r="CW316" s="264"/>
      <c r="CX316" s="264"/>
      <c r="CY316" s="264"/>
      <c r="CZ316" s="264"/>
      <c r="DA316" s="264"/>
      <c r="DB316" s="264"/>
      <c r="DC316" s="264"/>
      <c r="DD316" s="264"/>
      <c r="DE316" s="264"/>
      <c r="DF316" s="264"/>
      <c r="DG316" s="264"/>
      <c r="DH316" s="264"/>
      <c r="DI316" s="264"/>
      <c r="DJ316" s="264"/>
      <c r="DK316" s="264"/>
      <c r="DL316" s="264"/>
      <c r="DM316" s="264"/>
      <c r="DN316" s="264"/>
      <c r="DO316" s="264"/>
      <c r="DP316" s="264"/>
      <c r="DQ316" s="264"/>
      <c r="DR316" s="264"/>
      <c r="DS316" s="264"/>
      <c r="DT316" s="264"/>
      <c r="DU316" s="264"/>
      <c r="DV316" s="264"/>
      <c r="DW316" s="264"/>
      <c r="DX316" s="264"/>
      <c r="DY316" s="264"/>
      <c r="DZ316" s="264"/>
      <c r="EA316" s="264"/>
      <c r="EB316" s="264"/>
      <c r="EC316" s="264"/>
      <c r="ED316" s="264"/>
      <c r="EE316" s="264"/>
      <c r="EF316" s="264"/>
      <c r="EG316" s="264"/>
      <c r="EH316" s="264"/>
      <c r="EI316" s="264"/>
      <c r="EJ316" s="264"/>
      <c r="EK316" s="264"/>
      <c r="EL316" s="264"/>
      <c r="EM316" s="264"/>
      <c r="EN316" s="264"/>
      <c r="EO316" s="264"/>
      <c r="EP316" s="264"/>
      <c r="EQ316" s="264"/>
      <c r="ER316" s="264"/>
      <c r="ES316" s="264"/>
      <c r="ET316" s="264"/>
      <c r="EU316" s="264"/>
      <c r="EV316" s="264"/>
      <c r="EW316" s="264"/>
      <c r="EX316" s="264"/>
      <c r="EY316" s="264"/>
      <c r="EZ316" s="264"/>
      <c r="FA316" s="264"/>
      <c r="FB316" s="264"/>
      <c r="FC316" s="264"/>
      <c r="FD316" s="264"/>
      <c r="FE316" s="264"/>
      <c r="FF316" s="264"/>
      <c r="FG316" s="264"/>
      <c r="FH316" s="264"/>
      <c r="FI316" s="264"/>
      <c r="FJ316" s="264"/>
      <c r="FK316" s="264"/>
      <c r="FL316" s="264"/>
      <c r="FM316" s="264"/>
      <c r="FN316" s="264"/>
      <c r="FO316" s="264"/>
      <c r="FP316" s="264"/>
      <c r="FQ316" s="264"/>
      <c r="FR316" s="264"/>
      <c r="FS316" s="264"/>
      <c r="FT316" s="264"/>
      <c r="FU316" s="264"/>
      <c r="FV316" s="264"/>
      <c r="FW316" s="264"/>
      <c r="FX316" s="264"/>
      <c r="FY316" s="264"/>
      <c r="FZ316" s="264"/>
      <c r="GA316" s="264"/>
      <c r="GB316" s="264"/>
      <c r="GC316" s="264"/>
      <c r="GD316" s="264"/>
      <c r="GE316" s="264"/>
      <c r="GF316" s="264"/>
      <c r="GG316" s="264"/>
      <c r="GH316" s="264"/>
      <c r="GI316" s="264"/>
      <c r="GJ316" s="264"/>
      <c r="GK316" s="264"/>
      <c r="GL316" s="264"/>
      <c r="GM316" s="264"/>
      <c r="GN316" s="264"/>
      <c r="GO316" s="264"/>
      <c r="GP316" s="264"/>
      <c r="GQ316" s="264"/>
      <c r="GR316" s="264"/>
      <c r="GS316" s="264"/>
      <c r="GT316" s="264"/>
      <c r="GU316" s="264"/>
      <c r="GV316" s="264"/>
      <c r="GW316" s="264"/>
      <c r="GX316" s="264"/>
      <c r="GY316" s="264"/>
      <c r="GZ316" s="264"/>
      <c r="HA316" s="264"/>
    </row>
    <row r="317" spans="1:209" s="268" customFormat="1">
      <c r="A317" s="264"/>
      <c r="B317" s="269"/>
      <c r="C317" s="269"/>
      <c r="R317" s="264"/>
      <c r="S317" s="264"/>
      <c r="T317" s="264"/>
      <c r="U317" s="264"/>
      <c r="V317" s="264"/>
      <c r="W317" s="264"/>
      <c r="X317" s="264"/>
      <c r="Y317" s="264"/>
      <c r="Z317" s="264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  <c r="AM317" s="264"/>
      <c r="AN317" s="264"/>
      <c r="AO317" s="264"/>
      <c r="AP317" s="264"/>
      <c r="AQ317" s="264"/>
      <c r="AR317" s="264"/>
      <c r="AS317" s="264"/>
      <c r="AT317" s="264"/>
      <c r="AU317" s="264"/>
      <c r="AV317" s="264"/>
      <c r="AW317" s="264"/>
      <c r="AX317" s="264"/>
      <c r="AY317" s="264"/>
      <c r="AZ317" s="264"/>
      <c r="BA317" s="264"/>
      <c r="BB317" s="264"/>
      <c r="BC317" s="264"/>
      <c r="BD317" s="264"/>
      <c r="BE317" s="264"/>
      <c r="BF317" s="264"/>
      <c r="BG317" s="264"/>
      <c r="BH317" s="264"/>
      <c r="BI317" s="264"/>
      <c r="BJ317" s="264"/>
      <c r="BK317" s="264"/>
      <c r="BL317" s="264"/>
      <c r="BM317" s="264"/>
      <c r="BN317" s="264"/>
      <c r="BO317" s="264"/>
      <c r="BP317" s="264"/>
      <c r="BQ317" s="264"/>
      <c r="BR317" s="264"/>
      <c r="BS317" s="264"/>
      <c r="BT317" s="264"/>
      <c r="BU317" s="264"/>
      <c r="BV317" s="264"/>
      <c r="BW317" s="264"/>
      <c r="BX317" s="264"/>
      <c r="BY317" s="264"/>
      <c r="BZ317" s="264"/>
      <c r="CA317" s="264"/>
      <c r="CB317" s="264"/>
      <c r="CC317" s="264"/>
      <c r="CD317" s="264"/>
      <c r="CE317" s="264"/>
      <c r="CF317" s="264"/>
      <c r="CG317" s="264"/>
      <c r="CH317" s="264"/>
      <c r="CI317" s="264"/>
      <c r="CJ317" s="264"/>
      <c r="CK317" s="264"/>
      <c r="CL317" s="264"/>
      <c r="CM317" s="264"/>
      <c r="CN317" s="264"/>
      <c r="CO317" s="264"/>
      <c r="CP317" s="264"/>
      <c r="CQ317" s="264"/>
      <c r="CR317" s="264"/>
      <c r="CS317" s="264"/>
      <c r="CT317" s="264"/>
      <c r="CU317" s="264"/>
      <c r="CV317" s="264"/>
      <c r="CW317" s="264"/>
      <c r="CX317" s="264"/>
      <c r="CY317" s="264"/>
      <c r="CZ317" s="264"/>
      <c r="DA317" s="264"/>
      <c r="DB317" s="264"/>
      <c r="DC317" s="264"/>
      <c r="DD317" s="264"/>
      <c r="DE317" s="264"/>
      <c r="DF317" s="264"/>
      <c r="DG317" s="264"/>
      <c r="DH317" s="264"/>
      <c r="DI317" s="264"/>
      <c r="DJ317" s="264"/>
      <c r="DK317" s="264"/>
      <c r="DL317" s="264"/>
      <c r="DM317" s="264"/>
      <c r="DN317" s="264"/>
      <c r="DO317" s="264"/>
      <c r="DP317" s="264"/>
      <c r="DQ317" s="264"/>
      <c r="DR317" s="264"/>
      <c r="DS317" s="264"/>
      <c r="DT317" s="264"/>
      <c r="DU317" s="264"/>
      <c r="DV317" s="264"/>
      <c r="DW317" s="264"/>
      <c r="DX317" s="264"/>
      <c r="DY317" s="264"/>
      <c r="DZ317" s="264"/>
      <c r="EA317" s="264"/>
      <c r="EB317" s="264"/>
      <c r="EC317" s="264"/>
      <c r="ED317" s="264"/>
      <c r="EE317" s="264"/>
      <c r="EF317" s="264"/>
      <c r="EG317" s="264"/>
      <c r="EH317" s="264"/>
      <c r="EI317" s="264"/>
      <c r="EJ317" s="264"/>
      <c r="EK317" s="264"/>
      <c r="EL317" s="264"/>
      <c r="EM317" s="264"/>
      <c r="EN317" s="264"/>
      <c r="EO317" s="264"/>
      <c r="EP317" s="264"/>
      <c r="EQ317" s="264"/>
      <c r="ER317" s="264"/>
      <c r="ES317" s="264"/>
      <c r="ET317" s="264"/>
      <c r="EU317" s="264"/>
      <c r="EV317" s="264"/>
      <c r="EW317" s="264"/>
      <c r="EX317" s="264"/>
      <c r="EY317" s="264"/>
      <c r="EZ317" s="264"/>
      <c r="FA317" s="264"/>
      <c r="FB317" s="264"/>
      <c r="FC317" s="264"/>
      <c r="FD317" s="264"/>
      <c r="FE317" s="264"/>
      <c r="FF317" s="264"/>
      <c r="FG317" s="264"/>
      <c r="FH317" s="264"/>
      <c r="FI317" s="264"/>
      <c r="FJ317" s="264"/>
      <c r="FK317" s="264"/>
      <c r="FL317" s="264"/>
      <c r="FM317" s="264"/>
      <c r="FN317" s="264"/>
      <c r="FO317" s="264"/>
      <c r="FP317" s="264"/>
      <c r="FQ317" s="264"/>
      <c r="FR317" s="264"/>
      <c r="FS317" s="264"/>
      <c r="FT317" s="264"/>
      <c r="FU317" s="264"/>
      <c r="FV317" s="264"/>
      <c r="FW317" s="264"/>
      <c r="FX317" s="264"/>
      <c r="FY317" s="264"/>
      <c r="FZ317" s="264"/>
      <c r="GA317" s="264"/>
      <c r="GB317" s="264"/>
      <c r="GC317" s="264"/>
      <c r="GD317" s="264"/>
      <c r="GE317" s="264"/>
      <c r="GF317" s="264"/>
      <c r="GG317" s="264"/>
      <c r="GH317" s="264"/>
      <c r="GI317" s="264"/>
      <c r="GJ317" s="264"/>
      <c r="GK317" s="264"/>
      <c r="GL317" s="264"/>
      <c r="GM317" s="264"/>
      <c r="GN317" s="264"/>
      <c r="GO317" s="264"/>
      <c r="GP317" s="264"/>
      <c r="GQ317" s="264"/>
      <c r="GR317" s="264"/>
      <c r="GS317" s="264"/>
      <c r="GT317" s="264"/>
      <c r="GU317" s="264"/>
      <c r="GV317" s="264"/>
      <c r="GW317" s="264"/>
      <c r="GX317" s="264"/>
      <c r="GY317" s="264"/>
      <c r="GZ317" s="264"/>
      <c r="HA317" s="264"/>
    </row>
    <row r="318" spans="1:209" s="268" customFormat="1">
      <c r="A318" s="264"/>
      <c r="B318" s="269"/>
      <c r="C318" s="269"/>
      <c r="R318" s="264"/>
      <c r="S318" s="264"/>
      <c r="T318" s="264"/>
      <c r="U318" s="264"/>
      <c r="V318" s="264"/>
      <c r="W318" s="264"/>
      <c r="X318" s="264"/>
      <c r="Y318" s="264"/>
      <c r="Z318" s="264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  <c r="AM318" s="264"/>
      <c r="AN318" s="264"/>
      <c r="AO318" s="264"/>
      <c r="AP318" s="264"/>
      <c r="AQ318" s="264"/>
      <c r="AR318" s="264"/>
      <c r="AS318" s="264"/>
      <c r="AT318" s="264"/>
      <c r="AU318" s="264"/>
      <c r="AV318" s="264"/>
      <c r="AW318" s="264"/>
      <c r="AX318" s="264"/>
      <c r="AY318" s="264"/>
      <c r="AZ318" s="264"/>
      <c r="BA318" s="264"/>
      <c r="BB318" s="264"/>
      <c r="BC318" s="264"/>
      <c r="BD318" s="264"/>
      <c r="BE318" s="264"/>
      <c r="BF318" s="264"/>
      <c r="BG318" s="264"/>
      <c r="BH318" s="264"/>
      <c r="BI318" s="264"/>
      <c r="BJ318" s="264"/>
      <c r="BK318" s="264"/>
      <c r="BL318" s="264"/>
      <c r="BM318" s="264"/>
      <c r="BN318" s="264"/>
      <c r="BO318" s="264"/>
      <c r="BP318" s="264"/>
      <c r="BQ318" s="264"/>
      <c r="BR318" s="264"/>
      <c r="BS318" s="264"/>
      <c r="BT318" s="264"/>
      <c r="BU318" s="264"/>
      <c r="BV318" s="264"/>
      <c r="BW318" s="264"/>
      <c r="BX318" s="264"/>
      <c r="BY318" s="264"/>
      <c r="BZ318" s="264"/>
      <c r="CA318" s="264"/>
      <c r="CB318" s="264"/>
      <c r="CC318" s="264"/>
      <c r="CD318" s="264"/>
      <c r="CE318" s="264"/>
      <c r="CF318" s="264"/>
      <c r="CG318" s="264"/>
      <c r="CH318" s="264"/>
      <c r="CI318" s="264"/>
      <c r="CJ318" s="264"/>
      <c r="CK318" s="264"/>
      <c r="CL318" s="264"/>
      <c r="CM318" s="264"/>
      <c r="CN318" s="264"/>
      <c r="CO318" s="264"/>
      <c r="CP318" s="264"/>
      <c r="CQ318" s="264"/>
      <c r="CR318" s="264"/>
      <c r="CS318" s="264"/>
      <c r="CT318" s="264"/>
      <c r="CU318" s="264"/>
      <c r="CV318" s="264"/>
      <c r="CW318" s="264"/>
      <c r="CX318" s="264"/>
      <c r="CY318" s="264"/>
      <c r="CZ318" s="264"/>
      <c r="DA318" s="264"/>
      <c r="DB318" s="264"/>
      <c r="DC318" s="264"/>
      <c r="DD318" s="264"/>
      <c r="DE318" s="264"/>
      <c r="DF318" s="264"/>
      <c r="DG318" s="264"/>
      <c r="DH318" s="264"/>
      <c r="DI318" s="264"/>
      <c r="DJ318" s="264"/>
      <c r="DK318" s="264"/>
      <c r="DL318" s="264"/>
      <c r="DM318" s="264"/>
      <c r="DN318" s="264"/>
      <c r="DO318" s="264"/>
      <c r="DP318" s="264"/>
      <c r="DQ318" s="264"/>
      <c r="DR318" s="264"/>
      <c r="DS318" s="264"/>
      <c r="DT318" s="264"/>
      <c r="DU318" s="264"/>
      <c r="DV318" s="264"/>
      <c r="DW318" s="264"/>
      <c r="DX318" s="264"/>
      <c r="DY318" s="264"/>
      <c r="DZ318" s="264"/>
      <c r="EA318" s="264"/>
      <c r="EB318" s="264"/>
      <c r="EC318" s="264"/>
      <c r="ED318" s="264"/>
      <c r="EE318" s="264"/>
      <c r="EF318" s="264"/>
      <c r="EG318" s="264"/>
      <c r="EH318" s="264"/>
      <c r="EI318" s="264"/>
      <c r="EJ318" s="264"/>
      <c r="EK318" s="264"/>
      <c r="EL318" s="264"/>
      <c r="EM318" s="264"/>
      <c r="EN318" s="264"/>
      <c r="EO318" s="264"/>
      <c r="EP318" s="264"/>
      <c r="EQ318" s="264"/>
      <c r="ER318" s="264"/>
      <c r="ES318" s="264"/>
      <c r="ET318" s="264"/>
      <c r="EU318" s="264"/>
      <c r="EV318" s="264"/>
      <c r="EW318" s="264"/>
      <c r="EX318" s="264"/>
      <c r="EY318" s="264"/>
      <c r="EZ318" s="264"/>
      <c r="FA318" s="264"/>
      <c r="FB318" s="264"/>
      <c r="FC318" s="264"/>
      <c r="FD318" s="264"/>
      <c r="FE318" s="264"/>
      <c r="FF318" s="264"/>
      <c r="FG318" s="264"/>
      <c r="FH318" s="264"/>
      <c r="FI318" s="264"/>
      <c r="FJ318" s="264"/>
      <c r="FK318" s="264"/>
      <c r="FL318" s="264"/>
      <c r="FM318" s="264"/>
      <c r="FN318" s="264"/>
      <c r="FO318" s="264"/>
      <c r="FP318" s="264"/>
      <c r="FQ318" s="264"/>
      <c r="FR318" s="264"/>
      <c r="FS318" s="264"/>
      <c r="FT318" s="264"/>
      <c r="FU318" s="264"/>
      <c r="FV318" s="264"/>
      <c r="FW318" s="264"/>
      <c r="FX318" s="264"/>
      <c r="FY318" s="264"/>
      <c r="FZ318" s="264"/>
      <c r="GA318" s="264"/>
      <c r="GB318" s="264"/>
      <c r="GC318" s="264"/>
      <c r="GD318" s="264"/>
      <c r="GE318" s="264"/>
      <c r="GF318" s="264"/>
      <c r="GG318" s="264"/>
      <c r="GH318" s="264"/>
      <c r="GI318" s="264"/>
      <c r="GJ318" s="264"/>
      <c r="GK318" s="264"/>
      <c r="GL318" s="264"/>
      <c r="GM318" s="264"/>
      <c r="GN318" s="264"/>
      <c r="GO318" s="264"/>
      <c r="GP318" s="264"/>
      <c r="GQ318" s="264"/>
      <c r="GR318" s="264"/>
      <c r="GS318" s="264"/>
      <c r="GT318" s="264"/>
      <c r="GU318" s="264"/>
      <c r="GV318" s="264"/>
      <c r="GW318" s="264"/>
      <c r="GX318" s="264"/>
      <c r="GY318" s="264"/>
      <c r="GZ318" s="264"/>
      <c r="HA318" s="264"/>
    </row>
    <row r="319" spans="1:209" s="268" customFormat="1">
      <c r="A319" s="264"/>
      <c r="B319" s="269"/>
      <c r="C319" s="269"/>
      <c r="R319" s="264"/>
      <c r="S319" s="264"/>
      <c r="T319" s="264"/>
      <c r="U319" s="264"/>
      <c r="V319" s="264"/>
      <c r="W319" s="264"/>
      <c r="X319" s="264"/>
      <c r="Y319" s="264"/>
      <c r="Z319" s="264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  <c r="AM319" s="264"/>
      <c r="AN319" s="264"/>
      <c r="AO319" s="264"/>
      <c r="AP319" s="264"/>
      <c r="AQ319" s="264"/>
      <c r="AR319" s="264"/>
      <c r="AS319" s="264"/>
      <c r="AT319" s="264"/>
      <c r="AU319" s="264"/>
      <c r="AV319" s="264"/>
      <c r="AW319" s="264"/>
      <c r="AX319" s="264"/>
      <c r="AY319" s="264"/>
      <c r="AZ319" s="264"/>
      <c r="BA319" s="264"/>
      <c r="BB319" s="264"/>
      <c r="BC319" s="264"/>
      <c r="BD319" s="264"/>
      <c r="BE319" s="264"/>
      <c r="BF319" s="264"/>
      <c r="BG319" s="264"/>
      <c r="BH319" s="264"/>
      <c r="BI319" s="264"/>
      <c r="BJ319" s="264"/>
      <c r="BK319" s="264"/>
      <c r="BL319" s="264"/>
      <c r="BM319" s="264"/>
      <c r="BN319" s="264"/>
      <c r="BO319" s="264"/>
      <c r="BP319" s="264"/>
      <c r="BQ319" s="264"/>
      <c r="BR319" s="264"/>
      <c r="BS319" s="264"/>
      <c r="BT319" s="264"/>
      <c r="BU319" s="264"/>
      <c r="BV319" s="264"/>
      <c r="BW319" s="264"/>
      <c r="BX319" s="264"/>
      <c r="BY319" s="264"/>
      <c r="BZ319" s="264"/>
      <c r="CA319" s="264"/>
      <c r="CB319" s="264"/>
      <c r="CC319" s="264"/>
      <c r="CD319" s="264"/>
      <c r="CE319" s="264"/>
      <c r="CF319" s="264"/>
      <c r="CG319" s="264"/>
      <c r="CH319" s="264"/>
      <c r="CI319" s="264"/>
      <c r="CJ319" s="264"/>
      <c r="CK319" s="264"/>
      <c r="CL319" s="264"/>
      <c r="CM319" s="264"/>
      <c r="CN319" s="264"/>
      <c r="CO319" s="264"/>
      <c r="CP319" s="264"/>
      <c r="CQ319" s="264"/>
      <c r="CR319" s="264"/>
      <c r="CS319" s="264"/>
      <c r="CT319" s="264"/>
      <c r="CU319" s="264"/>
      <c r="CV319" s="264"/>
      <c r="CW319" s="264"/>
      <c r="CX319" s="264"/>
      <c r="CY319" s="264"/>
      <c r="CZ319" s="264"/>
      <c r="DA319" s="264"/>
      <c r="DB319" s="264"/>
      <c r="DC319" s="264"/>
      <c r="DD319" s="264"/>
      <c r="DE319" s="264"/>
      <c r="DF319" s="264"/>
      <c r="DG319" s="264"/>
      <c r="DH319" s="264"/>
      <c r="DI319" s="264"/>
      <c r="DJ319" s="264"/>
      <c r="DK319" s="264"/>
      <c r="DL319" s="264"/>
      <c r="DM319" s="264"/>
      <c r="DN319" s="264"/>
      <c r="DO319" s="264"/>
      <c r="DP319" s="264"/>
      <c r="DQ319" s="264"/>
      <c r="DR319" s="264"/>
      <c r="DS319" s="264"/>
      <c r="DT319" s="264"/>
      <c r="DU319" s="264"/>
      <c r="DV319" s="264"/>
      <c r="DW319" s="264"/>
      <c r="DX319" s="264"/>
      <c r="DY319" s="264"/>
      <c r="DZ319" s="264"/>
      <c r="EA319" s="264"/>
      <c r="EB319" s="264"/>
      <c r="EC319" s="264"/>
      <c r="ED319" s="264"/>
      <c r="EE319" s="264"/>
      <c r="EF319" s="264"/>
      <c r="EG319" s="264"/>
      <c r="EH319" s="264"/>
      <c r="EI319" s="264"/>
      <c r="EJ319" s="264"/>
      <c r="EK319" s="264"/>
      <c r="EL319" s="264"/>
      <c r="EM319" s="264"/>
      <c r="EN319" s="264"/>
      <c r="EO319" s="264"/>
      <c r="EP319" s="264"/>
      <c r="EQ319" s="264"/>
      <c r="ER319" s="264"/>
      <c r="ES319" s="264"/>
      <c r="ET319" s="264"/>
      <c r="EU319" s="264"/>
      <c r="EV319" s="264"/>
      <c r="EW319" s="264"/>
      <c r="EX319" s="264"/>
      <c r="EY319" s="264"/>
      <c r="EZ319" s="264"/>
      <c r="FA319" s="264"/>
      <c r="FB319" s="264"/>
      <c r="FC319" s="264"/>
      <c r="FD319" s="264"/>
      <c r="FE319" s="264"/>
      <c r="FF319" s="264"/>
      <c r="FG319" s="264"/>
      <c r="FH319" s="264"/>
      <c r="FI319" s="264"/>
      <c r="FJ319" s="264"/>
      <c r="FK319" s="264"/>
      <c r="FL319" s="264"/>
      <c r="FM319" s="264"/>
      <c r="FN319" s="264"/>
      <c r="FO319" s="264"/>
      <c r="FP319" s="264"/>
      <c r="FQ319" s="264"/>
      <c r="FR319" s="264"/>
      <c r="FS319" s="264"/>
      <c r="FT319" s="264"/>
      <c r="FU319" s="264"/>
      <c r="FV319" s="264"/>
      <c r="FW319" s="264"/>
      <c r="FX319" s="264"/>
      <c r="FY319" s="264"/>
      <c r="FZ319" s="264"/>
      <c r="GA319" s="264"/>
      <c r="GB319" s="264"/>
      <c r="GC319" s="264"/>
      <c r="GD319" s="264"/>
      <c r="GE319" s="264"/>
      <c r="GF319" s="264"/>
      <c r="GG319" s="264"/>
      <c r="GH319" s="264"/>
      <c r="GI319" s="264"/>
      <c r="GJ319" s="264"/>
      <c r="GK319" s="264"/>
      <c r="GL319" s="264"/>
      <c r="GM319" s="264"/>
      <c r="GN319" s="264"/>
      <c r="GO319" s="264"/>
      <c r="GP319" s="264"/>
      <c r="GQ319" s="264"/>
      <c r="GR319" s="264"/>
      <c r="GS319" s="264"/>
      <c r="GT319" s="264"/>
      <c r="GU319" s="264"/>
      <c r="GV319" s="264"/>
      <c r="GW319" s="264"/>
      <c r="GX319" s="264"/>
      <c r="GY319" s="264"/>
      <c r="GZ319" s="264"/>
      <c r="HA319" s="264"/>
    </row>
    <row r="320" spans="1:209" s="268" customFormat="1">
      <c r="A320" s="264"/>
      <c r="B320" s="269"/>
      <c r="C320" s="269"/>
      <c r="R320" s="264"/>
      <c r="S320" s="264"/>
      <c r="T320" s="264"/>
      <c r="U320" s="264"/>
      <c r="V320" s="264"/>
      <c r="W320" s="264"/>
      <c r="X320" s="264"/>
      <c r="Y320" s="264"/>
      <c r="Z320" s="264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  <c r="AM320" s="264"/>
      <c r="AN320" s="264"/>
      <c r="AO320" s="264"/>
      <c r="AP320" s="264"/>
      <c r="AQ320" s="264"/>
      <c r="AR320" s="264"/>
      <c r="AS320" s="264"/>
      <c r="AT320" s="264"/>
      <c r="AU320" s="264"/>
      <c r="AV320" s="264"/>
      <c r="AW320" s="264"/>
      <c r="AX320" s="264"/>
      <c r="AY320" s="264"/>
      <c r="AZ320" s="264"/>
      <c r="BA320" s="264"/>
      <c r="BB320" s="264"/>
      <c r="BC320" s="264"/>
      <c r="BD320" s="264"/>
      <c r="BE320" s="264"/>
      <c r="BF320" s="264"/>
      <c r="BG320" s="264"/>
      <c r="BH320" s="264"/>
      <c r="BI320" s="264"/>
      <c r="BJ320" s="264"/>
      <c r="BK320" s="264"/>
      <c r="BL320" s="264"/>
      <c r="BM320" s="264"/>
      <c r="BN320" s="264"/>
      <c r="BO320" s="264"/>
      <c r="BP320" s="264"/>
      <c r="BQ320" s="264"/>
      <c r="BR320" s="264"/>
      <c r="BS320" s="264"/>
      <c r="BT320" s="264"/>
      <c r="BU320" s="264"/>
      <c r="BV320" s="264"/>
      <c r="BW320" s="264"/>
      <c r="BX320" s="264"/>
      <c r="BY320" s="264"/>
      <c r="BZ320" s="264"/>
      <c r="CA320" s="264"/>
      <c r="CB320" s="264"/>
      <c r="CC320" s="264"/>
      <c r="CD320" s="264"/>
      <c r="CE320" s="264"/>
      <c r="CF320" s="264"/>
      <c r="CG320" s="264"/>
      <c r="CH320" s="264"/>
      <c r="CI320" s="264"/>
      <c r="CJ320" s="264"/>
      <c r="CK320" s="264"/>
      <c r="CL320" s="264"/>
      <c r="CM320" s="264"/>
      <c r="CN320" s="264"/>
      <c r="CO320" s="264"/>
      <c r="CP320" s="264"/>
      <c r="CQ320" s="264"/>
      <c r="CR320" s="264"/>
      <c r="CS320" s="264"/>
      <c r="CT320" s="264"/>
      <c r="CU320" s="264"/>
      <c r="CV320" s="264"/>
      <c r="CW320" s="264"/>
      <c r="CX320" s="264"/>
      <c r="CY320" s="264"/>
      <c r="CZ320" s="264"/>
      <c r="DA320" s="264"/>
      <c r="DB320" s="264"/>
      <c r="DC320" s="264"/>
      <c r="DD320" s="264"/>
      <c r="DE320" s="264"/>
      <c r="DF320" s="264"/>
      <c r="DG320" s="264"/>
      <c r="DH320" s="264"/>
      <c r="DI320" s="264"/>
      <c r="DJ320" s="264"/>
      <c r="DK320" s="264"/>
      <c r="DL320" s="264"/>
      <c r="DM320" s="264"/>
      <c r="DN320" s="264"/>
      <c r="DO320" s="264"/>
      <c r="DP320" s="264"/>
      <c r="DQ320" s="264"/>
      <c r="DR320" s="264"/>
      <c r="DS320" s="264"/>
      <c r="DT320" s="264"/>
      <c r="DU320" s="264"/>
      <c r="DV320" s="264"/>
      <c r="DW320" s="264"/>
      <c r="DX320" s="264"/>
      <c r="DY320" s="264"/>
      <c r="DZ320" s="264"/>
      <c r="EA320" s="264"/>
      <c r="EB320" s="264"/>
      <c r="EC320" s="264"/>
      <c r="ED320" s="264"/>
      <c r="EE320" s="264"/>
      <c r="EF320" s="264"/>
      <c r="EG320" s="264"/>
      <c r="EH320" s="264"/>
      <c r="EI320" s="264"/>
      <c r="EJ320" s="264"/>
      <c r="EK320" s="264"/>
      <c r="EL320" s="264"/>
      <c r="EM320" s="264"/>
      <c r="EN320" s="264"/>
      <c r="EO320" s="264"/>
      <c r="EP320" s="264"/>
      <c r="EQ320" s="264"/>
      <c r="ER320" s="264"/>
      <c r="ES320" s="264"/>
      <c r="ET320" s="264"/>
      <c r="EU320" s="264"/>
      <c r="EV320" s="264"/>
      <c r="EW320" s="264"/>
      <c r="EX320" s="264"/>
      <c r="EY320" s="264"/>
      <c r="EZ320" s="264"/>
      <c r="FA320" s="264"/>
      <c r="FB320" s="264"/>
      <c r="FC320" s="264"/>
      <c r="FD320" s="264"/>
      <c r="FE320" s="264"/>
      <c r="FF320" s="264"/>
      <c r="FG320" s="264"/>
      <c r="FH320" s="264"/>
      <c r="FI320" s="264"/>
      <c r="FJ320" s="264"/>
      <c r="FK320" s="264"/>
      <c r="FL320" s="264"/>
      <c r="FM320" s="264"/>
      <c r="FN320" s="264"/>
      <c r="FO320" s="264"/>
      <c r="FP320" s="264"/>
      <c r="FQ320" s="264"/>
      <c r="FR320" s="264"/>
      <c r="FS320" s="264"/>
      <c r="FT320" s="264"/>
      <c r="FU320" s="264"/>
      <c r="FV320" s="264"/>
      <c r="FW320" s="264"/>
      <c r="FX320" s="264"/>
      <c r="FY320" s="264"/>
      <c r="FZ320" s="264"/>
      <c r="GA320" s="264"/>
      <c r="GB320" s="264"/>
      <c r="GC320" s="264"/>
      <c r="GD320" s="264"/>
      <c r="GE320" s="264"/>
      <c r="GF320" s="264"/>
      <c r="GG320" s="264"/>
      <c r="GH320" s="264"/>
      <c r="GI320" s="264"/>
      <c r="GJ320" s="264"/>
      <c r="GK320" s="264"/>
      <c r="GL320" s="264"/>
      <c r="GM320" s="264"/>
      <c r="GN320" s="264"/>
      <c r="GO320" s="264"/>
      <c r="GP320" s="264"/>
      <c r="GQ320" s="264"/>
      <c r="GR320" s="264"/>
      <c r="GS320" s="264"/>
      <c r="GT320" s="264"/>
      <c r="GU320" s="264"/>
      <c r="GV320" s="264"/>
      <c r="GW320" s="264"/>
      <c r="GX320" s="264"/>
      <c r="GY320" s="264"/>
      <c r="GZ320" s="264"/>
      <c r="HA320" s="264"/>
    </row>
    <row r="321" spans="1:209" s="268" customFormat="1">
      <c r="A321" s="264"/>
      <c r="B321" s="269"/>
      <c r="C321" s="269"/>
      <c r="R321" s="264"/>
      <c r="S321" s="264"/>
      <c r="T321" s="264"/>
      <c r="U321" s="264"/>
      <c r="V321" s="264"/>
      <c r="W321" s="264"/>
      <c r="X321" s="264"/>
      <c r="Y321" s="264"/>
      <c r="Z321" s="264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  <c r="AM321" s="264"/>
      <c r="AN321" s="264"/>
      <c r="AO321" s="264"/>
      <c r="AP321" s="264"/>
      <c r="AQ321" s="264"/>
      <c r="AR321" s="264"/>
      <c r="AS321" s="264"/>
      <c r="AT321" s="264"/>
      <c r="AU321" s="264"/>
      <c r="AV321" s="264"/>
      <c r="AW321" s="264"/>
      <c r="AX321" s="264"/>
      <c r="AY321" s="264"/>
      <c r="AZ321" s="264"/>
      <c r="BA321" s="264"/>
      <c r="BB321" s="264"/>
      <c r="BC321" s="264"/>
      <c r="BD321" s="264"/>
      <c r="BE321" s="264"/>
      <c r="BF321" s="264"/>
      <c r="BG321" s="264"/>
      <c r="BH321" s="264"/>
      <c r="BI321" s="264"/>
      <c r="BJ321" s="264"/>
      <c r="BK321" s="264"/>
      <c r="BL321" s="264"/>
      <c r="BM321" s="264"/>
      <c r="BN321" s="264"/>
      <c r="BO321" s="264"/>
      <c r="BP321" s="264"/>
      <c r="BQ321" s="264"/>
      <c r="BR321" s="264"/>
      <c r="BS321" s="264"/>
      <c r="BT321" s="264"/>
      <c r="BU321" s="264"/>
      <c r="BV321" s="264"/>
      <c r="BW321" s="264"/>
      <c r="BX321" s="264"/>
      <c r="BY321" s="264"/>
      <c r="BZ321" s="264"/>
      <c r="CA321" s="264"/>
      <c r="CB321" s="264"/>
      <c r="CC321" s="264"/>
      <c r="CD321" s="264"/>
      <c r="CE321" s="264"/>
      <c r="CF321" s="264"/>
      <c r="CG321" s="264"/>
      <c r="CH321" s="264"/>
      <c r="CI321" s="264"/>
      <c r="CJ321" s="264"/>
      <c r="CK321" s="264"/>
      <c r="CL321" s="264"/>
      <c r="CM321" s="264"/>
      <c r="CN321" s="264"/>
      <c r="CO321" s="264"/>
      <c r="CP321" s="264"/>
      <c r="CQ321" s="264"/>
      <c r="CR321" s="264"/>
      <c r="CS321" s="264"/>
      <c r="CT321" s="264"/>
      <c r="CU321" s="264"/>
      <c r="CV321" s="264"/>
      <c r="CW321" s="264"/>
      <c r="CX321" s="264"/>
      <c r="CY321" s="264"/>
      <c r="CZ321" s="264"/>
      <c r="DA321" s="264"/>
      <c r="DB321" s="264"/>
      <c r="DC321" s="264"/>
      <c r="DD321" s="264"/>
      <c r="DE321" s="264"/>
      <c r="DF321" s="264"/>
      <c r="DG321" s="264"/>
      <c r="DH321" s="264"/>
      <c r="DI321" s="264"/>
      <c r="DJ321" s="264"/>
      <c r="DK321" s="264"/>
      <c r="DL321" s="264"/>
      <c r="DM321" s="264"/>
      <c r="DN321" s="264"/>
      <c r="DO321" s="264"/>
      <c r="DP321" s="264"/>
      <c r="DQ321" s="264"/>
      <c r="DR321" s="264"/>
      <c r="DS321" s="264"/>
      <c r="DT321" s="264"/>
      <c r="DU321" s="264"/>
      <c r="DV321" s="264"/>
      <c r="DW321" s="264"/>
      <c r="DX321" s="264"/>
      <c r="DY321" s="264"/>
      <c r="DZ321" s="264"/>
      <c r="EA321" s="264"/>
      <c r="EB321" s="264"/>
      <c r="EC321" s="264"/>
      <c r="ED321" s="264"/>
      <c r="EE321" s="264"/>
      <c r="EF321" s="264"/>
      <c r="EG321" s="264"/>
      <c r="EH321" s="264"/>
      <c r="EI321" s="264"/>
      <c r="EJ321" s="264"/>
      <c r="EK321" s="264"/>
      <c r="EL321" s="264"/>
      <c r="EM321" s="264"/>
      <c r="EN321" s="264"/>
      <c r="EO321" s="264"/>
      <c r="EP321" s="264"/>
      <c r="EQ321" s="264"/>
      <c r="ER321" s="264"/>
      <c r="ES321" s="264"/>
      <c r="ET321" s="264"/>
      <c r="EU321" s="264"/>
      <c r="EV321" s="264"/>
      <c r="EW321" s="264"/>
      <c r="EX321" s="264"/>
      <c r="EY321" s="264"/>
      <c r="EZ321" s="264"/>
      <c r="FA321" s="264"/>
      <c r="FB321" s="264"/>
      <c r="FC321" s="264"/>
      <c r="FD321" s="264"/>
      <c r="FE321" s="264"/>
      <c r="FF321" s="264"/>
      <c r="FG321" s="264"/>
      <c r="FH321" s="264"/>
      <c r="FI321" s="264"/>
      <c r="FJ321" s="264"/>
      <c r="FK321" s="264"/>
      <c r="FL321" s="264"/>
      <c r="FM321" s="264"/>
      <c r="FN321" s="264"/>
      <c r="FO321" s="264"/>
      <c r="FP321" s="264"/>
      <c r="FQ321" s="264"/>
      <c r="FR321" s="264"/>
      <c r="FS321" s="264"/>
      <c r="FT321" s="264"/>
      <c r="FU321" s="264"/>
      <c r="FV321" s="264"/>
      <c r="FW321" s="264"/>
      <c r="FX321" s="264"/>
      <c r="FY321" s="264"/>
      <c r="FZ321" s="264"/>
      <c r="GA321" s="264"/>
      <c r="GB321" s="264"/>
      <c r="GC321" s="264"/>
      <c r="GD321" s="264"/>
      <c r="GE321" s="264"/>
      <c r="GF321" s="264"/>
      <c r="GG321" s="264"/>
      <c r="GH321" s="264"/>
      <c r="GI321" s="264"/>
      <c r="GJ321" s="264"/>
      <c r="GK321" s="264"/>
      <c r="GL321" s="264"/>
      <c r="GM321" s="264"/>
      <c r="GN321" s="264"/>
      <c r="GO321" s="264"/>
      <c r="GP321" s="264"/>
      <c r="GQ321" s="264"/>
      <c r="GR321" s="264"/>
      <c r="GS321" s="264"/>
      <c r="GT321" s="264"/>
      <c r="GU321" s="264"/>
      <c r="GV321" s="264"/>
      <c r="GW321" s="264"/>
      <c r="GX321" s="264"/>
      <c r="GY321" s="264"/>
      <c r="GZ321" s="264"/>
      <c r="HA321" s="264"/>
    </row>
    <row r="322" spans="1:209" s="268" customFormat="1">
      <c r="A322" s="264"/>
      <c r="B322" s="269"/>
      <c r="C322" s="269"/>
      <c r="R322" s="264"/>
      <c r="S322" s="264"/>
      <c r="T322" s="264"/>
      <c r="U322" s="264"/>
      <c r="V322" s="264"/>
      <c r="W322" s="264"/>
      <c r="X322" s="264"/>
      <c r="Y322" s="264"/>
      <c r="Z322" s="264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4"/>
      <c r="AM322" s="264"/>
      <c r="AN322" s="264"/>
      <c r="AO322" s="264"/>
      <c r="AP322" s="264"/>
      <c r="AQ322" s="264"/>
      <c r="AR322" s="264"/>
      <c r="AS322" s="264"/>
      <c r="AT322" s="264"/>
      <c r="AU322" s="264"/>
      <c r="AV322" s="264"/>
      <c r="AW322" s="264"/>
      <c r="AX322" s="264"/>
      <c r="AY322" s="264"/>
      <c r="AZ322" s="264"/>
      <c r="BA322" s="264"/>
      <c r="BB322" s="264"/>
      <c r="BC322" s="264"/>
      <c r="BD322" s="264"/>
      <c r="BE322" s="264"/>
      <c r="BF322" s="264"/>
      <c r="BG322" s="264"/>
      <c r="BH322" s="264"/>
      <c r="BI322" s="264"/>
      <c r="BJ322" s="264"/>
      <c r="BK322" s="264"/>
      <c r="BL322" s="264"/>
      <c r="BM322" s="264"/>
      <c r="BN322" s="264"/>
      <c r="BO322" s="264"/>
      <c r="BP322" s="264"/>
      <c r="BQ322" s="264"/>
      <c r="BR322" s="264"/>
      <c r="BS322" s="264"/>
      <c r="BT322" s="264"/>
      <c r="BU322" s="264"/>
      <c r="BV322" s="264"/>
      <c r="BW322" s="264"/>
      <c r="BX322" s="264"/>
      <c r="BY322" s="264"/>
      <c r="BZ322" s="264"/>
      <c r="CA322" s="264"/>
      <c r="CB322" s="264"/>
      <c r="CC322" s="264"/>
      <c r="CD322" s="264"/>
      <c r="CE322" s="264"/>
      <c r="CF322" s="264"/>
      <c r="CG322" s="264"/>
      <c r="CH322" s="264"/>
      <c r="CI322" s="264"/>
      <c r="CJ322" s="264"/>
      <c r="CK322" s="264"/>
      <c r="CL322" s="264"/>
      <c r="CM322" s="264"/>
      <c r="CN322" s="264"/>
      <c r="CO322" s="264"/>
      <c r="CP322" s="264"/>
      <c r="CQ322" s="264"/>
      <c r="CR322" s="264"/>
      <c r="CS322" s="264"/>
      <c r="CT322" s="264"/>
      <c r="CU322" s="264"/>
      <c r="CV322" s="264"/>
      <c r="CW322" s="264"/>
      <c r="CX322" s="264"/>
      <c r="CY322" s="264"/>
      <c r="CZ322" s="264"/>
      <c r="DA322" s="264"/>
      <c r="DB322" s="264"/>
      <c r="DC322" s="264"/>
      <c r="DD322" s="264"/>
      <c r="DE322" s="264"/>
      <c r="DF322" s="264"/>
      <c r="DG322" s="264"/>
      <c r="DH322" s="264"/>
      <c r="DI322" s="264"/>
      <c r="DJ322" s="264"/>
      <c r="DK322" s="264"/>
      <c r="DL322" s="264"/>
      <c r="DM322" s="264"/>
      <c r="DN322" s="264"/>
      <c r="DO322" s="264"/>
      <c r="DP322" s="264"/>
      <c r="DQ322" s="264"/>
      <c r="DR322" s="264"/>
      <c r="DS322" s="264"/>
      <c r="DT322" s="264"/>
      <c r="DU322" s="264"/>
      <c r="DV322" s="264"/>
      <c r="DW322" s="264"/>
      <c r="DX322" s="264"/>
      <c r="DY322" s="264"/>
      <c r="DZ322" s="264"/>
      <c r="EA322" s="264"/>
      <c r="EB322" s="264"/>
      <c r="EC322" s="264"/>
      <c r="ED322" s="264"/>
      <c r="EE322" s="264"/>
      <c r="EF322" s="264"/>
      <c r="EG322" s="264"/>
      <c r="EH322" s="264"/>
      <c r="EI322" s="264"/>
      <c r="EJ322" s="264"/>
      <c r="EK322" s="264"/>
      <c r="EL322" s="264"/>
      <c r="EM322" s="264"/>
      <c r="EN322" s="264"/>
      <c r="EO322" s="264"/>
      <c r="EP322" s="264"/>
      <c r="EQ322" s="264"/>
      <c r="ER322" s="264"/>
      <c r="ES322" s="264"/>
      <c r="ET322" s="264"/>
      <c r="EU322" s="264"/>
      <c r="EV322" s="264"/>
      <c r="EW322" s="264"/>
      <c r="EX322" s="264"/>
      <c r="EY322" s="264"/>
      <c r="EZ322" s="264"/>
      <c r="FA322" s="264"/>
      <c r="FB322" s="264"/>
      <c r="FC322" s="264"/>
      <c r="FD322" s="264"/>
      <c r="FE322" s="264"/>
      <c r="FF322" s="264"/>
      <c r="FG322" s="264"/>
      <c r="FH322" s="264"/>
      <c r="FI322" s="264"/>
      <c r="FJ322" s="264"/>
      <c r="FK322" s="264"/>
      <c r="FL322" s="264"/>
      <c r="FM322" s="264"/>
      <c r="FN322" s="264"/>
      <c r="FO322" s="264"/>
      <c r="FP322" s="264"/>
      <c r="FQ322" s="264"/>
      <c r="FR322" s="264"/>
      <c r="FS322" s="264"/>
      <c r="FT322" s="264"/>
      <c r="FU322" s="264"/>
      <c r="FV322" s="264"/>
      <c r="FW322" s="264"/>
      <c r="FX322" s="264"/>
      <c r="FY322" s="264"/>
      <c r="FZ322" s="264"/>
      <c r="GA322" s="264"/>
      <c r="GB322" s="264"/>
      <c r="GC322" s="264"/>
      <c r="GD322" s="264"/>
      <c r="GE322" s="264"/>
      <c r="GF322" s="264"/>
      <c r="GG322" s="264"/>
      <c r="GH322" s="264"/>
      <c r="GI322" s="264"/>
      <c r="GJ322" s="264"/>
      <c r="GK322" s="264"/>
      <c r="GL322" s="264"/>
      <c r="GM322" s="264"/>
      <c r="GN322" s="264"/>
      <c r="GO322" s="264"/>
      <c r="GP322" s="264"/>
      <c r="GQ322" s="264"/>
      <c r="GR322" s="264"/>
      <c r="GS322" s="264"/>
      <c r="GT322" s="264"/>
      <c r="GU322" s="264"/>
      <c r="GV322" s="264"/>
      <c r="GW322" s="264"/>
      <c r="GX322" s="264"/>
      <c r="GY322" s="264"/>
      <c r="GZ322" s="264"/>
      <c r="HA322" s="264"/>
    </row>
    <row r="323" spans="1:209" s="268" customFormat="1">
      <c r="A323" s="264"/>
      <c r="B323" s="269"/>
      <c r="C323" s="269"/>
      <c r="R323" s="264"/>
      <c r="S323" s="264"/>
      <c r="T323" s="264"/>
      <c r="U323" s="264"/>
      <c r="V323" s="264"/>
      <c r="W323" s="264"/>
      <c r="X323" s="264"/>
      <c r="Y323" s="264"/>
      <c r="Z323" s="264"/>
      <c r="AA323" s="264"/>
      <c r="AB323" s="264"/>
      <c r="AC323" s="264"/>
      <c r="AD323" s="264"/>
      <c r="AE323" s="264"/>
      <c r="AF323" s="264"/>
      <c r="AG323" s="264"/>
      <c r="AH323" s="264"/>
      <c r="AI323" s="264"/>
      <c r="AJ323" s="264"/>
      <c r="AK323" s="264"/>
      <c r="AL323" s="264"/>
      <c r="AM323" s="264"/>
      <c r="AN323" s="264"/>
      <c r="AO323" s="264"/>
      <c r="AP323" s="264"/>
      <c r="AQ323" s="264"/>
      <c r="AR323" s="264"/>
      <c r="AS323" s="264"/>
      <c r="AT323" s="264"/>
      <c r="AU323" s="264"/>
      <c r="AV323" s="264"/>
      <c r="AW323" s="264"/>
      <c r="AX323" s="264"/>
      <c r="AY323" s="264"/>
      <c r="AZ323" s="264"/>
      <c r="BA323" s="264"/>
      <c r="BB323" s="264"/>
      <c r="BC323" s="264"/>
      <c r="BD323" s="264"/>
      <c r="BE323" s="264"/>
      <c r="BF323" s="264"/>
      <c r="BG323" s="264"/>
      <c r="BH323" s="264"/>
      <c r="BI323" s="264"/>
      <c r="BJ323" s="264"/>
      <c r="BK323" s="264"/>
      <c r="BL323" s="264"/>
      <c r="BM323" s="264"/>
      <c r="BN323" s="264"/>
      <c r="BO323" s="264"/>
      <c r="BP323" s="264"/>
      <c r="BQ323" s="264"/>
      <c r="BR323" s="264"/>
      <c r="BS323" s="264"/>
      <c r="BT323" s="264"/>
      <c r="BU323" s="264"/>
      <c r="BV323" s="264"/>
      <c r="BW323" s="264"/>
      <c r="BX323" s="264"/>
      <c r="BY323" s="264"/>
      <c r="BZ323" s="264"/>
      <c r="CA323" s="264"/>
      <c r="CB323" s="264"/>
      <c r="CC323" s="264"/>
      <c r="CD323" s="264"/>
      <c r="CE323" s="264"/>
      <c r="CF323" s="264"/>
      <c r="CG323" s="264"/>
      <c r="CH323" s="264"/>
      <c r="CI323" s="264"/>
      <c r="CJ323" s="264"/>
      <c r="CK323" s="264"/>
      <c r="CL323" s="264"/>
      <c r="CM323" s="264"/>
      <c r="CN323" s="264"/>
      <c r="CO323" s="264"/>
      <c r="CP323" s="264"/>
      <c r="CQ323" s="264"/>
      <c r="CR323" s="264"/>
      <c r="CS323" s="264"/>
      <c r="CT323" s="264"/>
      <c r="CU323" s="264"/>
      <c r="CV323" s="264"/>
      <c r="CW323" s="264"/>
      <c r="CX323" s="264"/>
      <c r="CY323" s="264"/>
      <c r="CZ323" s="264"/>
      <c r="DA323" s="264"/>
      <c r="DB323" s="264"/>
      <c r="DC323" s="264"/>
      <c r="DD323" s="264"/>
      <c r="DE323" s="264"/>
      <c r="DF323" s="264"/>
      <c r="DG323" s="264"/>
      <c r="DH323" s="264"/>
      <c r="DI323" s="264"/>
      <c r="DJ323" s="264"/>
      <c r="DK323" s="264"/>
      <c r="DL323" s="264"/>
      <c r="DM323" s="264"/>
      <c r="DN323" s="264"/>
      <c r="DO323" s="264"/>
      <c r="DP323" s="264"/>
      <c r="DQ323" s="264"/>
      <c r="DR323" s="264"/>
      <c r="DS323" s="264"/>
      <c r="DT323" s="264"/>
      <c r="DU323" s="264"/>
      <c r="DV323" s="264"/>
      <c r="DW323" s="264"/>
      <c r="DX323" s="264"/>
      <c r="DY323" s="264"/>
      <c r="DZ323" s="264"/>
      <c r="EA323" s="264"/>
      <c r="EB323" s="264"/>
      <c r="EC323" s="264"/>
      <c r="ED323" s="264"/>
      <c r="EE323" s="264"/>
      <c r="EF323" s="264"/>
      <c r="EG323" s="264"/>
      <c r="EH323" s="264"/>
      <c r="EI323" s="264"/>
      <c r="EJ323" s="264"/>
      <c r="EK323" s="264"/>
      <c r="EL323" s="264"/>
      <c r="EM323" s="264"/>
      <c r="EN323" s="264"/>
      <c r="EO323" s="264"/>
      <c r="EP323" s="264"/>
      <c r="EQ323" s="264"/>
      <c r="ER323" s="264"/>
      <c r="ES323" s="264"/>
      <c r="ET323" s="264"/>
      <c r="EU323" s="264"/>
      <c r="EV323" s="264"/>
      <c r="EW323" s="264"/>
      <c r="EX323" s="264"/>
      <c r="EY323" s="264"/>
      <c r="EZ323" s="264"/>
      <c r="FA323" s="264"/>
      <c r="FB323" s="264"/>
      <c r="FC323" s="264"/>
      <c r="FD323" s="264"/>
      <c r="FE323" s="264"/>
      <c r="FF323" s="264"/>
      <c r="FG323" s="264"/>
      <c r="FH323" s="264"/>
      <c r="FI323" s="264"/>
      <c r="FJ323" s="264"/>
      <c r="FK323" s="264"/>
      <c r="FL323" s="264"/>
      <c r="FM323" s="264"/>
      <c r="FN323" s="264"/>
      <c r="FO323" s="264"/>
      <c r="FP323" s="264"/>
      <c r="FQ323" s="264"/>
      <c r="FR323" s="264"/>
      <c r="FS323" s="264"/>
      <c r="FT323" s="264"/>
      <c r="FU323" s="264"/>
      <c r="FV323" s="264"/>
      <c r="FW323" s="264"/>
      <c r="FX323" s="264"/>
      <c r="FY323" s="264"/>
      <c r="FZ323" s="264"/>
      <c r="GA323" s="264"/>
      <c r="GB323" s="264"/>
      <c r="GC323" s="264"/>
      <c r="GD323" s="264"/>
      <c r="GE323" s="264"/>
      <c r="GF323" s="264"/>
      <c r="GG323" s="264"/>
      <c r="GH323" s="264"/>
      <c r="GI323" s="264"/>
      <c r="GJ323" s="264"/>
      <c r="GK323" s="264"/>
      <c r="GL323" s="264"/>
      <c r="GM323" s="264"/>
      <c r="GN323" s="264"/>
      <c r="GO323" s="264"/>
      <c r="GP323" s="264"/>
      <c r="GQ323" s="264"/>
      <c r="GR323" s="264"/>
      <c r="GS323" s="264"/>
      <c r="GT323" s="264"/>
      <c r="GU323" s="264"/>
      <c r="GV323" s="264"/>
      <c r="GW323" s="264"/>
      <c r="GX323" s="264"/>
      <c r="GY323" s="264"/>
      <c r="GZ323" s="264"/>
      <c r="HA323" s="264"/>
    </row>
    <row r="324" spans="1:209" s="268" customFormat="1">
      <c r="A324" s="264"/>
      <c r="B324" s="269"/>
      <c r="C324" s="269"/>
      <c r="R324" s="264"/>
      <c r="S324" s="264"/>
      <c r="T324" s="264"/>
      <c r="U324" s="264"/>
      <c r="V324" s="264"/>
      <c r="W324" s="264"/>
      <c r="X324" s="264"/>
      <c r="Y324" s="264"/>
      <c r="Z324" s="264"/>
      <c r="AA324" s="264"/>
      <c r="AB324" s="264"/>
      <c r="AC324" s="264"/>
      <c r="AD324" s="264"/>
      <c r="AE324" s="264"/>
      <c r="AF324" s="264"/>
      <c r="AG324" s="264"/>
      <c r="AH324" s="264"/>
      <c r="AI324" s="264"/>
      <c r="AJ324" s="264"/>
      <c r="AK324" s="264"/>
      <c r="AL324" s="264"/>
      <c r="AM324" s="264"/>
      <c r="AN324" s="264"/>
      <c r="AO324" s="264"/>
      <c r="AP324" s="264"/>
      <c r="AQ324" s="264"/>
      <c r="AR324" s="264"/>
      <c r="AS324" s="264"/>
      <c r="AT324" s="264"/>
      <c r="AU324" s="264"/>
      <c r="AV324" s="264"/>
      <c r="AW324" s="264"/>
      <c r="AX324" s="264"/>
      <c r="AY324" s="264"/>
      <c r="AZ324" s="264"/>
      <c r="BA324" s="264"/>
      <c r="BB324" s="264"/>
      <c r="BC324" s="264"/>
      <c r="BD324" s="264"/>
      <c r="BE324" s="264"/>
      <c r="BF324" s="264"/>
      <c r="BG324" s="264"/>
      <c r="BH324" s="264"/>
      <c r="BI324" s="264"/>
      <c r="BJ324" s="264"/>
      <c r="BK324" s="264"/>
      <c r="BL324" s="264"/>
      <c r="BM324" s="264"/>
      <c r="BN324" s="264"/>
      <c r="BO324" s="264"/>
      <c r="BP324" s="264"/>
      <c r="BQ324" s="264"/>
      <c r="BR324" s="264"/>
      <c r="BS324" s="264"/>
      <c r="BT324" s="264"/>
      <c r="BU324" s="264"/>
      <c r="BV324" s="264"/>
      <c r="BW324" s="264"/>
      <c r="BX324" s="264"/>
      <c r="BY324" s="264"/>
      <c r="BZ324" s="264"/>
      <c r="CA324" s="264"/>
      <c r="CB324" s="264"/>
      <c r="CC324" s="264"/>
      <c r="CD324" s="264"/>
      <c r="CE324" s="264"/>
      <c r="CF324" s="264"/>
      <c r="CG324" s="264"/>
      <c r="CH324" s="264"/>
      <c r="CI324" s="264"/>
      <c r="CJ324" s="264"/>
      <c r="CK324" s="264"/>
      <c r="CL324" s="264"/>
      <c r="CM324" s="264"/>
      <c r="CN324" s="264"/>
      <c r="CO324" s="264"/>
      <c r="CP324" s="264"/>
      <c r="CQ324" s="264"/>
      <c r="CR324" s="264"/>
      <c r="CS324" s="264"/>
      <c r="CT324" s="264"/>
      <c r="CU324" s="264"/>
      <c r="CV324" s="264"/>
      <c r="CW324" s="264"/>
      <c r="CX324" s="264"/>
      <c r="CY324" s="264"/>
      <c r="CZ324" s="264"/>
      <c r="DA324" s="264"/>
      <c r="DB324" s="264"/>
      <c r="DC324" s="264"/>
      <c r="DD324" s="264"/>
      <c r="DE324" s="264"/>
      <c r="DF324" s="264"/>
      <c r="DG324" s="264"/>
      <c r="DH324" s="264"/>
      <c r="DI324" s="264"/>
      <c r="DJ324" s="264"/>
      <c r="DK324" s="264"/>
      <c r="DL324" s="264"/>
      <c r="DM324" s="264"/>
      <c r="DN324" s="264"/>
      <c r="DO324" s="264"/>
      <c r="DP324" s="264"/>
      <c r="DQ324" s="264"/>
      <c r="DR324" s="264"/>
      <c r="DS324" s="264"/>
      <c r="DT324" s="264"/>
      <c r="DU324" s="264"/>
      <c r="DV324" s="264"/>
      <c r="DW324" s="264"/>
      <c r="DX324" s="264"/>
      <c r="DY324" s="264"/>
      <c r="DZ324" s="264"/>
      <c r="EA324" s="264"/>
      <c r="EB324" s="264"/>
      <c r="EC324" s="264"/>
      <c r="ED324" s="264"/>
      <c r="EE324" s="264"/>
      <c r="EF324" s="264"/>
      <c r="EG324" s="264"/>
      <c r="EH324" s="264"/>
      <c r="EI324" s="264"/>
      <c r="EJ324" s="264"/>
      <c r="EK324" s="264"/>
      <c r="EL324" s="264"/>
      <c r="EM324" s="264"/>
      <c r="EN324" s="264"/>
      <c r="EO324" s="264"/>
      <c r="EP324" s="264"/>
      <c r="EQ324" s="264"/>
      <c r="ER324" s="264"/>
      <c r="ES324" s="264"/>
      <c r="ET324" s="264"/>
      <c r="EU324" s="264"/>
      <c r="EV324" s="264"/>
      <c r="EW324" s="264"/>
      <c r="EX324" s="264"/>
      <c r="EY324" s="264"/>
      <c r="EZ324" s="264"/>
      <c r="FA324" s="264"/>
      <c r="FB324" s="264"/>
      <c r="FC324" s="264"/>
      <c r="FD324" s="264"/>
      <c r="FE324" s="264"/>
      <c r="FF324" s="264"/>
      <c r="FG324" s="264"/>
      <c r="FH324" s="264"/>
      <c r="FI324" s="264"/>
      <c r="FJ324" s="264"/>
      <c r="FK324" s="264"/>
      <c r="FL324" s="264"/>
      <c r="FM324" s="264"/>
      <c r="FN324" s="264"/>
      <c r="FO324" s="264"/>
      <c r="FP324" s="264"/>
      <c r="FQ324" s="264"/>
      <c r="FR324" s="264"/>
      <c r="FS324" s="264"/>
      <c r="FT324" s="264"/>
      <c r="FU324" s="264"/>
      <c r="FV324" s="264"/>
      <c r="FW324" s="264"/>
      <c r="FX324" s="264"/>
      <c r="FY324" s="264"/>
      <c r="FZ324" s="264"/>
      <c r="GA324" s="264"/>
      <c r="GB324" s="264"/>
      <c r="GC324" s="264"/>
      <c r="GD324" s="264"/>
      <c r="GE324" s="264"/>
      <c r="GF324" s="264"/>
      <c r="GG324" s="264"/>
      <c r="GH324" s="264"/>
      <c r="GI324" s="264"/>
      <c r="GJ324" s="264"/>
      <c r="GK324" s="264"/>
      <c r="GL324" s="264"/>
      <c r="GM324" s="264"/>
      <c r="GN324" s="264"/>
      <c r="GO324" s="264"/>
      <c r="GP324" s="264"/>
      <c r="GQ324" s="264"/>
      <c r="GR324" s="264"/>
      <c r="GS324" s="264"/>
      <c r="GT324" s="264"/>
      <c r="GU324" s="264"/>
      <c r="GV324" s="264"/>
      <c r="GW324" s="264"/>
      <c r="GX324" s="264"/>
      <c r="GY324" s="264"/>
      <c r="GZ324" s="264"/>
      <c r="HA324" s="264"/>
    </row>
    <row r="325" spans="1:209" s="268" customFormat="1">
      <c r="A325" s="264"/>
      <c r="B325" s="269"/>
      <c r="C325" s="269"/>
      <c r="R325" s="264"/>
      <c r="S325" s="264"/>
      <c r="T325" s="264"/>
      <c r="U325" s="264"/>
      <c r="V325" s="264"/>
      <c r="W325" s="264"/>
      <c r="X325" s="264"/>
      <c r="Y325" s="264"/>
      <c r="Z325" s="264"/>
      <c r="AA325" s="264"/>
      <c r="AB325" s="264"/>
      <c r="AC325" s="264"/>
      <c r="AD325" s="264"/>
      <c r="AE325" s="264"/>
      <c r="AF325" s="264"/>
      <c r="AG325" s="264"/>
      <c r="AH325" s="264"/>
      <c r="AI325" s="264"/>
      <c r="AJ325" s="264"/>
      <c r="AK325" s="264"/>
      <c r="AL325" s="264"/>
      <c r="AM325" s="264"/>
      <c r="AN325" s="264"/>
      <c r="AO325" s="264"/>
      <c r="AP325" s="264"/>
      <c r="AQ325" s="264"/>
      <c r="AR325" s="264"/>
      <c r="AS325" s="264"/>
      <c r="AT325" s="264"/>
      <c r="AU325" s="264"/>
      <c r="AV325" s="264"/>
      <c r="AW325" s="264"/>
      <c r="AX325" s="264"/>
      <c r="AY325" s="264"/>
      <c r="AZ325" s="264"/>
      <c r="BA325" s="264"/>
      <c r="BB325" s="264"/>
      <c r="BC325" s="264"/>
      <c r="BD325" s="264"/>
      <c r="BE325" s="264"/>
      <c r="BF325" s="264"/>
      <c r="BG325" s="264"/>
      <c r="BH325" s="264"/>
      <c r="BI325" s="264"/>
      <c r="BJ325" s="264"/>
      <c r="BK325" s="264"/>
      <c r="BL325" s="264"/>
      <c r="BM325" s="264"/>
      <c r="BN325" s="264"/>
      <c r="BO325" s="264"/>
      <c r="BP325" s="264"/>
      <c r="BQ325" s="264"/>
      <c r="BR325" s="264"/>
      <c r="BS325" s="264"/>
      <c r="BT325" s="264"/>
      <c r="BU325" s="264"/>
      <c r="BV325" s="264"/>
      <c r="BW325" s="264"/>
      <c r="BX325" s="264"/>
      <c r="BY325" s="264"/>
      <c r="BZ325" s="264"/>
      <c r="CA325" s="264"/>
      <c r="CB325" s="264"/>
      <c r="CC325" s="264"/>
      <c r="CD325" s="264"/>
      <c r="CE325" s="264"/>
      <c r="CF325" s="264"/>
      <c r="CG325" s="264"/>
      <c r="CH325" s="264"/>
      <c r="CI325" s="264"/>
      <c r="CJ325" s="264"/>
      <c r="CK325" s="264"/>
      <c r="CL325" s="264"/>
      <c r="CM325" s="264"/>
      <c r="CN325" s="264"/>
      <c r="CO325" s="264"/>
      <c r="CP325" s="264"/>
      <c r="CQ325" s="264"/>
      <c r="CR325" s="264"/>
      <c r="CS325" s="264"/>
      <c r="CT325" s="264"/>
      <c r="CU325" s="264"/>
      <c r="CV325" s="264"/>
      <c r="CW325" s="264"/>
      <c r="CX325" s="264"/>
      <c r="CY325" s="264"/>
      <c r="CZ325" s="264"/>
      <c r="DA325" s="264"/>
      <c r="DB325" s="264"/>
      <c r="DC325" s="264"/>
      <c r="DD325" s="264"/>
      <c r="DE325" s="264"/>
      <c r="DF325" s="264"/>
      <c r="DG325" s="264"/>
      <c r="DH325" s="264"/>
      <c r="DI325" s="264"/>
      <c r="DJ325" s="264"/>
      <c r="DK325" s="264"/>
      <c r="DL325" s="264"/>
      <c r="DM325" s="264"/>
      <c r="DN325" s="264"/>
      <c r="DO325" s="264"/>
      <c r="DP325" s="264"/>
      <c r="DQ325" s="264"/>
      <c r="DR325" s="264"/>
      <c r="DS325" s="264"/>
      <c r="DT325" s="264"/>
      <c r="DU325" s="264"/>
      <c r="DV325" s="264"/>
      <c r="DW325" s="264"/>
      <c r="DX325" s="264"/>
      <c r="DY325" s="264"/>
      <c r="DZ325" s="264"/>
      <c r="EA325" s="264"/>
      <c r="EB325" s="264"/>
      <c r="EC325" s="264"/>
      <c r="ED325" s="264"/>
      <c r="EE325" s="264"/>
      <c r="EF325" s="264"/>
      <c r="EG325" s="264"/>
      <c r="EH325" s="264"/>
      <c r="EI325" s="264"/>
      <c r="EJ325" s="264"/>
      <c r="EK325" s="264"/>
      <c r="EL325" s="264"/>
      <c r="EM325" s="264"/>
      <c r="EN325" s="264"/>
      <c r="EO325" s="264"/>
      <c r="EP325" s="264"/>
      <c r="EQ325" s="264"/>
      <c r="ER325" s="264"/>
      <c r="ES325" s="264"/>
      <c r="ET325" s="264"/>
      <c r="EU325" s="264"/>
      <c r="EV325" s="264"/>
      <c r="EW325" s="264"/>
      <c r="EX325" s="264"/>
      <c r="EY325" s="264"/>
      <c r="EZ325" s="264"/>
      <c r="FA325" s="264"/>
      <c r="FB325" s="264"/>
      <c r="FC325" s="264"/>
      <c r="FD325" s="264"/>
      <c r="FE325" s="264"/>
      <c r="FF325" s="264"/>
      <c r="FG325" s="264"/>
      <c r="FH325" s="264"/>
      <c r="FI325" s="264"/>
      <c r="FJ325" s="264"/>
      <c r="FK325" s="264"/>
      <c r="FL325" s="264"/>
      <c r="FM325" s="264"/>
      <c r="FN325" s="264"/>
      <c r="FO325" s="264"/>
      <c r="FP325" s="264"/>
      <c r="FQ325" s="264"/>
      <c r="FR325" s="264"/>
      <c r="FS325" s="264"/>
      <c r="FT325" s="264"/>
      <c r="FU325" s="264"/>
      <c r="FV325" s="264"/>
      <c r="FW325" s="264"/>
      <c r="FX325" s="264"/>
      <c r="FY325" s="264"/>
      <c r="FZ325" s="264"/>
      <c r="GA325" s="264"/>
      <c r="GB325" s="264"/>
      <c r="GC325" s="264"/>
      <c r="GD325" s="264"/>
      <c r="GE325" s="264"/>
      <c r="GF325" s="264"/>
      <c r="GG325" s="264"/>
      <c r="GH325" s="264"/>
      <c r="GI325" s="264"/>
      <c r="GJ325" s="264"/>
      <c r="GK325" s="264"/>
      <c r="GL325" s="264"/>
      <c r="GM325" s="264"/>
      <c r="GN325" s="264"/>
      <c r="GO325" s="264"/>
      <c r="GP325" s="264"/>
      <c r="GQ325" s="264"/>
      <c r="GR325" s="264"/>
      <c r="GS325" s="264"/>
      <c r="GT325" s="264"/>
      <c r="GU325" s="264"/>
      <c r="GV325" s="264"/>
      <c r="GW325" s="264"/>
      <c r="GX325" s="264"/>
      <c r="GY325" s="264"/>
      <c r="GZ325" s="264"/>
      <c r="HA325" s="264"/>
    </row>
    <row r="326" spans="1:209" s="268" customFormat="1">
      <c r="A326" s="264"/>
      <c r="B326" s="269"/>
      <c r="C326" s="269"/>
      <c r="R326" s="264"/>
      <c r="S326" s="264"/>
      <c r="T326" s="264"/>
      <c r="U326" s="264"/>
      <c r="V326" s="264"/>
      <c r="W326" s="264"/>
      <c r="X326" s="264"/>
      <c r="Y326" s="264"/>
      <c r="Z326" s="264"/>
      <c r="AA326" s="264"/>
      <c r="AB326" s="264"/>
      <c r="AC326" s="264"/>
      <c r="AD326" s="264"/>
      <c r="AE326" s="264"/>
      <c r="AF326" s="264"/>
      <c r="AG326" s="264"/>
      <c r="AH326" s="264"/>
      <c r="AI326" s="264"/>
      <c r="AJ326" s="264"/>
      <c r="AK326" s="264"/>
      <c r="AL326" s="264"/>
      <c r="AM326" s="264"/>
      <c r="AN326" s="264"/>
      <c r="AO326" s="264"/>
      <c r="AP326" s="264"/>
      <c r="AQ326" s="264"/>
      <c r="AR326" s="264"/>
      <c r="AS326" s="264"/>
      <c r="AT326" s="264"/>
      <c r="AU326" s="264"/>
      <c r="AV326" s="264"/>
      <c r="AW326" s="264"/>
      <c r="AX326" s="264"/>
      <c r="AY326" s="264"/>
      <c r="AZ326" s="264"/>
      <c r="BA326" s="264"/>
      <c r="BB326" s="264"/>
      <c r="BC326" s="264"/>
      <c r="BD326" s="264"/>
      <c r="BE326" s="264"/>
      <c r="BF326" s="264"/>
      <c r="BG326" s="264"/>
      <c r="BH326" s="264"/>
      <c r="BI326" s="264"/>
      <c r="BJ326" s="264"/>
      <c r="BK326" s="264"/>
      <c r="BL326" s="264"/>
      <c r="BM326" s="264"/>
      <c r="BN326" s="264"/>
      <c r="BO326" s="264"/>
      <c r="BP326" s="264"/>
      <c r="BQ326" s="264"/>
      <c r="BR326" s="264"/>
      <c r="BS326" s="264"/>
      <c r="BT326" s="264"/>
      <c r="BU326" s="264"/>
      <c r="BV326" s="264"/>
      <c r="BW326" s="264"/>
      <c r="BX326" s="264"/>
      <c r="BY326" s="264"/>
      <c r="BZ326" s="264"/>
      <c r="CA326" s="264"/>
      <c r="CB326" s="264"/>
      <c r="CC326" s="264"/>
      <c r="CD326" s="264"/>
      <c r="CE326" s="264"/>
      <c r="CF326" s="264"/>
      <c r="CG326" s="264"/>
      <c r="CH326" s="264"/>
      <c r="CI326" s="264"/>
      <c r="CJ326" s="264"/>
      <c r="CK326" s="264"/>
      <c r="CL326" s="264"/>
      <c r="CM326" s="264"/>
      <c r="CN326" s="264"/>
      <c r="CO326" s="264"/>
      <c r="CP326" s="264"/>
      <c r="CQ326" s="264"/>
      <c r="CR326" s="264"/>
      <c r="CS326" s="264"/>
      <c r="CT326" s="264"/>
      <c r="CU326" s="264"/>
      <c r="CV326" s="264"/>
      <c r="CW326" s="264"/>
      <c r="CX326" s="264"/>
      <c r="CY326" s="264"/>
      <c r="CZ326" s="264"/>
      <c r="DA326" s="264"/>
      <c r="DB326" s="264"/>
      <c r="DC326" s="264"/>
      <c r="DD326" s="264"/>
      <c r="DE326" s="264"/>
      <c r="DF326" s="264"/>
      <c r="DG326" s="264"/>
      <c r="DH326" s="264"/>
      <c r="DI326" s="264"/>
      <c r="DJ326" s="264"/>
      <c r="DK326" s="264"/>
      <c r="DL326" s="264"/>
      <c r="DM326" s="264"/>
      <c r="DN326" s="264"/>
      <c r="DO326" s="264"/>
      <c r="DP326" s="264"/>
      <c r="DQ326" s="264"/>
      <c r="DR326" s="264"/>
      <c r="DS326" s="264"/>
      <c r="DT326" s="264"/>
      <c r="DU326" s="264"/>
      <c r="DV326" s="264"/>
      <c r="DW326" s="264"/>
      <c r="DX326" s="264"/>
      <c r="DY326" s="264"/>
      <c r="DZ326" s="264"/>
      <c r="EA326" s="264"/>
      <c r="EB326" s="264"/>
      <c r="EC326" s="264"/>
      <c r="ED326" s="264"/>
      <c r="EE326" s="264"/>
      <c r="EF326" s="264"/>
      <c r="EG326" s="264"/>
      <c r="EH326" s="264"/>
      <c r="EI326" s="264"/>
      <c r="EJ326" s="264"/>
      <c r="EK326" s="264"/>
      <c r="EL326" s="264"/>
      <c r="EM326" s="264"/>
      <c r="EN326" s="264"/>
      <c r="EO326" s="264"/>
      <c r="EP326" s="264"/>
      <c r="EQ326" s="264"/>
      <c r="ER326" s="264"/>
      <c r="ES326" s="264"/>
      <c r="ET326" s="264"/>
      <c r="EU326" s="264"/>
      <c r="EV326" s="264"/>
      <c r="EW326" s="264"/>
      <c r="EX326" s="264"/>
      <c r="EY326" s="264"/>
      <c r="EZ326" s="264"/>
      <c r="FA326" s="264"/>
      <c r="FB326" s="264"/>
      <c r="FC326" s="264"/>
      <c r="FD326" s="264"/>
      <c r="FE326" s="264"/>
      <c r="FF326" s="264"/>
      <c r="FG326" s="264"/>
      <c r="FH326" s="264"/>
      <c r="FI326" s="264"/>
      <c r="FJ326" s="264"/>
      <c r="FK326" s="264"/>
      <c r="FL326" s="264"/>
      <c r="FM326" s="264"/>
      <c r="FN326" s="264"/>
      <c r="FO326" s="264"/>
      <c r="FP326" s="264"/>
      <c r="FQ326" s="264"/>
      <c r="FR326" s="264"/>
      <c r="FS326" s="264"/>
      <c r="FT326" s="264"/>
      <c r="FU326" s="264"/>
      <c r="FV326" s="264"/>
      <c r="FW326" s="264"/>
      <c r="FX326" s="264"/>
      <c r="FY326" s="264"/>
      <c r="FZ326" s="264"/>
      <c r="GA326" s="264"/>
      <c r="GB326" s="264"/>
      <c r="GC326" s="264"/>
      <c r="GD326" s="264"/>
      <c r="GE326" s="264"/>
      <c r="GF326" s="264"/>
      <c r="GG326" s="264"/>
      <c r="GH326" s="264"/>
      <c r="GI326" s="264"/>
      <c r="GJ326" s="264"/>
      <c r="GK326" s="264"/>
      <c r="GL326" s="264"/>
      <c r="GM326" s="264"/>
      <c r="GN326" s="264"/>
      <c r="GO326" s="264"/>
      <c r="GP326" s="264"/>
      <c r="GQ326" s="264"/>
      <c r="GR326" s="264"/>
      <c r="GS326" s="264"/>
      <c r="GT326" s="264"/>
      <c r="GU326" s="264"/>
      <c r="GV326" s="264"/>
      <c r="GW326" s="264"/>
      <c r="GX326" s="264"/>
      <c r="GY326" s="264"/>
      <c r="GZ326" s="264"/>
      <c r="HA326" s="264"/>
    </row>
    <row r="327" spans="1:209" s="268" customFormat="1">
      <c r="A327" s="264"/>
      <c r="B327" s="269"/>
      <c r="C327" s="269"/>
      <c r="R327" s="264"/>
      <c r="S327" s="264"/>
      <c r="T327" s="264"/>
      <c r="U327" s="264"/>
      <c r="V327" s="264"/>
      <c r="W327" s="264"/>
      <c r="X327" s="264"/>
      <c r="Y327" s="264"/>
      <c r="Z327" s="264"/>
      <c r="AA327" s="264"/>
      <c r="AB327" s="264"/>
      <c r="AC327" s="264"/>
      <c r="AD327" s="264"/>
      <c r="AE327" s="264"/>
      <c r="AF327" s="264"/>
      <c r="AG327" s="264"/>
      <c r="AH327" s="264"/>
      <c r="AI327" s="264"/>
      <c r="AJ327" s="264"/>
      <c r="AK327" s="264"/>
      <c r="AL327" s="264"/>
      <c r="AM327" s="264"/>
      <c r="AN327" s="264"/>
      <c r="AO327" s="264"/>
      <c r="AP327" s="264"/>
      <c r="AQ327" s="264"/>
      <c r="AR327" s="264"/>
      <c r="AS327" s="264"/>
      <c r="AT327" s="264"/>
      <c r="AU327" s="264"/>
      <c r="AV327" s="264"/>
      <c r="AW327" s="264"/>
      <c r="AX327" s="264"/>
      <c r="AY327" s="264"/>
      <c r="AZ327" s="264"/>
      <c r="BA327" s="264"/>
      <c r="BB327" s="264"/>
      <c r="BC327" s="264"/>
      <c r="BD327" s="264"/>
      <c r="BE327" s="264"/>
      <c r="BF327" s="264"/>
      <c r="BG327" s="264"/>
      <c r="BH327" s="264"/>
      <c r="BI327" s="264"/>
      <c r="BJ327" s="264"/>
      <c r="BK327" s="264"/>
      <c r="BL327" s="264"/>
      <c r="BM327" s="264"/>
      <c r="BN327" s="264"/>
      <c r="BO327" s="264"/>
      <c r="BP327" s="264"/>
      <c r="BQ327" s="264"/>
      <c r="BR327" s="264"/>
      <c r="BS327" s="264"/>
      <c r="BT327" s="264"/>
      <c r="BU327" s="264"/>
      <c r="BV327" s="264"/>
      <c r="BW327" s="264"/>
      <c r="BX327" s="264"/>
      <c r="BY327" s="264"/>
      <c r="BZ327" s="264"/>
      <c r="CA327" s="264"/>
      <c r="CB327" s="264"/>
      <c r="CC327" s="264"/>
      <c r="CD327" s="264"/>
      <c r="CE327" s="264"/>
      <c r="CF327" s="264"/>
      <c r="CG327" s="264"/>
      <c r="CH327" s="264"/>
      <c r="CI327" s="264"/>
      <c r="CJ327" s="264"/>
      <c r="CK327" s="264"/>
      <c r="CL327" s="264"/>
      <c r="CM327" s="264"/>
      <c r="CN327" s="264"/>
      <c r="CO327" s="264"/>
      <c r="CP327" s="264"/>
      <c r="CQ327" s="264"/>
      <c r="CR327" s="264"/>
      <c r="CS327" s="264"/>
      <c r="CT327" s="264"/>
      <c r="CU327" s="264"/>
      <c r="CV327" s="264"/>
      <c r="CW327" s="264"/>
      <c r="CX327" s="264"/>
      <c r="CY327" s="264"/>
      <c r="CZ327" s="264"/>
      <c r="DA327" s="264"/>
      <c r="DB327" s="264"/>
      <c r="DC327" s="264"/>
      <c r="DD327" s="264"/>
      <c r="DE327" s="264"/>
      <c r="DF327" s="264"/>
      <c r="DG327" s="264"/>
      <c r="DH327" s="264"/>
      <c r="DI327" s="264"/>
      <c r="DJ327" s="264"/>
      <c r="DK327" s="264"/>
      <c r="DL327" s="264"/>
      <c r="DM327" s="264"/>
      <c r="DN327" s="264"/>
      <c r="DO327" s="264"/>
      <c r="DP327" s="264"/>
      <c r="DQ327" s="264"/>
      <c r="DR327" s="264"/>
      <c r="DS327" s="264"/>
      <c r="DT327" s="264"/>
      <c r="DU327" s="264"/>
      <c r="DV327" s="264"/>
      <c r="DW327" s="264"/>
      <c r="DX327" s="264"/>
      <c r="DY327" s="264"/>
      <c r="DZ327" s="264"/>
      <c r="EA327" s="264"/>
      <c r="EB327" s="264"/>
      <c r="EC327" s="264"/>
      <c r="ED327" s="264"/>
      <c r="EE327" s="264"/>
      <c r="EF327" s="264"/>
      <c r="EG327" s="264"/>
      <c r="EH327" s="264"/>
      <c r="EI327" s="264"/>
      <c r="EJ327" s="264"/>
      <c r="EK327" s="264"/>
      <c r="EL327" s="264"/>
      <c r="EM327" s="264"/>
      <c r="EN327" s="264"/>
      <c r="EO327" s="264"/>
      <c r="EP327" s="264"/>
      <c r="EQ327" s="264"/>
      <c r="ER327" s="264"/>
      <c r="ES327" s="264"/>
      <c r="ET327" s="264"/>
      <c r="EU327" s="264"/>
      <c r="EV327" s="264"/>
      <c r="EW327" s="264"/>
      <c r="EX327" s="264"/>
      <c r="EY327" s="264"/>
      <c r="EZ327" s="264"/>
      <c r="FA327" s="264"/>
      <c r="FB327" s="264"/>
      <c r="FC327" s="264"/>
      <c r="FD327" s="264"/>
      <c r="FE327" s="264"/>
      <c r="FF327" s="264"/>
      <c r="FG327" s="264"/>
      <c r="FH327" s="264"/>
      <c r="FI327" s="264"/>
      <c r="FJ327" s="264"/>
      <c r="FK327" s="264"/>
      <c r="FL327" s="264"/>
      <c r="FM327" s="264"/>
      <c r="FN327" s="264"/>
      <c r="FO327" s="264"/>
      <c r="FP327" s="264"/>
      <c r="FQ327" s="264"/>
      <c r="FR327" s="264"/>
      <c r="FS327" s="264"/>
      <c r="FT327" s="264"/>
      <c r="FU327" s="264"/>
      <c r="FV327" s="264"/>
      <c r="FW327" s="264"/>
      <c r="FX327" s="264"/>
      <c r="FY327" s="264"/>
      <c r="FZ327" s="264"/>
      <c r="GA327" s="264"/>
      <c r="GB327" s="264"/>
      <c r="GC327" s="264"/>
      <c r="GD327" s="264"/>
      <c r="GE327" s="264"/>
      <c r="GF327" s="264"/>
      <c r="GG327" s="264"/>
      <c r="GH327" s="264"/>
      <c r="GI327" s="264"/>
      <c r="GJ327" s="264"/>
      <c r="GK327" s="264"/>
      <c r="GL327" s="264"/>
      <c r="GM327" s="264"/>
      <c r="GN327" s="264"/>
      <c r="GO327" s="264"/>
      <c r="GP327" s="264"/>
      <c r="GQ327" s="264"/>
      <c r="GR327" s="264"/>
      <c r="GS327" s="264"/>
      <c r="GT327" s="264"/>
      <c r="GU327" s="264"/>
      <c r="GV327" s="264"/>
      <c r="GW327" s="264"/>
      <c r="GX327" s="264"/>
      <c r="GY327" s="264"/>
      <c r="GZ327" s="264"/>
      <c r="HA327" s="264"/>
    </row>
    <row r="328" spans="1:209" s="268" customFormat="1">
      <c r="A328" s="264"/>
      <c r="B328" s="269"/>
      <c r="C328" s="269"/>
      <c r="R328" s="264"/>
      <c r="S328" s="264"/>
      <c r="T328" s="264"/>
      <c r="U328" s="264"/>
      <c r="V328" s="264"/>
      <c r="W328" s="264"/>
      <c r="X328" s="264"/>
      <c r="Y328" s="264"/>
      <c r="Z328" s="264"/>
      <c r="AA328" s="264"/>
      <c r="AB328" s="264"/>
      <c r="AC328" s="264"/>
      <c r="AD328" s="264"/>
      <c r="AE328" s="264"/>
      <c r="AF328" s="264"/>
      <c r="AG328" s="264"/>
      <c r="AH328" s="264"/>
      <c r="AI328" s="264"/>
      <c r="AJ328" s="264"/>
      <c r="AK328" s="264"/>
      <c r="AL328" s="264"/>
      <c r="AM328" s="264"/>
      <c r="AN328" s="264"/>
      <c r="AO328" s="264"/>
      <c r="AP328" s="264"/>
      <c r="AQ328" s="264"/>
      <c r="AR328" s="264"/>
      <c r="AS328" s="264"/>
      <c r="AT328" s="264"/>
      <c r="AU328" s="264"/>
      <c r="AV328" s="264"/>
      <c r="AW328" s="264"/>
      <c r="AX328" s="264"/>
      <c r="AY328" s="264"/>
      <c r="AZ328" s="264"/>
      <c r="BA328" s="264"/>
      <c r="BB328" s="264"/>
      <c r="BC328" s="264"/>
      <c r="BD328" s="264"/>
      <c r="BE328" s="264"/>
      <c r="BF328" s="264"/>
      <c r="BG328" s="264"/>
      <c r="BH328" s="264"/>
      <c r="BI328" s="264"/>
      <c r="BJ328" s="264"/>
      <c r="BK328" s="264"/>
      <c r="BL328" s="264"/>
      <c r="BM328" s="264"/>
      <c r="BN328" s="264"/>
      <c r="BO328" s="264"/>
      <c r="BP328" s="264"/>
      <c r="BQ328" s="264"/>
      <c r="BR328" s="264"/>
      <c r="BS328" s="264"/>
      <c r="BT328" s="264"/>
      <c r="BU328" s="264"/>
      <c r="BV328" s="264"/>
      <c r="BW328" s="264"/>
      <c r="BX328" s="264"/>
      <c r="BY328" s="264"/>
      <c r="BZ328" s="264"/>
      <c r="CA328" s="264"/>
      <c r="CB328" s="264"/>
      <c r="CC328" s="264"/>
      <c r="CD328" s="264"/>
      <c r="CE328" s="264"/>
      <c r="CF328" s="264"/>
      <c r="CG328" s="264"/>
      <c r="CH328" s="264"/>
      <c r="CI328" s="264"/>
      <c r="CJ328" s="264"/>
      <c r="CK328" s="264"/>
      <c r="CL328" s="264"/>
      <c r="CM328" s="264"/>
      <c r="CN328" s="264"/>
      <c r="CO328" s="264"/>
      <c r="CP328" s="264"/>
      <c r="CQ328" s="264"/>
      <c r="CR328" s="264"/>
      <c r="CS328" s="264"/>
      <c r="CT328" s="264"/>
      <c r="CU328" s="264"/>
      <c r="CV328" s="264"/>
      <c r="CW328" s="264"/>
      <c r="CX328" s="264"/>
      <c r="CY328" s="264"/>
      <c r="CZ328" s="264"/>
      <c r="DA328" s="264"/>
      <c r="DB328" s="264"/>
      <c r="DC328" s="264"/>
      <c r="DD328" s="264"/>
      <c r="DE328" s="264"/>
      <c r="DF328" s="264"/>
      <c r="DG328" s="264"/>
      <c r="DH328" s="264"/>
      <c r="DI328" s="264"/>
      <c r="DJ328" s="264"/>
      <c r="DK328" s="264"/>
      <c r="DL328" s="264"/>
      <c r="DM328" s="264"/>
      <c r="DN328" s="264"/>
      <c r="DO328" s="264"/>
      <c r="DP328" s="264"/>
      <c r="DQ328" s="264"/>
      <c r="DR328" s="264"/>
      <c r="DS328" s="264"/>
      <c r="DT328" s="264"/>
      <c r="DU328" s="264"/>
      <c r="DV328" s="264"/>
      <c r="DW328" s="264"/>
      <c r="DX328" s="264"/>
      <c r="DY328" s="264"/>
      <c r="DZ328" s="264"/>
      <c r="EA328" s="264"/>
      <c r="EB328" s="264"/>
      <c r="EC328" s="264"/>
      <c r="ED328" s="264"/>
      <c r="EE328" s="264"/>
      <c r="EF328" s="264"/>
      <c r="EG328" s="264"/>
      <c r="EH328" s="264"/>
      <c r="EI328" s="264"/>
      <c r="EJ328" s="264"/>
      <c r="EK328" s="264"/>
      <c r="EL328" s="264"/>
      <c r="EM328" s="264"/>
      <c r="EN328" s="264"/>
      <c r="EO328" s="264"/>
      <c r="EP328" s="264"/>
      <c r="EQ328" s="264"/>
      <c r="ER328" s="264"/>
      <c r="ES328" s="264"/>
      <c r="ET328" s="264"/>
      <c r="EU328" s="264"/>
      <c r="EV328" s="264"/>
      <c r="EW328" s="264"/>
      <c r="EX328" s="264"/>
      <c r="EY328" s="264"/>
      <c r="EZ328" s="264"/>
      <c r="FA328" s="264"/>
      <c r="FB328" s="264"/>
      <c r="FC328" s="264"/>
      <c r="FD328" s="264"/>
      <c r="FE328" s="264"/>
      <c r="FF328" s="264"/>
      <c r="FG328" s="264"/>
      <c r="FH328" s="264"/>
      <c r="FI328" s="264"/>
      <c r="FJ328" s="264"/>
      <c r="FK328" s="264"/>
      <c r="FL328" s="264"/>
      <c r="FM328" s="264"/>
      <c r="FN328" s="264"/>
      <c r="FO328" s="264"/>
      <c r="FP328" s="264"/>
      <c r="FQ328" s="264"/>
      <c r="FR328" s="264"/>
      <c r="FS328" s="264"/>
      <c r="FT328" s="264"/>
      <c r="FU328" s="264"/>
      <c r="FV328" s="264"/>
      <c r="FW328" s="264"/>
      <c r="FX328" s="264"/>
      <c r="FY328" s="264"/>
      <c r="FZ328" s="264"/>
      <c r="GA328" s="264"/>
      <c r="GB328" s="264"/>
      <c r="GC328" s="264"/>
      <c r="GD328" s="264"/>
      <c r="GE328" s="264"/>
      <c r="GF328" s="264"/>
      <c r="GG328" s="264"/>
      <c r="GH328" s="264"/>
      <c r="GI328" s="264"/>
      <c r="GJ328" s="264"/>
      <c r="GK328" s="264"/>
      <c r="GL328" s="264"/>
      <c r="GM328" s="264"/>
      <c r="GN328" s="264"/>
      <c r="GO328" s="264"/>
      <c r="GP328" s="264"/>
      <c r="GQ328" s="264"/>
      <c r="GR328" s="264"/>
      <c r="GS328" s="264"/>
      <c r="GT328" s="264"/>
      <c r="GU328" s="264"/>
      <c r="GV328" s="264"/>
      <c r="GW328" s="264"/>
      <c r="GX328" s="264"/>
      <c r="GY328" s="264"/>
      <c r="GZ328" s="264"/>
      <c r="HA328" s="264"/>
    </row>
    <row r="329" spans="1:209" s="268" customFormat="1">
      <c r="A329" s="264"/>
      <c r="B329" s="269"/>
      <c r="C329" s="269"/>
      <c r="R329" s="264"/>
      <c r="S329" s="264"/>
      <c r="T329" s="264"/>
      <c r="U329" s="264"/>
      <c r="V329" s="264"/>
      <c r="W329" s="264"/>
      <c r="X329" s="264"/>
      <c r="Y329" s="264"/>
      <c r="Z329" s="264"/>
      <c r="AA329" s="264"/>
      <c r="AB329" s="264"/>
      <c r="AC329" s="264"/>
      <c r="AD329" s="264"/>
      <c r="AE329" s="264"/>
      <c r="AF329" s="264"/>
      <c r="AG329" s="264"/>
      <c r="AH329" s="264"/>
      <c r="AI329" s="264"/>
      <c r="AJ329" s="264"/>
      <c r="AK329" s="264"/>
      <c r="AL329" s="264"/>
      <c r="AM329" s="264"/>
      <c r="AN329" s="264"/>
      <c r="AO329" s="264"/>
      <c r="AP329" s="264"/>
      <c r="AQ329" s="264"/>
      <c r="AR329" s="264"/>
      <c r="AS329" s="264"/>
      <c r="AT329" s="264"/>
      <c r="AU329" s="264"/>
      <c r="AV329" s="264"/>
      <c r="AW329" s="264"/>
      <c r="AX329" s="264"/>
      <c r="AY329" s="264"/>
      <c r="AZ329" s="264"/>
      <c r="BA329" s="264"/>
      <c r="BB329" s="264"/>
      <c r="BC329" s="264"/>
      <c r="BD329" s="264"/>
      <c r="BE329" s="264"/>
      <c r="BF329" s="264"/>
      <c r="BG329" s="264"/>
      <c r="BH329" s="264"/>
      <c r="BI329" s="264"/>
      <c r="BJ329" s="264"/>
      <c r="BK329" s="264"/>
      <c r="BL329" s="264"/>
      <c r="BM329" s="264"/>
      <c r="BN329" s="264"/>
      <c r="BO329" s="264"/>
      <c r="BP329" s="264"/>
      <c r="BQ329" s="264"/>
      <c r="BR329" s="264"/>
      <c r="BS329" s="264"/>
      <c r="BT329" s="264"/>
      <c r="BU329" s="264"/>
      <c r="BV329" s="264"/>
      <c r="BW329" s="264"/>
      <c r="BX329" s="264"/>
      <c r="BY329" s="264"/>
      <c r="BZ329" s="264"/>
      <c r="CA329" s="264"/>
      <c r="CB329" s="264"/>
      <c r="CC329" s="264"/>
      <c r="CD329" s="264"/>
      <c r="CE329" s="264"/>
      <c r="CF329" s="264"/>
      <c r="CG329" s="264"/>
      <c r="CH329" s="264"/>
      <c r="CI329" s="264"/>
      <c r="CJ329" s="264"/>
      <c r="CK329" s="264"/>
      <c r="CL329" s="264"/>
      <c r="CM329" s="264"/>
      <c r="CN329" s="264"/>
      <c r="CO329" s="264"/>
      <c r="CP329" s="264"/>
      <c r="CQ329" s="264"/>
      <c r="CR329" s="264"/>
      <c r="CS329" s="264"/>
      <c r="CT329" s="264"/>
      <c r="CU329" s="264"/>
      <c r="CV329" s="264"/>
      <c r="CW329" s="264"/>
      <c r="CX329" s="264"/>
      <c r="CY329" s="264"/>
      <c r="CZ329" s="264"/>
      <c r="DA329" s="264"/>
      <c r="DB329" s="264"/>
      <c r="DC329" s="264"/>
      <c r="DD329" s="264"/>
      <c r="DE329" s="264"/>
      <c r="DF329" s="264"/>
      <c r="DG329" s="264"/>
      <c r="DH329" s="264"/>
      <c r="DI329" s="264"/>
      <c r="DJ329" s="264"/>
      <c r="DK329" s="264"/>
      <c r="DL329" s="264"/>
      <c r="DM329" s="264"/>
      <c r="DN329" s="264"/>
      <c r="DO329" s="264"/>
      <c r="DP329" s="264"/>
      <c r="DQ329" s="264"/>
      <c r="DR329" s="264"/>
      <c r="DS329" s="264"/>
      <c r="DT329" s="264"/>
      <c r="DU329" s="264"/>
      <c r="DV329" s="264"/>
      <c r="DW329" s="264"/>
      <c r="DX329" s="264"/>
      <c r="DY329" s="264"/>
      <c r="DZ329" s="264"/>
      <c r="EA329" s="264"/>
      <c r="EB329" s="264"/>
      <c r="EC329" s="264"/>
      <c r="ED329" s="264"/>
      <c r="EE329" s="264"/>
      <c r="EF329" s="264"/>
      <c r="EG329" s="264"/>
      <c r="EH329" s="264"/>
      <c r="EI329" s="264"/>
      <c r="EJ329" s="264"/>
      <c r="EK329" s="264"/>
      <c r="EL329" s="264"/>
      <c r="EM329" s="264"/>
      <c r="EN329" s="264"/>
      <c r="EO329" s="264"/>
      <c r="EP329" s="264"/>
      <c r="EQ329" s="264"/>
      <c r="ER329" s="264"/>
      <c r="ES329" s="264"/>
      <c r="ET329" s="264"/>
      <c r="EU329" s="264"/>
      <c r="EV329" s="264"/>
      <c r="EW329" s="264"/>
      <c r="EX329" s="264"/>
      <c r="EY329" s="264"/>
      <c r="EZ329" s="264"/>
      <c r="FA329" s="264"/>
      <c r="FB329" s="264"/>
      <c r="FC329" s="264"/>
      <c r="FD329" s="264"/>
      <c r="FE329" s="264"/>
      <c r="FF329" s="264"/>
      <c r="FG329" s="264"/>
      <c r="FH329" s="264"/>
      <c r="FI329" s="264"/>
      <c r="FJ329" s="264"/>
      <c r="FK329" s="264"/>
      <c r="FL329" s="264"/>
      <c r="FM329" s="264"/>
      <c r="FN329" s="264"/>
      <c r="FO329" s="264"/>
      <c r="FP329" s="264"/>
      <c r="FQ329" s="264"/>
      <c r="FR329" s="264"/>
      <c r="FS329" s="264"/>
      <c r="FT329" s="264"/>
      <c r="FU329" s="264"/>
      <c r="FV329" s="264"/>
      <c r="FW329" s="264"/>
      <c r="FX329" s="264"/>
      <c r="FY329" s="264"/>
      <c r="FZ329" s="264"/>
      <c r="GA329" s="264"/>
      <c r="GB329" s="264"/>
      <c r="GC329" s="264"/>
      <c r="GD329" s="264"/>
      <c r="GE329" s="264"/>
      <c r="GF329" s="264"/>
      <c r="GG329" s="264"/>
      <c r="GH329" s="264"/>
      <c r="GI329" s="264"/>
      <c r="GJ329" s="264"/>
      <c r="GK329" s="264"/>
      <c r="GL329" s="264"/>
      <c r="GM329" s="264"/>
      <c r="GN329" s="264"/>
      <c r="GO329" s="264"/>
      <c r="GP329" s="264"/>
      <c r="GQ329" s="264"/>
      <c r="GR329" s="264"/>
      <c r="GS329" s="264"/>
      <c r="GT329" s="264"/>
      <c r="GU329" s="264"/>
      <c r="GV329" s="264"/>
      <c r="GW329" s="264"/>
      <c r="GX329" s="264"/>
      <c r="GY329" s="264"/>
      <c r="GZ329" s="264"/>
      <c r="HA329" s="264"/>
    </row>
    <row r="330" spans="1:209" s="268" customFormat="1">
      <c r="A330" s="264"/>
      <c r="B330" s="269"/>
      <c r="C330" s="269"/>
      <c r="R330" s="264"/>
      <c r="S330" s="264"/>
      <c r="T330" s="264"/>
      <c r="U330" s="264"/>
      <c r="V330" s="264"/>
      <c r="W330" s="264"/>
      <c r="X330" s="264"/>
      <c r="Y330" s="264"/>
      <c r="Z330" s="264"/>
      <c r="AA330" s="264"/>
      <c r="AB330" s="264"/>
      <c r="AC330" s="264"/>
      <c r="AD330" s="264"/>
      <c r="AE330" s="264"/>
      <c r="AF330" s="264"/>
      <c r="AG330" s="264"/>
      <c r="AH330" s="264"/>
      <c r="AI330" s="264"/>
      <c r="AJ330" s="264"/>
      <c r="AK330" s="264"/>
      <c r="AL330" s="264"/>
      <c r="AM330" s="264"/>
      <c r="AN330" s="264"/>
      <c r="AO330" s="264"/>
      <c r="AP330" s="264"/>
      <c r="AQ330" s="264"/>
      <c r="AR330" s="264"/>
      <c r="AS330" s="264"/>
      <c r="AT330" s="264"/>
      <c r="AU330" s="264"/>
      <c r="AV330" s="264"/>
      <c r="AW330" s="264"/>
      <c r="AX330" s="264"/>
      <c r="AY330" s="264"/>
      <c r="AZ330" s="264"/>
      <c r="BA330" s="264"/>
      <c r="BB330" s="264"/>
      <c r="BC330" s="264"/>
      <c r="BD330" s="264"/>
      <c r="BE330" s="264"/>
      <c r="BF330" s="264"/>
      <c r="BG330" s="264"/>
      <c r="BH330" s="264"/>
      <c r="BI330" s="264"/>
      <c r="BJ330" s="264"/>
      <c r="BK330" s="264"/>
      <c r="BL330" s="264"/>
      <c r="BM330" s="264"/>
      <c r="BN330" s="264"/>
      <c r="BO330" s="264"/>
      <c r="BP330" s="264"/>
      <c r="BQ330" s="264"/>
      <c r="BR330" s="264"/>
      <c r="BS330" s="264"/>
      <c r="BT330" s="264"/>
      <c r="BU330" s="264"/>
      <c r="BV330" s="264"/>
      <c r="BW330" s="264"/>
      <c r="BX330" s="264"/>
      <c r="BY330" s="264"/>
      <c r="BZ330" s="264"/>
      <c r="CA330" s="264"/>
      <c r="CB330" s="264"/>
      <c r="CC330" s="264"/>
      <c r="CD330" s="264"/>
      <c r="CE330" s="264"/>
      <c r="CF330" s="264"/>
      <c r="CG330" s="264"/>
      <c r="CH330" s="264"/>
      <c r="CI330" s="264"/>
      <c r="CJ330" s="264"/>
      <c r="CK330" s="264"/>
      <c r="CL330" s="264"/>
      <c r="CM330" s="264"/>
      <c r="CN330" s="264"/>
      <c r="CO330" s="264"/>
      <c r="CP330" s="264"/>
      <c r="CQ330" s="264"/>
      <c r="CR330" s="264"/>
      <c r="CS330" s="264"/>
      <c r="CT330" s="264"/>
      <c r="CU330" s="264"/>
      <c r="CV330" s="264"/>
      <c r="CW330" s="264"/>
      <c r="CX330" s="264"/>
      <c r="CY330" s="264"/>
      <c r="CZ330" s="264"/>
      <c r="DA330" s="264"/>
      <c r="DB330" s="264"/>
      <c r="DC330" s="264"/>
      <c r="DD330" s="264"/>
      <c r="DE330" s="264"/>
      <c r="DF330" s="264"/>
      <c r="DG330" s="264"/>
      <c r="DH330" s="264"/>
      <c r="DI330" s="264"/>
      <c r="DJ330" s="264"/>
      <c r="DK330" s="264"/>
      <c r="DL330" s="264"/>
      <c r="DM330" s="264"/>
      <c r="DN330" s="264"/>
      <c r="DO330" s="264"/>
      <c r="DP330" s="264"/>
      <c r="DQ330" s="264"/>
      <c r="DR330" s="264"/>
      <c r="DS330" s="264"/>
      <c r="DT330" s="264"/>
      <c r="DU330" s="264"/>
      <c r="DV330" s="264"/>
      <c r="DW330" s="264"/>
      <c r="DX330" s="264"/>
      <c r="DY330" s="264"/>
      <c r="DZ330" s="264"/>
      <c r="EA330" s="264"/>
      <c r="EB330" s="264"/>
      <c r="EC330" s="264"/>
      <c r="ED330" s="264"/>
      <c r="EE330" s="264"/>
      <c r="EF330" s="264"/>
      <c r="EG330" s="264"/>
      <c r="EH330" s="264"/>
      <c r="EI330" s="264"/>
      <c r="EJ330" s="264"/>
      <c r="EK330" s="264"/>
      <c r="EL330" s="264"/>
      <c r="EM330" s="264"/>
      <c r="EN330" s="264"/>
      <c r="EO330" s="264"/>
      <c r="EP330" s="264"/>
      <c r="EQ330" s="264"/>
      <c r="ER330" s="264"/>
      <c r="ES330" s="264"/>
      <c r="ET330" s="264"/>
      <c r="EU330" s="264"/>
      <c r="EV330" s="264"/>
      <c r="EW330" s="264"/>
      <c r="EX330" s="264"/>
      <c r="EY330" s="264"/>
      <c r="EZ330" s="264"/>
      <c r="FA330" s="264"/>
      <c r="FB330" s="264"/>
      <c r="FC330" s="264"/>
      <c r="FD330" s="264"/>
      <c r="FE330" s="264"/>
      <c r="FF330" s="264"/>
      <c r="FG330" s="264"/>
      <c r="FH330" s="264"/>
      <c r="FI330" s="264"/>
      <c r="FJ330" s="264"/>
      <c r="FK330" s="264"/>
      <c r="FL330" s="264"/>
      <c r="FM330" s="264"/>
      <c r="FN330" s="264"/>
      <c r="FO330" s="264"/>
      <c r="FP330" s="264"/>
      <c r="FQ330" s="264"/>
      <c r="FR330" s="264"/>
      <c r="FS330" s="264"/>
      <c r="FT330" s="264"/>
      <c r="FU330" s="264"/>
      <c r="FV330" s="264"/>
      <c r="FW330" s="264"/>
      <c r="FX330" s="264"/>
      <c r="FY330" s="264"/>
      <c r="FZ330" s="264"/>
      <c r="GA330" s="264"/>
      <c r="GB330" s="264"/>
      <c r="GC330" s="264"/>
      <c r="GD330" s="264"/>
      <c r="GE330" s="264"/>
      <c r="GF330" s="264"/>
      <c r="GG330" s="264"/>
      <c r="GH330" s="264"/>
      <c r="GI330" s="264"/>
      <c r="GJ330" s="264"/>
      <c r="GK330" s="264"/>
      <c r="GL330" s="264"/>
      <c r="GM330" s="264"/>
      <c r="GN330" s="264"/>
      <c r="GO330" s="264"/>
      <c r="GP330" s="264"/>
      <c r="GQ330" s="264"/>
      <c r="GR330" s="264"/>
      <c r="GS330" s="264"/>
      <c r="GT330" s="264"/>
      <c r="GU330" s="264"/>
      <c r="GV330" s="264"/>
      <c r="GW330" s="264"/>
      <c r="GX330" s="264"/>
      <c r="GY330" s="264"/>
      <c r="GZ330" s="264"/>
      <c r="HA330" s="264"/>
    </row>
    <row r="331" spans="1:209" s="268" customFormat="1">
      <c r="A331" s="264"/>
      <c r="B331" s="269"/>
      <c r="C331" s="269"/>
      <c r="R331" s="264"/>
      <c r="S331" s="264"/>
      <c r="T331" s="264"/>
      <c r="U331" s="264"/>
      <c r="V331" s="264"/>
      <c r="W331" s="264"/>
      <c r="X331" s="264"/>
      <c r="Y331" s="264"/>
      <c r="Z331" s="264"/>
      <c r="AA331" s="264"/>
      <c r="AB331" s="264"/>
      <c r="AC331" s="264"/>
      <c r="AD331" s="264"/>
      <c r="AE331" s="264"/>
      <c r="AF331" s="264"/>
      <c r="AG331" s="264"/>
      <c r="AH331" s="264"/>
      <c r="AI331" s="264"/>
      <c r="AJ331" s="264"/>
      <c r="AK331" s="264"/>
      <c r="AL331" s="264"/>
      <c r="AM331" s="264"/>
      <c r="AN331" s="264"/>
      <c r="AO331" s="264"/>
      <c r="AP331" s="264"/>
      <c r="AQ331" s="264"/>
      <c r="AR331" s="264"/>
      <c r="AS331" s="264"/>
      <c r="AT331" s="264"/>
      <c r="AU331" s="264"/>
      <c r="AV331" s="264"/>
      <c r="AW331" s="264"/>
      <c r="AX331" s="264"/>
      <c r="AY331" s="264"/>
      <c r="AZ331" s="264"/>
      <c r="BA331" s="264"/>
      <c r="BB331" s="264"/>
      <c r="BC331" s="264"/>
      <c r="BD331" s="264"/>
      <c r="BE331" s="264"/>
      <c r="BF331" s="264"/>
      <c r="BG331" s="264"/>
      <c r="BH331" s="264"/>
      <c r="BI331" s="264"/>
      <c r="BJ331" s="264"/>
      <c r="BK331" s="264"/>
      <c r="BL331" s="264"/>
      <c r="BM331" s="264"/>
      <c r="BN331" s="264"/>
      <c r="BO331" s="264"/>
      <c r="BP331" s="264"/>
      <c r="BQ331" s="264"/>
      <c r="BR331" s="264"/>
      <c r="BS331" s="264"/>
      <c r="BT331" s="264"/>
      <c r="BU331" s="264"/>
      <c r="BV331" s="264"/>
      <c r="BW331" s="264"/>
      <c r="BX331" s="264"/>
      <c r="BY331" s="264"/>
      <c r="BZ331" s="264"/>
      <c r="CA331" s="264"/>
      <c r="CB331" s="264"/>
      <c r="CC331" s="264"/>
      <c r="CD331" s="264"/>
      <c r="CE331" s="264"/>
      <c r="CF331" s="264"/>
      <c r="CG331" s="264"/>
      <c r="CH331" s="264"/>
      <c r="CI331" s="264"/>
      <c r="CJ331" s="264"/>
      <c r="CK331" s="264"/>
      <c r="CL331" s="264"/>
      <c r="CM331" s="264"/>
      <c r="CN331" s="264"/>
      <c r="CO331" s="264"/>
      <c r="CP331" s="264"/>
      <c r="CQ331" s="264"/>
      <c r="CR331" s="264"/>
      <c r="CS331" s="264"/>
      <c r="CT331" s="264"/>
      <c r="CU331" s="264"/>
      <c r="CV331" s="264"/>
      <c r="CW331" s="264"/>
      <c r="CX331" s="264"/>
      <c r="CY331" s="264"/>
      <c r="CZ331" s="264"/>
      <c r="DA331" s="264"/>
      <c r="DB331" s="264"/>
      <c r="DC331" s="264"/>
      <c r="DD331" s="264"/>
      <c r="DE331" s="264"/>
      <c r="DF331" s="264"/>
      <c r="DG331" s="264"/>
      <c r="DH331" s="264"/>
      <c r="DI331" s="264"/>
      <c r="DJ331" s="264"/>
      <c r="DK331" s="264"/>
      <c r="DL331" s="264"/>
      <c r="DM331" s="264"/>
      <c r="DN331" s="264"/>
      <c r="DO331" s="264"/>
      <c r="DP331" s="264"/>
      <c r="DQ331" s="264"/>
      <c r="DR331" s="264"/>
      <c r="DS331" s="264"/>
      <c r="DT331" s="264"/>
      <c r="DU331" s="264"/>
      <c r="DV331" s="264"/>
      <c r="DW331" s="264"/>
      <c r="DX331" s="264"/>
      <c r="DY331" s="264"/>
      <c r="DZ331" s="264"/>
      <c r="EA331" s="264"/>
      <c r="EB331" s="264"/>
      <c r="EC331" s="264"/>
      <c r="ED331" s="264"/>
      <c r="EE331" s="264"/>
      <c r="EF331" s="264"/>
      <c r="EG331" s="264"/>
      <c r="EH331" s="264"/>
      <c r="EI331" s="264"/>
      <c r="EJ331" s="264"/>
      <c r="EK331" s="264"/>
      <c r="EL331" s="264"/>
      <c r="EM331" s="264"/>
      <c r="EN331" s="264"/>
      <c r="EO331" s="264"/>
      <c r="EP331" s="264"/>
      <c r="EQ331" s="264"/>
      <c r="ER331" s="264"/>
      <c r="ES331" s="264"/>
      <c r="ET331" s="264"/>
      <c r="EU331" s="264"/>
      <c r="EV331" s="264"/>
      <c r="EW331" s="264"/>
      <c r="EX331" s="264"/>
      <c r="EY331" s="264"/>
      <c r="EZ331" s="264"/>
      <c r="FA331" s="264"/>
      <c r="FB331" s="264"/>
      <c r="FC331" s="264"/>
      <c r="FD331" s="264"/>
      <c r="FE331" s="264"/>
      <c r="FF331" s="264"/>
      <c r="FG331" s="264"/>
      <c r="FH331" s="264"/>
      <c r="FI331" s="264"/>
      <c r="FJ331" s="264"/>
      <c r="FK331" s="264"/>
      <c r="FL331" s="264"/>
      <c r="FM331" s="264"/>
      <c r="FN331" s="264"/>
      <c r="FO331" s="264"/>
      <c r="FP331" s="264"/>
      <c r="FQ331" s="264"/>
      <c r="FR331" s="264"/>
      <c r="FS331" s="264"/>
      <c r="FT331" s="264"/>
      <c r="FU331" s="264"/>
      <c r="FV331" s="264"/>
      <c r="FW331" s="264"/>
      <c r="FX331" s="264"/>
      <c r="FY331" s="264"/>
      <c r="FZ331" s="264"/>
      <c r="GA331" s="264"/>
      <c r="GB331" s="264"/>
      <c r="GC331" s="264"/>
      <c r="GD331" s="264"/>
      <c r="GE331" s="264"/>
      <c r="GF331" s="264"/>
      <c r="GG331" s="264"/>
      <c r="GH331" s="264"/>
      <c r="GI331" s="264"/>
      <c r="GJ331" s="264"/>
      <c r="GK331" s="264"/>
      <c r="GL331" s="264"/>
      <c r="GM331" s="264"/>
      <c r="GN331" s="264"/>
      <c r="GO331" s="264"/>
      <c r="GP331" s="264"/>
      <c r="GQ331" s="264"/>
      <c r="GR331" s="264"/>
      <c r="GS331" s="264"/>
      <c r="GT331" s="264"/>
      <c r="GU331" s="264"/>
      <c r="GV331" s="264"/>
      <c r="GW331" s="264"/>
      <c r="GX331" s="264"/>
      <c r="GY331" s="264"/>
      <c r="GZ331" s="264"/>
      <c r="HA331" s="264"/>
    </row>
    <row r="332" spans="1:209" s="268" customFormat="1">
      <c r="A332" s="264"/>
      <c r="B332" s="269"/>
      <c r="C332" s="269"/>
      <c r="R332" s="264"/>
      <c r="S332" s="264"/>
      <c r="T332" s="264"/>
      <c r="U332" s="264"/>
      <c r="V332" s="264"/>
      <c r="W332" s="264"/>
      <c r="X332" s="264"/>
      <c r="Y332" s="264"/>
      <c r="Z332" s="264"/>
      <c r="AA332" s="264"/>
      <c r="AB332" s="264"/>
      <c r="AC332" s="264"/>
      <c r="AD332" s="264"/>
      <c r="AE332" s="264"/>
      <c r="AF332" s="264"/>
      <c r="AG332" s="264"/>
      <c r="AH332" s="264"/>
      <c r="AI332" s="264"/>
      <c r="AJ332" s="264"/>
      <c r="AK332" s="264"/>
      <c r="AL332" s="264"/>
      <c r="AM332" s="264"/>
      <c r="AN332" s="264"/>
      <c r="AO332" s="264"/>
      <c r="AP332" s="264"/>
      <c r="AQ332" s="264"/>
      <c r="AR332" s="264"/>
      <c r="AS332" s="264"/>
      <c r="AT332" s="264"/>
      <c r="AU332" s="264"/>
      <c r="AV332" s="264"/>
      <c r="AW332" s="264"/>
      <c r="AX332" s="264"/>
      <c r="AY332" s="264"/>
      <c r="AZ332" s="264"/>
      <c r="BA332" s="264"/>
      <c r="BB332" s="264"/>
      <c r="BC332" s="264"/>
      <c r="BD332" s="264"/>
      <c r="BE332" s="264"/>
      <c r="BF332" s="264"/>
      <c r="BG332" s="264"/>
      <c r="BH332" s="264"/>
      <c r="BI332" s="264"/>
      <c r="BJ332" s="264"/>
      <c r="BK332" s="264"/>
      <c r="BL332" s="264"/>
      <c r="BM332" s="264"/>
      <c r="BN332" s="264"/>
      <c r="BO332" s="264"/>
      <c r="BP332" s="264"/>
      <c r="BQ332" s="264"/>
      <c r="BR332" s="264"/>
      <c r="BS332" s="264"/>
      <c r="BT332" s="264"/>
      <c r="BU332" s="264"/>
      <c r="BV332" s="264"/>
      <c r="BW332" s="264"/>
      <c r="BX332" s="264"/>
      <c r="BY332" s="264"/>
      <c r="BZ332" s="264"/>
      <c r="CA332" s="264"/>
      <c r="CB332" s="264"/>
      <c r="CC332" s="264"/>
      <c r="CD332" s="264"/>
      <c r="CE332" s="264"/>
      <c r="CF332" s="264"/>
      <c r="CG332" s="264"/>
      <c r="CH332" s="264"/>
      <c r="CI332" s="264"/>
      <c r="CJ332" s="264"/>
      <c r="CK332" s="264"/>
      <c r="CL332" s="264"/>
      <c r="CM332" s="264"/>
      <c r="CN332" s="264"/>
      <c r="CO332" s="264"/>
      <c r="CP332" s="264"/>
      <c r="CQ332" s="264"/>
      <c r="CR332" s="264"/>
      <c r="CS332" s="264"/>
      <c r="CT332" s="264"/>
      <c r="CU332" s="264"/>
      <c r="CV332" s="264"/>
      <c r="CW332" s="264"/>
      <c r="CX332" s="264"/>
      <c r="CY332" s="264"/>
      <c r="CZ332" s="264"/>
      <c r="DA332" s="264"/>
      <c r="DB332" s="264"/>
      <c r="DC332" s="264"/>
      <c r="DD332" s="264"/>
      <c r="DE332" s="264"/>
      <c r="DF332" s="264"/>
      <c r="DG332" s="264"/>
      <c r="DH332" s="264"/>
      <c r="DI332" s="264"/>
      <c r="DJ332" s="264"/>
      <c r="DK332" s="264"/>
      <c r="DL332" s="264"/>
      <c r="DM332" s="264"/>
      <c r="DN332" s="264"/>
      <c r="DO332" s="264"/>
      <c r="DP332" s="264"/>
      <c r="DQ332" s="264"/>
      <c r="DR332" s="264"/>
      <c r="DS332" s="264"/>
      <c r="DT332" s="264"/>
      <c r="DU332" s="264"/>
      <c r="DV332" s="264"/>
      <c r="DW332" s="264"/>
      <c r="DX332" s="264"/>
      <c r="DY332" s="264"/>
      <c r="DZ332" s="264"/>
      <c r="EA332" s="264"/>
      <c r="EB332" s="264"/>
      <c r="EC332" s="264"/>
      <c r="ED332" s="264"/>
      <c r="EE332" s="264"/>
      <c r="EF332" s="264"/>
      <c r="EG332" s="264"/>
      <c r="EH332" s="264"/>
      <c r="EI332" s="264"/>
      <c r="EJ332" s="264"/>
      <c r="EK332" s="264"/>
      <c r="EL332" s="264"/>
      <c r="EM332" s="264"/>
      <c r="EN332" s="264"/>
      <c r="EO332" s="264"/>
      <c r="EP332" s="264"/>
      <c r="EQ332" s="264"/>
      <c r="ER332" s="264"/>
      <c r="ES332" s="264"/>
      <c r="ET332" s="264"/>
      <c r="EU332" s="264"/>
      <c r="EV332" s="264"/>
      <c r="EW332" s="264"/>
      <c r="EX332" s="264"/>
      <c r="EY332" s="264"/>
      <c r="EZ332" s="264"/>
      <c r="FA332" s="264"/>
      <c r="FB332" s="264"/>
      <c r="FC332" s="264"/>
      <c r="FD332" s="264"/>
      <c r="FE332" s="264"/>
      <c r="FF332" s="264"/>
      <c r="FG332" s="264"/>
      <c r="FH332" s="264"/>
      <c r="FI332" s="264"/>
      <c r="FJ332" s="264"/>
      <c r="FK332" s="264"/>
      <c r="FL332" s="264"/>
      <c r="FM332" s="264"/>
      <c r="FN332" s="264"/>
      <c r="FO332" s="264"/>
      <c r="FP332" s="264"/>
      <c r="FQ332" s="264"/>
      <c r="FR332" s="264"/>
      <c r="FS332" s="264"/>
      <c r="FT332" s="264"/>
      <c r="FU332" s="264"/>
      <c r="FV332" s="264"/>
      <c r="FW332" s="264"/>
      <c r="FX332" s="264"/>
      <c r="FY332" s="264"/>
      <c r="FZ332" s="264"/>
      <c r="GA332" s="264"/>
      <c r="GB332" s="264"/>
      <c r="GC332" s="264"/>
      <c r="GD332" s="264"/>
      <c r="GE332" s="264"/>
      <c r="GF332" s="264"/>
      <c r="GG332" s="264"/>
      <c r="GH332" s="264"/>
      <c r="GI332" s="264"/>
      <c r="GJ332" s="264"/>
      <c r="GK332" s="264"/>
      <c r="GL332" s="264"/>
      <c r="GM332" s="264"/>
      <c r="GN332" s="264"/>
      <c r="GO332" s="264"/>
      <c r="GP332" s="264"/>
      <c r="GQ332" s="264"/>
      <c r="GR332" s="264"/>
      <c r="GS332" s="264"/>
      <c r="GT332" s="264"/>
      <c r="GU332" s="264"/>
      <c r="GV332" s="264"/>
      <c r="GW332" s="264"/>
      <c r="GX332" s="264"/>
      <c r="GY332" s="264"/>
      <c r="GZ332" s="264"/>
      <c r="HA332" s="264"/>
    </row>
    <row r="333" spans="1:209" s="268" customFormat="1">
      <c r="A333" s="264"/>
      <c r="B333" s="269"/>
      <c r="C333" s="269"/>
      <c r="R333" s="264"/>
      <c r="S333" s="264"/>
      <c r="T333" s="264"/>
      <c r="U333" s="264"/>
      <c r="V333" s="264"/>
      <c r="W333" s="264"/>
      <c r="X333" s="264"/>
      <c r="Y333" s="264"/>
      <c r="Z333" s="264"/>
      <c r="AA333" s="264"/>
      <c r="AB333" s="264"/>
      <c r="AC333" s="264"/>
      <c r="AD333" s="264"/>
      <c r="AE333" s="264"/>
      <c r="AF333" s="264"/>
      <c r="AG333" s="264"/>
      <c r="AH333" s="264"/>
      <c r="AI333" s="264"/>
      <c r="AJ333" s="264"/>
      <c r="AK333" s="264"/>
      <c r="AL333" s="264"/>
      <c r="AM333" s="264"/>
      <c r="AN333" s="264"/>
      <c r="AO333" s="264"/>
      <c r="AP333" s="264"/>
      <c r="AQ333" s="264"/>
      <c r="AR333" s="264"/>
      <c r="AS333" s="264"/>
      <c r="AT333" s="264"/>
      <c r="AU333" s="264"/>
      <c r="AV333" s="264"/>
      <c r="AW333" s="264"/>
      <c r="AX333" s="264"/>
      <c r="AY333" s="264"/>
      <c r="AZ333" s="264"/>
      <c r="BA333" s="264"/>
      <c r="BB333" s="264"/>
      <c r="BC333" s="264"/>
      <c r="BD333" s="264"/>
      <c r="BE333" s="264"/>
      <c r="BF333" s="264"/>
      <c r="BG333" s="264"/>
      <c r="BH333" s="264"/>
      <c r="BI333" s="264"/>
      <c r="BJ333" s="264"/>
      <c r="BK333" s="264"/>
      <c r="BL333" s="264"/>
      <c r="BM333" s="264"/>
      <c r="BN333" s="264"/>
      <c r="BO333" s="264"/>
      <c r="BP333" s="264"/>
      <c r="BQ333" s="264"/>
      <c r="BR333" s="264"/>
      <c r="BS333" s="264"/>
      <c r="BT333" s="264"/>
      <c r="BU333" s="264"/>
      <c r="BV333" s="264"/>
      <c r="BW333" s="264"/>
      <c r="BX333" s="264"/>
      <c r="BY333" s="264"/>
      <c r="BZ333" s="264"/>
      <c r="CA333" s="264"/>
      <c r="CB333" s="264"/>
      <c r="CC333" s="264"/>
      <c r="CD333" s="264"/>
      <c r="CE333" s="264"/>
      <c r="CF333" s="264"/>
      <c r="CG333" s="264"/>
      <c r="CH333" s="264"/>
      <c r="CI333" s="264"/>
      <c r="CJ333" s="264"/>
      <c r="CK333" s="264"/>
      <c r="CL333" s="264"/>
      <c r="CM333" s="264"/>
      <c r="CN333" s="264"/>
      <c r="CO333" s="264"/>
      <c r="CP333" s="264"/>
      <c r="CQ333" s="264"/>
      <c r="CR333" s="264"/>
      <c r="CS333" s="264"/>
      <c r="CT333" s="264"/>
      <c r="CU333" s="264"/>
      <c r="CV333" s="264"/>
      <c r="CW333" s="264"/>
      <c r="CX333" s="264"/>
      <c r="CY333" s="264"/>
      <c r="CZ333" s="264"/>
      <c r="DA333" s="264"/>
      <c r="DB333" s="264"/>
      <c r="DC333" s="264"/>
      <c r="DD333" s="264"/>
      <c r="DE333" s="264"/>
      <c r="DF333" s="264"/>
      <c r="DG333" s="264"/>
      <c r="DH333" s="264"/>
      <c r="DI333" s="264"/>
      <c r="DJ333" s="264"/>
      <c r="DK333" s="264"/>
      <c r="DL333" s="264"/>
      <c r="DM333" s="264"/>
      <c r="DN333" s="264"/>
      <c r="DO333" s="264"/>
      <c r="DP333" s="264"/>
      <c r="DQ333" s="264"/>
      <c r="DR333" s="264"/>
      <c r="DS333" s="264"/>
      <c r="DT333" s="264"/>
      <c r="DU333" s="264"/>
      <c r="DV333" s="264"/>
      <c r="DW333" s="264"/>
      <c r="DX333" s="264"/>
      <c r="DY333" s="264"/>
      <c r="DZ333" s="264"/>
      <c r="EA333" s="264"/>
      <c r="EB333" s="264"/>
      <c r="EC333" s="264"/>
      <c r="ED333" s="264"/>
      <c r="EE333" s="264"/>
      <c r="EF333" s="264"/>
      <c r="EG333" s="264"/>
      <c r="EH333" s="264"/>
      <c r="EI333" s="264"/>
      <c r="EJ333" s="264"/>
      <c r="EK333" s="264"/>
      <c r="EL333" s="264"/>
      <c r="EM333" s="264"/>
      <c r="EN333" s="264"/>
      <c r="EO333" s="264"/>
      <c r="EP333" s="264"/>
      <c r="EQ333" s="264"/>
      <c r="ER333" s="264"/>
      <c r="ES333" s="264"/>
      <c r="ET333" s="264"/>
      <c r="EU333" s="264"/>
      <c r="EV333" s="264"/>
      <c r="EW333" s="264"/>
      <c r="EX333" s="264"/>
      <c r="EY333" s="264"/>
      <c r="EZ333" s="264"/>
      <c r="FA333" s="264"/>
      <c r="FB333" s="264"/>
      <c r="FC333" s="264"/>
      <c r="FD333" s="264"/>
      <c r="FE333" s="264"/>
      <c r="FF333" s="264"/>
      <c r="FG333" s="264"/>
      <c r="FH333" s="264"/>
      <c r="FI333" s="264"/>
      <c r="FJ333" s="264"/>
      <c r="FK333" s="264"/>
      <c r="FL333" s="264"/>
      <c r="FM333" s="264"/>
      <c r="FN333" s="264"/>
      <c r="FO333" s="264"/>
      <c r="FP333" s="264"/>
      <c r="FQ333" s="264"/>
      <c r="FR333" s="264"/>
      <c r="FS333" s="264"/>
      <c r="FT333" s="264"/>
      <c r="FU333" s="264"/>
      <c r="FV333" s="264"/>
      <c r="FW333" s="264"/>
      <c r="FX333" s="264"/>
      <c r="FY333" s="264"/>
      <c r="FZ333" s="264"/>
      <c r="GA333" s="264"/>
      <c r="GB333" s="264"/>
      <c r="GC333" s="264"/>
      <c r="GD333" s="264"/>
      <c r="GE333" s="264"/>
      <c r="GF333" s="264"/>
      <c r="GG333" s="264"/>
      <c r="GH333" s="264"/>
      <c r="GI333" s="264"/>
      <c r="GJ333" s="264"/>
      <c r="GK333" s="264"/>
      <c r="GL333" s="264"/>
      <c r="GM333" s="264"/>
      <c r="GN333" s="264"/>
      <c r="GO333" s="264"/>
      <c r="GP333" s="264"/>
      <c r="GQ333" s="264"/>
      <c r="GR333" s="264"/>
      <c r="GS333" s="264"/>
      <c r="GT333" s="264"/>
      <c r="GU333" s="264"/>
      <c r="GV333" s="264"/>
      <c r="GW333" s="264"/>
      <c r="GX333" s="264"/>
      <c r="GY333" s="264"/>
      <c r="GZ333" s="264"/>
      <c r="HA333" s="264"/>
    </row>
    <row r="334" spans="1:209" s="268" customFormat="1">
      <c r="A334" s="264"/>
      <c r="B334" s="269"/>
      <c r="C334" s="269"/>
      <c r="R334" s="264"/>
      <c r="S334" s="264"/>
      <c r="T334" s="264"/>
      <c r="U334" s="264"/>
      <c r="V334" s="264"/>
      <c r="W334" s="264"/>
      <c r="X334" s="264"/>
      <c r="Y334" s="264"/>
      <c r="Z334" s="264"/>
      <c r="AA334" s="264"/>
      <c r="AB334" s="264"/>
      <c r="AC334" s="264"/>
      <c r="AD334" s="264"/>
      <c r="AE334" s="264"/>
      <c r="AF334" s="264"/>
      <c r="AG334" s="264"/>
      <c r="AH334" s="264"/>
      <c r="AI334" s="264"/>
      <c r="AJ334" s="264"/>
      <c r="AK334" s="264"/>
      <c r="AL334" s="264"/>
      <c r="AM334" s="264"/>
      <c r="AN334" s="264"/>
      <c r="AO334" s="264"/>
      <c r="AP334" s="264"/>
      <c r="AQ334" s="264"/>
      <c r="AR334" s="264"/>
      <c r="AS334" s="264"/>
      <c r="AT334" s="264"/>
      <c r="AU334" s="264"/>
      <c r="AV334" s="264"/>
      <c r="AW334" s="264"/>
      <c r="AX334" s="264"/>
      <c r="AY334" s="264"/>
      <c r="AZ334" s="264"/>
      <c r="BA334" s="264"/>
      <c r="BB334" s="264"/>
      <c r="BC334" s="264"/>
      <c r="BD334" s="264"/>
      <c r="BE334" s="264"/>
      <c r="BF334" s="264"/>
      <c r="BG334" s="264"/>
      <c r="BH334" s="264"/>
      <c r="BI334" s="264"/>
      <c r="BJ334" s="264"/>
      <c r="BK334" s="264"/>
      <c r="BL334" s="264"/>
      <c r="BM334" s="264"/>
      <c r="BN334" s="264"/>
      <c r="BO334" s="264"/>
      <c r="BP334" s="264"/>
      <c r="BQ334" s="264"/>
      <c r="BR334" s="264"/>
      <c r="BS334" s="264"/>
      <c r="BT334" s="264"/>
      <c r="BU334" s="264"/>
      <c r="BV334" s="264"/>
      <c r="BW334" s="264"/>
      <c r="BX334" s="264"/>
      <c r="BY334" s="264"/>
      <c r="BZ334" s="264"/>
      <c r="CA334" s="264"/>
      <c r="CB334" s="264"/>
      <c r="CC334" s="264"/>
      <c r="CD334" s="264"/>
      <c r="CE334" s="264"/>
      <c r="CF334" s="264"/>
      <c r="CG334" s="264"/>
      <c r="CH334" s="264"/>
      <c r="CI334" s="264"/>
      <c r="CJ334" s="264"/>
      <c r="CK334" s="264"/>
      <c r="CL334" s="264"/>
      <c r="CM334" s="264"/>
      <c r="CN334" s="264"/>
      <c r="CO334" s="264"/>
      <c r="CP334" s="264"/>
      <c r="CQ334" s="264"/>
      <c r="CR334" s="264"/>
      <c r="CS334" s="264"/>
      <c r="CT334" s="264"/>
      <c r="CU334" s="264"/>
      <c r="CV334" s="264"/>
      <c r="CW334" s="264"/>
      <c r="CX334" s="264"/>
      <c r="CY334" s="264"/>
      <c r="CZ334" s="264"/>
      <c r="DA334" s="264"/>
      <c r="DB334" s="264"/>
      <c r="DC334" s="264"/>
      <c r="DD334" s="264"/>
      <c r="DE334" s="264"/>
      <c r="DF334" s="264"/>
      <c r="DG334" s="264"/>
      <c r="DH334" s="264"/>
      <c r="DI334" s="264"/>
      <c r="DJ334" s="264"/>
      <c r="DK334" s="264"/>
      <c r="DL334" s="264"/>
      <c r="DM334" s="264"/>
      <c r="DN334" s="264"/>
      <c r="DO334" s="264"/>
      <c r="DP334" s="264"/>
      <c r="DQ334" s="264"/>
      <c r="DR334" s="264"/>
      <c r="DS334" s="264"/>
      <c r="DT334" s="264"/>
      <c r="DU334" s="264"/>
      <c r="DV334" s="264"/>
      <c r="DW334" s="264"/>
      <c r="DX334" s="264"/>
      <c r="DY334" s="264"/>
      <c r="DZ334" s="264"/>
      <c r="EA334" s="264"/>
      <c r="EB334" s="264"/>
      <c r="EC334" s="264"/>
      <c r="ED334" s="264"/>
      <c r="EE334" s="264"/>
      <c r="EF334" s="264"/>
      <c r="EG334" s="264"/>
      <c r="EH334" s="264"/>
      <c r="EI334" s="264"/>
      <c r="EJ334" s="264"/>
      <c r="EK334" s="264"/>
      <c r="EL334" s="264"/>
      <c r="EM334" s="264"/>
      <c r="EN334" s="264"/>
      <c r="EO334" s="264"/>
      <c r="EP334" s="264"/>
      <c r="EQ334" s="264"/>
      <c r="ER334" s="264"/>
      <c r="ES334" s="264"/>
      <c r="ET334" s="264"/>
      <c r="EU334" s="264"/>
      <c r="EV334" s="264"/>
      <c r="EW334" s="264"/>
      <c r="EX334" s="264"/>
      <c r="EY334" s="264"/>
      <c r="EZ334" s="264"/>
      <c r="FA334" s="264"/>
      <c r="FB334" s="264"/>
      <c r="FC334" s="264"/>
      <c r="FD334" s="264"/>
      <c r="FE334" s="264"/>
      <c r="FF334" s="264"/>
      <c r="FG334" s="264"/>
      <c r="FH334" s="264"/>
      <c r="FI334" s="264"/>
      <c r="FJ334" s="264"/>
      <c r="FK334" s="264"/>
      <c r="FL334" s="264"/>
      <c r="FM334" s="264"/>
      <c r="FN334" s="264"/>
      <c r="FO334" s="264"/>
      <c r="FP334" s="264"/>
      <c r="FQ334" s="264"/>
      <c r="FR334" s="264"/>
      <c r="FS334" s="264"/>
      <c r="FT334" s="264"/>
      <c r="FU334" s="264"/>
      <c r="FV334" s="264"/>
      <c r="FW334" s="264"/>
      <c r="FX334" s="264"/>
      <c r="FY334" s="264"/>
      <c r="FZ334" s="264"/>
      <c r="GA334" s="264"/>
      <c r="GB334" s="264"/>
      <c r="GC334" s="264"/>
      <c r="GD334" s="264"/>
      <c r="GE334" s="264"/>
      <c r="GF334" s="264"/>
      <c r="GG334" s="264"/>
      <c r="GH334" s="264"/>
      <c r="GI334" s="264"/>
      <c r="GJ334" s="264"/>
      <c r="GK334" s="264"/>
      <c r="GL334" s="264"/>
      <c r="GM334" s="264"/>
      <c r="GN334" s="264"/>
      <c r="GO334" s="264"/>
      <c r="GP334" s="264"/>
      <c r="GQ334" s="264"/>
      <c r="GR334" s="264"/>
      <c r="GS334" s="264"/>
      <c r="GT334" s="264"/>
      <c r="GU334" s="264"/>
      <c r="GV334" s="264"/>
      <c r="GW334" s="264"/>
      <c r="GX334" s="264"/>
      <c r="GY334" s="264"/>
      <c r="GZ334" s="264"/>
      <c r="HA334" s="264"/>
    </row>
    <row r="335" spans="1:209" s="268" customFormat="1">
      <c r="A335" s="264"/>
      <c r="B335" s="269"/>
      <c r="C335" s="269"/>
      <c r="R335" s="264"/>
      <c r="S335" s="264"/>
      <c r="T335" s="264"/>
      <c r="U335" s="264"/>
      <c r="V335" s="264"/>
      <c r="W335" s="264"/>
      <c r="X335" s="264"/>
      <c r="Y335" s="264"/>
      <c r="Z335" s="264"/>
      <c r="AA335" s="264"/>
      <c r="AB335" s="264"/>
      <c r="AC335" s="264"/>
      <c r="AD335" s="264"/>
      <c r="AE335" s="264"/>
      <c r="AF335" s="264"/>
      <c r="AG335" s="264"/>
      <c r="AH335" s="264"/>
      <c r="AI335" s="264"/>
      <c r="AJ335" s="264"/>
      <c r="AK335" s="264"/>
      <c r="AL335" s="264"/>
      <c r="AM335" s="264"/>
      <c r="AN335" s="264"/>
      <c r="AO335" s="264"/>
      <c r="AP335" s="264"/>
      <c r="AQ335" s="264"/>
      <c r="AR335" s="264"/>
      <c r="AS335" s="264"/>
      <c r="AT335" s="264"/>
      <c r="AU335" s="264"/>
      <c r="AV335" s="264"/>
      <c r="AW335" s="264"/>
      <c r="AX335" s="264"/>
      <c r="AY335" s="264"/>
      <c r="AZ335" s="264"/>
      <c r="BA335" s="264"/>
      <c r="BB335" s="264"/>
      <c r="BC335" s="264"/>
      <c r="BD335" s="264"/>
      <c r="BE335" s="264"/>
      <c r="BF335" s="264"/>
      <c r="BG335" s="264"/>
      <c r="BH335" s="264"/>
      <c r="BI335" s="264"/>
      <c r="BJ335" s="264"/>
      <c r="BK335" s="264"/>
      <c r="BL335" s="264"/>
      <c r="BM335" s="264"/>
      <c r="BN335" s="264"/>
      <c r="BO335" s="264"/>
      <c r="BP335" s="264"/>
      <c r="BQ335" s="264"/>
      <c r="BR335" s="264"/>
      <c r="BS335" s="264"/>
      <c r="BT335" s="264"/>
      <c r="BU335" s="264"/>
      <c r="BV335" s="264"/>
      <c r="BW335" s="264"/>
      <c r="BX335" s="264"/>
      <c r="BY335" s="264"/>
      <c r="BZ335" s="264"/>
      <c r="CA335" s="264"/>
      <c r="CB335" s="264"/>
      <c r="CC335" s="264"/>
      <c r="CD335" s="264"/>
      <c r="CE335" s="264"/>
      <c r="CF335" s="264"/>
      <c r="CG335" s="264"/>
      <c r="CH335" s="264"/>
      <c r="CI335" s="264"/>
      <c r="CJ335" s="264"/>
      <c r="CK335" s="264"/>
      <c r="CL335" s="264"/>
      <c r="CM335" s="264"/>
      <c r="CN335" s="264"/>
      <c r="CO335" s="264"/>
      <c r="CP335" s="264"/>
      <c r="CQ335" s="264"/>
      <c r="CR335" s="264"/>
      <c r="CS335" s="264"/>
      <c r="CT335" s="264"/>
      <c r="CU335" s="264"/>
      <c r="CV335" s="264"/>
      <c r="CW335" s="264"/>
      <c r="CX335" s="264"/>
      <c r="CY335" s="264"/>
      <c r="CZ335" s="264"/>
      <c r="DA335" s="264"/>
      <c r="DB335" s="264"/>
      <c r="DC335" s="264"/>
      <c r="DD335" s="264"/>
      <c r="DE335" s="264"/>
      <c r="DF335" s="264"/>
      <c r="DG335" s="264"/>
      <c r="DH335" s="264"/>
      <c r="DI335" s="264"/>
      <c r="DJ335" s="264"/>
      <c r="DK335" s="264"/>
      <c r="DL335" s="264"/>
      <c r="DM335" s="264"/>
      <c r="DN335" s="264"/>
      <c r="DO335" s="264"/>
      <c r="DP335" s="264"/>
      <c r="DQ335" s="264"/>
      <c r="DR335" s="264"/>
      <c r="DS335" s="264"/>
      <c r="DT335" s="264"/>
      <c r="DU335" s="264"/>
      <c r="DV335" s="264"/>
      <c r="DW335" s="264"/>
      <c r="DX335" s="264"/>
      <c r="DY335" s="264"/>
      <c r="DZ335" s="264"/>
      <c r="EA335" s="264"/>
      <c r="EB335" s="264"/>
      <c r="EC335" s="264"/>
      <c r="ED335" s="264"/>
      <c r="EE335" s="264"/>
      <c r="EF335" s="264"/>
      <c r="EG335" s="264"/>
      <c r="EH335" s="264"/>
      <c r="EI335" s="264"/>
      <c r="EJ335" s="264"/>
      <c r="EK335" s="264"/>
      <c r="EL335" s="264"/>
      <c r="EM335" s="264"/>
      <c r="EN335" s="264"/>
      <c r="EO335" s="264"/>
      <c r="EP335" s="264"/>
      <c r="EQ335" s="264"/>
      <c r="ER335" s="264"/>
      <c r="ES335" s="264"/>
      <c r="ET335" s="264"/>
      <c r="EU335" s="264"/>
      <c r="EV335" s="264"/>
      <c r="EW335" s="264"/>
      <c r="EX335" s="264"/>
      <c r="EY335" s="264"/>
      <c r="EZ335" s="264"/>
      <c r="FA335" s="264"/>
      <c r="FB335" s="264"/>
      <c r="FC335" s="264"/>
      <c r="FD335" s="264"/>
      <c r="FE335" s="264"/>
      <c r="FF335" s="264"/>
      <c r="FG335" s="264"/>
      <c r="FH335" s="264"/>
      <c r="FI335" s="264"/>
      <c r="FJ335" s="264"/>
      <c r="FK335" s="264"/>
      <c r="FL335" s="264"/>
      <c r="FM335" s="264"/>
      <c r="FN335" s="264"/>
      <c r="FO335" s="264"/>
      <c r="FP335" s="264"/>
      <c r="FQ335" s="264"/>
      <c r="FR335" s="264"/>
      <c r="FS335" s="264"/>
      <c r="FT335" s="264"/>
      <c r="FU335" s="264"/>
      <c r="FV335" s="264"/>
      <c r="FW335" s="264"/>
      <c r="FX335" s="264"/>
      <c r="FY335" s="264"/>
      <c r="FZ335" s="264"/>
      <c r="GA335" s="264"/>
      <c r="GB335" s="264"/>
      <c r="GC335" s="264"/>
      <c r="GD335" s="264"/>
      <c r="GE335" s="264"/>
      <c r="GF335" s="264"/>
      <c r="GG335" s="264"/>
      <c r="GH335" s="264"/>
      <c r="GI335" s="264"/>
      <c r="GJ335" s="264"/>
      <c r="GK335" s="264"/>
      <c r="GL335" s="264"/>
      <c r="GM335" s="264"/>
      <c r="GN335" s="264"/>
      <c r="GO335" s="264"/>
      <c r="GP335" s="264"/>
      <c r="GQ335" s="264"/>
      <c r="GR335" s="264"/>
      <c r="GS335" s="264"/>
      <c r="GT335" s="264"/>
      <c r="GU335" s="264"/>
      <c r="GV335" s="264"/>
      <c r="GW335" s="264"/>
      <c r="GX335" s="264"/>
      <c r="GY335" s="264"/>
      <c r="GZ335" s="264"/>
      <c r="HA335" s="264"/>
    </row>
    <row r="336" spans="1:209" s="268" customFormat="1">
      <c r="A336" s="264"/>
      <c r="B336" s="269"/>
      <c r="C336" s="269"/>
      <c r="R336" s="264"/>
      <c r="S336" s="264"/>
      <c r="T336" s="264"/>
      <c r="U336" s="264"/>
      <c r="V336" s="264"/>
      <c r="W336" s="264"/>
      <c r="X336" s="264"/>
      <c r="Y336" s="264"/>
      <c r="Z336" s="264"/>
      <c r="AA336" s="264"/>
      <c r="AB336" s="264"/>
      <c r="AC336" s="264"/>
      <c r="AD336" s="264"/>
      <c r="AE336" s="264"/>
      <c r="AF336" s="264"/>
      <c r="AG336" s="264"/>
      <c r="AH336" s="264"/>
      <c r="AI336" s="264"/>
      <c r="AJ336" s="264"/>
      <c r="AK336" s="264"/>
      <c r="AL336" s="264"/>
      <c r="AM336" s="264"/>
      <c r="AN336" s="264"/>
      <c r="AO336" s="264"/>
      <c r="AP336" s="264"/>
      <c r="AQ336" s="264"/>
      <c r="AR336" s="264"/>
      <c r="AS336" s="264"/>
      <c r="AT336" s="264"/>
      <c r="AU336" s="264"/>
      <c r="AV336" s="264"/>
      <c r="AW336" s="264"/>
      <c r="AX336" s="264"/>
      <c r="AY336" s="264"/>
      <c r="AZ336" s="264"/>
      <c r="BA336" s="264"/>
      <c r="BB336" s="264"/>
      <c r="BC336" s="264"/>
      <c r="BD336" s="264"/>
      <c r="BE336" s="264"/>
      <c r="BF336" s="264"/>
      <c r="BG336" s="264"/>
      <c r="BH336" s="264"/>
      <c r="BI336" s="264"/>
      <c r="BJ336" s="264"/>
      <c r="BK336" s="264"/>
      <c r="BL336" s="264"/>
      <c r="BM336" s="264"/>
      <c r="BN336" s="264"/>
      <c r="BO336" s="264"/>
      <c r="BP336" s="264"/>
      <c r="BQ336" s="264"/>
      <c r="BR336" s="264"/>
      <c r="BS336" s="264"/>
      <c r="BT336" s="264"/>
      <c r="BU336" s="264"/>
      <c r="BV336" s="264"/>
      <c r="BW336" s="264"/>
      <c r="BX336" s="264"/>
      <c r="BY336" s="264"/>
      <c r="BZ336" s="264"/>
      <c r="CA336" s="264"/>
      <c r="CB336" s="264"/>
      <c r="CC336" s="264"/>
      <c r="CD336" s="264"/>
      <c r="CE336" s="264"/>
      <c r="CF336" s="264"/>
      <c r="CG336" s="264"/>
      <c r="CH336" s="264"/>
      <c r="CI336" s="264"/>
      <c r="CJ336" s="264"/>
      <c r="CK336" s="264"/>
      <c r="CL336" s="264"/>
      <c r="CM336" s="264"/>
      <c r="CN336" s="264"/>
      <c r="CO336" s="264"/>
      <c r="CP336" s="264"/>
      <c r="CQ336" s="264"/>
      <c r="CR336" s="264"/>
      <c r="CS336" s="264"/>
      <c r="CT336" s="264"/>
      <c r="CU336" s="264"/>
      <c r="CV336" s="264"/>
      <c r="CW336" s="264"/>
      <c r="CX336" s="264"/>
      <c r="CY336" s="264"/>
      <c r="CZ336" s="264"/>
      <c r="DA336" s="264"/>
      <c r="DB336" s="264"/>
      <c r="DC336" s="264"/>
      <c r="DD336" s="264"/>
      <c r="DE336" s="264"/>
      <c r="DF336" s="264"/>
      <c r="DG336" s="264"/>
      <c r="DH336" s="264"/>
      <c r="DI336" s="264"/>
      <c r="DJ336" s="264"/>
      <c r="DK336" s="264"/>
      <c r="DL336" s="264"/>
      <c r="DM336" s="264"/>
      <c r="DN336" s="264"/>
      <c r="DO336" s="264"/>
      <c r="DP336" s="264"/>
      <c r="DQ336" s="264"/>
      <c r="DR336" s="264"/>
      <c r="DS336" s="264"/>
      <c r="DT336" s="264"/>
      <c r="DU336" s="264"/>
      <c r="DV336" s="264"/>
      <c r="DW336" s="264"/>
      <c r="DX336" s="264"/>
      <c r="DY336" s="264"/>
      <c r="DZ336" s="264"/>
      <c r="EA336" s="264"/>
      <c r="EB336" s="264"/>
      <c r="EC336" s="264"/>
      <c r="ED336" s="264"/>
      <c r="EE336" s="264"/>
      <c r="EF336" s="264"/>
      <c r="EG336" s="264"/>
      <c r="EH336" s="264"/>
      <c r="EI336" s="264"/>
      <c r="EJ336" s="264"/>
      <c r="EK336" s="264"/>
      <c r="EL336" s="264"/>
      <c r="EM336" s="264"/>
      <c r="EN336" s="264"/>
      <c r="EO336" s="264"/>
      <c r="EP336" s="264"/>
      <c r="EQ336" s="264"/>
      <c r="ER336" s="264"/>
      <c r="ES336" s="264"/>
      <c r="ET336" s="264"/>
      <c r="EU336" s="264"/>
      <c r="EV336" s="264"/>
      <c r="EW336" s="264"/>
      <c r="EX336" s="264"/>
      <c r="EY336" s="264"/>
      <c r="EZ336" s="264"/>
      <c r="FA336" s="264"/>
      <c r="FB336" s="264"/>
      <c r="FC336" s="264"/>
      <c r="FD336" s="264"/>
      <c r="FE336" s="264"/>
      <c r="FF336" s="264"/>
      <c r="FG336" s="264"/>
      <c r="FH336" s="264"/>
      <c r="FI336" s="264"/>
      <c r="FJ336" s="264"/>
      <c r="FK336" s="264"/>
      <c r="FL336" s="264"/>
      <c r="FM336" s="264"/>
      <c r="FN336" s="264"/>
      <c r="FO336" s="264"/>
      <c r="FP336" s="264"/>
      <c r="FQ336" s="264"/>
      <c r="FR336" s="264"/>
      <c r="FS336" s="264"/>
      <c r="FT336" s="264"/>
      <c r="FU336" s="264"/>
      <c r="FV336" s="264"/>
      <c r="FW336" s="264"/>
      <c r="FX336" s="264"/>
      <c r="FY336" s="264"/>
      <c r="FZ336" s="264"/>
      <c r="GA336" s="264"/>
      <c r="GB336" s="264"/>
      <c r="GC336" s="264"/>
      <c r="GD336" s="264"/>
      <c r="GE336" s="264"/>
      <c r="GF336" s="264"/>
      <c r="GG336" s="264"/>
      <c r="GH336" s="264"/>
      <c r="GI336" s="264"/>
      <c r="GJ336" s="264"/>
      <c r="GK336" s="264"/>
      <c r="GL336" s="264"/>
      <c r="GM336" s="264"/>
      <c r="GN336" s="264"/>
      <c r="GO336" s="264"/>
      <c r="GP336" s="264"/>
      <c r="GQ336" s="264"/>
      <c r="GR336" s="264"/>
      <c r="GS336" s="264"/>
      <c r="GT336" s="264"/>
      <c r="GU336" s="264"/>
      <c r="GV336" s="264"/>
      <c r="GW336" s="264"/>
      <c r="GX336" s="264"/>
      <c r="GY336" s="264"/>
      <c r="GZ336" s="264"/>
      <c r="HA336" s="264"/>
    </row>
    <row r="337" spans="1:209" s="268" customFormat="1">
      <c r="A337" s="264"/>
      <c r="B337" s="269"/>
      <c r="C337" s="269"/>
      <c r="R337" s="264"/>
      <c r="S337" s="264"/>
      <c r="T337" s="264"/>
      <c r="U337" s="264"/>
      <c r="V337" s="264"/>
      <c r="W337" s="264"/>
      <c r="X337" s="264"/>
      <c r="Y337" s="264"/>
      <c r="Z337" s="264"/>
      <c r="AA337" s="264"/>
      <c r="AB337" s="264"/>
      <c r="AC337" s="264"/>
      <c r="AD337" s="264"/>
      <c r="AE337" s="264"/>
      <c r="AF337" s="264"/>
      <c r="AG337" s="264"/>
      <c r="AH337" s="264"/>
      <c r="AI337" s="264"/>
      <c r="AJ337" s="264"/>
      <c r="AK337" s="264"/>
      <c r="AL337" s="264"/>
      <c r="AM337" s="264"/>
      <c r="AN337" s="264"/>
      <c r="AO337" s="264"/>
      <c r="AP337" s="264"/>
      <c r="AQ337" s="264"/>
      <c r="AR337" s="264"/>
      <c r="AS337" s="264"/>
      <c r="AT337" s="264"/>
      <c r="AU337" s="264"/>
      <c r="AV337" s="264"/>
      <c r="AW337" s="264"/>
      <c r="AX337" s="264"/>
      <c r="AY337" s="264"/>
      <c r="AZ337" s="264"/>
      <c r="BA337" s="264"/>
      <c r="BB337" s="264"/>
      <c r="BC337" s="264"/>
      <c r="BD337" s="264"/>
      <c r="BE337" s="264"/>
      <c r="BF337" s="264"/>
      <c r="BG337" s="264"/>
      <c r="BH337" s="264"/>
      <c r="BI337" s="264"/>
      <c r="BJ337" s="264"/>
      <c r="BK337" s="264"/>
      <c r="BL337" s="264"/>
      <c r="BM337" s="264"/>
      <c r="BN337" s="264"/>
      <c r="BO337" s="264"/>
      <c r="BP337" s="264"/>
      <c r="BQ337" s="264"/>
      <c r="BR337" s="264"/>
      <c r="BS337" s="264"/>
      <c r="BT337" s="264"/>
      <c r="BU337" s="264"/>
      <c r="BV337" s="264"/>
      <c r="BW337" s="264"/>
      <c r="BX337" s="264"/>
      <c r="BY337" s="264"/>
      <c r="BZ337" s="264"/>
      <c r="CA337" s="264"/>
      <c r="CB337" s="264"/>
      <c r="CC337" s="264"/>
      <c r="CD337" s="264"/>
      <c r="CE337" s="264"/>
      <c r="CF337" s="264"/>
      <c r="CG337" s="264"/>
      <c r="CH337" s="264"/>
      <c r="CI337" s="264"/>
      <c r="CJ337" s="264"/>
      <c r="CK337" s="264"/>
      <c r="CL337" s="264"/>
      <c r="CM337" s="264"/>
      <c r="CN337" s="264"/>
      <c r="CO337" s="264"/>
      <c r="CP337" s="264"/>
      <c r="CQ337" s="264"/>
      <c r="CR337" s="264"/>
      <c r="CS337" s="264"/>
      <c r="CT337" s="264"/>
      <c r="CU337" s="264"/>
      <c r="CV337" s="264"/>
      <c r="CW337" s="264"/>
      <c r="CX337" s="264"/>
      <c r="CY337" s="264"/>
      <c r="CZ337" s="264"/>
      <c r="DA337" s="264"/>
      <c r="DB337" s="264"/>
      <c r="DC337" s="264"/>
      <c r="DD337" s="264"/>
      <c r="DE337" s="264"/>
      <c r="DF337" s="264"/>
      <c r="DG337" s="264"/>
      <c r="DH337" s="264"/>
      <c r="DI337" s="264"/>
      <c r="DJ337" s="264"/>
      <c r="DK337" s="264"/>
      <c r="DL337" s="264"/>
      <c r="DM337" s="264"/>
      <c r="DN337" s="264"/>
      <c r="DO337" s="264"/>
      <c r="DP337" s="264"/>
      <c r="DQ337" s="264"/>
      <c r="DR337" s="264"/>
      <c r="DS337" s="264"/>
      <c r="DT337" s="264"/>
      <c r="DU337" s="264"/>
      <c r="DV337" s="264"/>
      <c r="DW337" s="264"/>
      <c r="DX337" s="264"/>
      <c r="DY337" s="264"/>
      <c r="DZ337" s="264"/>
      <c r="EA337" s="264"/>
      <c r="EB337" s="264"/>
      <c r="EC337" s="264"/>
      <c r="ED337" s="264"/>
      <c r="EE337" s="264"/>
      <c r="EF337" s="264"/>
      <c r="EG337" s="264"/>
      <c r="EH337" s="264"/>
      <c r="EI337" s="264"/>
      <c r="EJ337" s="264"/>
      <c r="EK337" s="264"/>
      <c r="EL337" s="264"/>
      <c r="EM337" s="264"/>
      <c r="EN337" s="264"/>
      <c r="EO337" s="264"/>
      <c r="EP337" s="264"/>
      <c r="EQ337" s="264"/>
      <c r="ER337" s="264"/>
      <c r="ES337" s="264"/>
      <c r="ET337" s="264"/>
      <c r="EU337" s="264"/>
      <c r="EV337" s="264"/>
      <c r="EW337" s="264"/>
      <c r="EX337" s="264"/>
      <c r="EY337" s="264"/>
      <c r="EZ337" s="264"/>
      <c r="FA337" s="264"/>
      <c r="FB337" s="264"/>
      <c r="FC337" s="264"/>
      <c r="FD337" s="264"/>
      <c r="FE337" s="264"/>
      <c r="FF337" s="264"/>
      <c r="FG337" s="264"/>
      <c r="FH337" s="264"/>
      <c r="FI337" s="264"/>
      <c r="FJ337" s="264"/>
      <c r="FK337" s="264"/>
      <c r="FL337" s="264"/>
      <c r="FM337" s="264"/>
      <c r="FN337" s="264"/>
      <c r="FO337" s="264"/>
      <c r="FP337" s="264"/>
      <c r="FQ337" s="264"/>
      <c r="FR337" s="264"/>
      <c r="FS337" s="264"/>
      <c r="FT337" s="264"/>
      <c r="FU337" s="264"/>
      <c r="FV337" s="264"/>
      <c r="FW337" s="264"/>
      <c r="FX337" s="264"/>
      <c r="FY337" s="264"/>
      <c r="FZ337" s="264"/>
      <c r="GA337" s="264"/>
      <c r="GB337" s="264"/>
      <c r="GC337" s="264"/>
      <c r="GD337" s="264"/>
      <c r="GE337" s="264"/>
      <c r="GF337" s="264"/>
      <c r="GG337" s="264"/>
      <c r="GH337" s="264"/>
      <c r="GI337" s="264"/>
      <c r="GJ337" s="264"/>
      <c r="GK337" s="264"/>
      <c r="GL337" s="264"/>
      <c r="GM337" s="264"/>
      <c r="GN337" s="264"/>
      <c r="GO337" s="264"/>
      <c r="GP337" s="264"/>
      <c r="GQ337" s="264"/>
      <c r="GR337" s="264"/>
      <c r="GS337" s="264"/>
      <c r="GT337" s="264"/>
      <c r="GU337" s="264"/>
      <c r="GV337" s="264"/>
      <c r="GW337" s="264"/>
      <c r="GX337" s="264"/>
      <c r="GY337" s="264"/>
      <c r="GZ337" s="264"/>
      <c r="HA337" s="264"/>
    </row>
    <row r="338" spans="1:209" s="268" customFormat="1">
      <c r="A338" s="264"/>
      <c r="B338" s="269"/>
      <c r="C338" s="269"/>
      <c r="R338" s="264"/>
      <c r="S338" s="264"/>
      <c r="T338" s="264"/>
      <c r="U338" s="264"/>
      <c r="V338" s="264"/>
      <c r="W338" s="264"/>
      <c r="X338" s="264"/>
      <c r="Y338" s="264"/>
      <c r="Z338" s="264"/>
      <c r="AA338" s="264"/>
      <c r="AB338" s="264"/>
      <c r="AC338" s="264"/>
      <c r="AD338" s="264"/>
      <c r="AE338" s="264"/>
      <c r="AF338" s="264"/>
      <c r="AG338" s="264"/>
      <c r="AH338" s="264"/>
      <c r="AI338" s="264"/>
      <c r="AJ338" s="264"/>
      <c r="AK338" s="264"/>
      <c r="AL338" s="264"/>
      <c r="AM338" s="264"/>
      <c r="AN338" s="264"/>
      <c r="AO338" s="264"/>
      <c r="AP338" s="264"/>
      <c r="AQ338" s="264"/>
      <c r="AR338" s="264"/>
      <c r="AS338" s="264"/>
      <c r="AT338" s="264"/>
      <c r="AU338" s="264"/>
      <c r="AV338" s="264"/>
      <c r="AW338" s="264"/>
      <c r="AX338" s="264"/>
      <c r="AY338" s="264"/>
      <c r="AZ338" s="264"/>
      <c r="BA338" s="264"/>
      <c r="BB338" s="264"/>
      <c r="BC338" s="264"/>
      <c r="BD338" s="264"/>
      <c r="BE338" s="264"/>
      <c r="BF338" s="264"/>
      <c r="BG338" s="264"/>
      <c r="BH338" s="264"/>
      <c r="BI338" s="264"/>
      <c r="BJ338" s="264"/>
      <c r="BK338" s="264"/>
      <c r="BL338" s="264"/>
      <c r="BM338" s="264"/>
      <c r="BN338" s="264"/>
      <c r="BO338" s="264"/>
      <c r="BP338" s="264"/>
      <c r="BQ338" s="264"/>
      <c r="BR338" s="264"/>
      <c r="BS338" s="264"/>
      <c r="BT338" s="264"/>
      <c r="BU338" s="264"/>
      <c r="BV338" s="264"/>
      <c r="BW338" s="264"/>
      <c r="BX338" s="264"/>
      <c r="BY338" s="264"/>
      <c r="BZ338" s="264"/>
      <c r="CA338" s="264"/>
      <c r="CB338" s="264"/>
      <c r="CC338" s="264"/>
      <c r="CD338" s="264"/>
      <c r="CE338" s="264"/>
      <c r="CF338" s="264"/>
      <c r="CG338" s="264"/>
      <c r="CH338" s="264"/>
      <c r="CI338" s="264"/>
      <c r="CJ338" s="264"/>
      <c r="CK338" s="264"/>
      <c r="CL338" s="264"/>
      <c r="CM338" s="264"/>
      <c r="CN338" s="264"/>
      <c r="CO338" s="264"/>
      <c r="CP338" s="264"/>
      <c r="CQ338" s="264"/>
      <c r="CR338" s="264"/>
      <c r="CS338" s="264"/>
      <c r="CT338" s="264"/>
      <c r="CU338" s="264"/>
      <c r="CV338" s="264"/>
      <c r="CW338" s="264"/>
      <c r="CX338" s="264"/>
      <c r="CY338" s="264"/>
      <c r="CZ338" s="264"/>
      <c r="DA338" s="264"/>
      <c r="DB338" s="264"/>
      <c r="DC338" s="264"/>
      <c r="DD338" s="264"/>
      <c r="DE338" s="264"/>
      <c r="DF338" s="264"/>
      <c r="DG338" s="264"/>
      <c r="DH338" s="264"/>
      <c r="DI338" s="264"/>
      <c r="DJ338" s="264"/>
      <c r="DK338" s="264"/>
      <c r="DL338" s="264"/>
      <c r="DM338" s="264"/>
      <c r="DN338" s="264"/>
      <c r="DO338" s="264"/>
      <c r="DP338" s="264"/>
      <c r="DQ338" s="264"/>
      <c r="DR338" s="264"/>
      <c r="DS338" s="264"/>
      <c r="DT338" s="264"/>
      <c r="DU338" s="264"/>
      <c r="DV338" s="264"/>
      <c r="DW338" s="264"/>
      <c r="DX338" s="264"/>
      <c r="DY338" s="264"/>
      <c r="DZ338" s="264"/>
      <c r="EA338" s="264"/>
      <c r="EB338" s="264"/>
      <c r="EC338" s="264"/>
      <c r="ED338" s="264"/>
      <c r="EE338" s="264"/>
      <c r="EF338" s="264"/>
      <c r="EG338" s="264"/>
      <c r="EH338" s="264"/>
      <c r="EI338" s="264"/>
      <c r="EJ338" s="264"/>
      <c r="EK338" s="264"/>
      <c r="EL338" s="264"/>
      <c r="EM338" s="264"/>
      <c r="EN338" s="264"/>
      <c r="EO338" s="264"/>
      <c r="EP338" s="264"/>
      <c r="EQ338" s="264"/>
      <c r="ER338" s="264"/>
      <c r="ES338" s="264"/>
      <c r="ET338" s="264"/>
      <c r="EU338" s="264"/>
      <c r="EV338" s="264"/>
      <c r="EW338" s="264"/>
      <c r="EX338" s="264"/>
      <c r="EY338" s="264"/>
      <c r="EZ338" s="264"/>
      <c r="FA338" s="264"/>
      <c r="FB338" s="264"/>
      <c r="FC338" s="264"/>
      <c r="FD338" s="264"/>
      <c r="FE338" s="264"/>
      <c r="FF338" s="264"/>
      <c r="FG338" s="264"/>
      <c r="FH338" s="264"/>
      <c r="FI338" s="264"/>
      <c r="FJ338" s="264"/>
      <c r="FK338" s="264"/>
      <c r="FL338" s="264"/>
      <c r="FM338" s="264"/>
      <c r="FN338" s="264"/>
      <c r="FO338" s="264"/>
      <c r="FP338" s="264"/>
      <c r="FQ338" s="264"/>
      <c r="FR338" s="264"/>
      <c r="FS338" s="264"/>
      <c r="FT338" s="264"/>
      <c r="FU338" s="264"/>
      <c r="FV338" s="264"/>
      <c r="FW338" s="264"/>
      <c r="FX338" s="264"/>
      <c r="FY338" s="264"/>
      <c r="FZ338" s="264"/>
      <c r="GA338" s="264"/>
      <c r="GB338" s="264"/>
      <c r="GC338" s="264"/>
      <c r="GD338" s="264"/>
      <c r="GE338" s="264"/>
      <c r="GF338" s="264"/>
      <c r="GG338" s="264"/>
      <c r="GH338" s="264"/>
      <c r="GI338" s="264"/>
      <c r="GJ338" s="264"/>
      <c r="GK338" s="264"/>
      <c r="GL338" s="264"/>
      <c r="GM338" s="264"/>
      <c r="GN338" s="264"/>
      <c r="GO338" s="264"/>
      <c r="GP338" s="264"/>
      <c r="GQ338" s="264"/>
      <c r="GR338" s="264"/>
      <c r="GS338" s="264"/>
      <c r="GT338" s="264"/>
      <c r="GU338" s="264"/>
      <c r="GV338" s="264"/>
      <c r="GW338" s="264"/>
      <c r="GX338" s="264"/>
      <c r="GY338" s="264"/>
      <c r="GZ338" s="264"/>
      <c r="HA338" s="264"/>
    </row>
    <row r="339" spans="1:209" s="268" customFormat="1">
      <c r="A339" s="264"/>
      <c r="B339" s="269"/>
      <c r="C339" s="269"/>
      <c r="R339" s="264"/>
      <c r="S339" s="264"/>
      <c r="T339" s="264"/>
      <c r="U339" s="264"/>
      <c r="V339" s="264"/>
      <c r="W339" s="264"/>
      <c r="X339" s="264"/>
      <c r="Y339" s="264"/>
      <c r="Z339" s="264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264"/>
      <c r="AZ339" s="264"/>
      <c r="BA339" s="264"/>
      <c r="BB339" s="264"/>
      <c r="BC339" s="264"/>
      <c r="BD339" s="264"/>
      <c r="BE339" s="264"/>
      <c r="BF339" s="264"/>
      <c r="BG339" s="264"/>
      <c r="BH339" s="264"/>
      <c r="BI339" s="264"/>
      <c r="BJ339" s="264"/>
      <c r="BK339" s="264"/>
      <c r="BL339" s="264"/>
      <c r="BM339" s="264"/>
      <c r="BN339" s="264"/>
      <c r="BO339" s="264"/>
      <c r="BP339" s="264"/>
      <c r="BQ339" s="264"/>
      <c r="BR339" s="264"/>
      <c r="BS339" s="264"/>
      <c r="BT339" s="264"/>
      <c r="BU339" s="264"/>
      <c r="BV339" s="264"/>
      <c r="BW339" s="264"/>
      <c r="BX339" s="264"/>
      <c r="BY339" s="264"/>
      <c r="BZ339" s="264"/>
      <c r="CA339" s="264"/>
      <c r="CB339" s="264"/>
      <c r="CC339" s="264"/>
      <c r="CD339" s="264"/>
      <c r="CE339" s="264"/>
      <c r="CF339" s="264"/>
      <c r="CG339" s="264"/>
      <c r="CH339" s="264"/>
      <c r="CI339" s="264"/>
      <c r="CJ339" s="264"/>
      <c r="CK339" s="264"/>
      <c r="CL339" s="264"/>
      <c r="CM339" s="264"/>
      <c r="CN339" s="264"/>
      <c r="CO339" s="264"/>
      <c r="CP339" s="264"/>
      <c r="CQ339" s="264"/>
      <c r="CR339" s="264"/>
      <c r="CS339" s="264"/>
      <c r="CT339" s="264"/>
      <c r="CU339" s="264"/>
      <c r="CV339" s="264"/>
      <c r="CW339" s="264"/>
      <c r="CX339" s="264"/>
      <c r="CY339" s="264"/>
      <c r="CZ339" s="264"/>
      <c r="DA339" s="264"/>
      <c r="DB339" s="264"/>
      <c r="DC339" s="264"/>
      <c r="DD339" s="264"/>
      <c r="DE339" s="264"/>
      <c r="DF339" s="264"/>
      <c r="DG339" s="264"/>
      <c r="DH339" s="264"/>
      <c r="DI339" s="264"/>
      <c r="DJ339" s="264"/>
      <c r="DK339" s="264"/>
      <c r="DL339" s="264"/>
      <c r="DM339" s="264"/>
      <c r="DN339" s="264"/>
      <c r="DO339" s="264"/>
      <c r="DP339" s="264"/>
      <c r="DQ339" s="264"/>
      <c r="DR339" s="264"/>
      <c r="DS339" s="264"/>
      <c r="DT339" s="264"/>
      <c r="DU339" s="264"/>
      <c r="DV339" s="264"/>
      <c r="DW339" s="264"/>
      <c r="DX339" s="264"/>
      <c r="DY339" s="264"/>
      <c r="DZ339" s="264"/>
      <c r="EA339" s="264"/>
      <c r="EB339" s="264"/>
      <c r="EC339" s="264"/>
      <c r="ED339" s="264"/>
      <c r="EE339" s="264"/>
      <c r="EF339" s="264"/>
      <c r="EG339" s="264"/>
      <c r="EH339" s="264"/>
      <c r="EI339" s="264"/>
      <c r="EJ339" s="264"/>
      <c r="EK339" s="264"/>
      <c r="EL339" s="264"/>
      <c r="EM339" s="264"/>
      <c r="EN339" s="264"/>
      <c r="EO339" s="264"/>
      <c r="EP339" s="264"/>
      <c r="EQ339" s="264"/>
      <c r="ER339" s="264"/>
      <c r="ES339" s="264"/>
      <c r="ET339" s="264"/>
      <c r="EU339" s="264"/>
      <c r="EV339" s="264"/>
      <c r="EW339" s="264"/>
      <c r="EX339" s="264"/>
      <c r="EY339" s="264"/>
      <c r="EZ339" s="264"/>
      <c r="FA339" s="264"/>
      <c r="FB339" s="264"/>
      <c r="FC339" s="264"/>
      <c r="FD339" s="264"/>
      <c r="FE339" s="264"/>
      <c r="FF339" s="264"/>
      <c r="FG339" s="264"/>
      <c r="FH339" s="264"/>
      <c r="FI339" s="264"/>
      <c r="FJ339" s="264"/>
      <c r="FK339" s="264"/>
      <c r="FL339" s="264"/>
      <c r="FM339" s="264"/>
      <c r="FN339" s="264"/>
      <c r="FO339" s="264"/>
      <c r="FP339" s="264"/>
      <c r="FQ339" s="264"/>
      <c r="FR339" s="264"/>
      <c r="FS339" s="264"/>
      <c r="FT339" s="264"/>
      <c r="FU339" s="264"/>
      <c r="FV339" s="264"/>
      <c r="FW339" s="264"/>
      <c r="FX339" s="264"/>
      <c r="FY339" s="264"/>
      <c r="FZ339" s="264"/>
      <c r="GA339" s="264"/>
      <c r="GB339" s="264"/>
      <c r="GC339" s="264"/>
      <c r="GD339" s="264"/>
      <c r="GE339" s="264"/>
      <c r="GF339" s="264"/>
      <c r="GG339" s="264"/>
      <c r="GH339" s="264"/>
      <c r="GI339" s="264"/>
      <c r="GJ339" s="264"/>
      <c r="GK339" s="264"/>
      <c r="GL339" s="264"/>
      <c r="GM339" s="264"/>
      <c r="GN339" s="264"/>
      <c r="GO339" s="264"/>
      <c r="GP339" s="264"/>
      <c r="GQ339" s="264"/>
      <c r="GR339" s="264"/>
      <c r="GS339" s="264"/>
      <c r="GT339" s="264"/>
      <c r="GU339" s="264"/>
      <c r="GV339" s="264"/>
      <c r="GW339" s="264"/>
      <c r="GX339" s="264"/>
      <c r="GY339" s="264"/>
      <c r="GZ339" s="264"/>
      <c r="HA339" s="264"/>
    </row>
    <row r="340" spans="1:209" s="268" customFormat="1">
      <c r="A340" s="264"/>
      <c r="B340" s="269"/>
      <c r="C340" s="269"/>
      <c r="R340" s="264"/>
      <c r="S340" s="264"/>
      <c r="T340" s="264"/>
      <c r="U340" s="264"/>
      <c r="V340" s="264"/>
      <c r="W340" s="264"/>
      <c r="X340" s="264"/>
      <c r="Y340" s="264"/>
      <c r="Z340" s="264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  <c r="AM340" s="264"/>
      <c r="AN340" s="264"/>
      <c r="AO340" s="264"/>
      <c r="AP340" s="264"/>
      <c r="AQ340" s="264"/>
      <c r="AR340" s="264"/>
      <c r="AS340" s="264"/>
      <c r="AT340" s="264"/>
      <c r="AU340" s="264"/>
      <c r="AV340" s="264"/>
      <c r="AW340" s="264"/>
      <c r="AX340" s="264"/>
      <c r="AY340" s="264"/>
      <c r="AZ340" s="264"/>
      <c r="BA340" s="264"/>
      <c r="BB340" s="264"/>
      <c r="BC340" s="264"/>
      <c r="BD340" s="264"/>
      <c r="BE340" s="264"/>
      <c r="BF340" s="264"/>
      <c r="BG340" s="264"/>
      <c r="BH340" s="264"/>
      <c r="BI340" s="264"/>
      <c r="BJ340" s="264"/>
      <c r="BK340" s="264"/>
      <c r="BL340" s="264"/>
      <c r="BM340" s="264"/>
      <c r="BN340" s="264"/>
      <c r="BO340" s="264"/>
      <c r="BP340" s="264"/>
      <c r="BQ340" s="264"/>
      <c r="BR340" s="264"/>
      <c r="BS340" s="264"/>
      <c r="BT340" s="264"/>
      <c r="BU340" s="264"/>
      <c r="BV340" s="264"/>
      <c r="BW340" s="264"/>
      <c r="BX340" s="264"/>
      <c r="BY340" s="264"/>
      <c r="BZ340" s="264"/>
      <c r="CA340" s="264"/>
      <c r="CB340" s="264"/>
      <c r="CC340" s="264"/>
      <c r="CD340" s="264"/>
      <c r="CE340" s="264"/>
      <c r="CF340" s="264"/>
      <c r="CG340" s="264"/>
      <c r="CH340" s="264"/>
      <c r="CI340" s="264"/>
      <c r="CJ340" s="264"/>
      <c r="CK340" s="264"/>
      <c r="CL340" s="264"/>
      <c r="CM340" s="264"/>
      <c r="CN340" s="264"/>
      <c r="CO340" s="264"/>
      <c r="CP340" s="264"/>
      <c r="CQ340" s="264"/>
      <c r="CR340" s="264"/>
      <c r="CS340" s="264"/>
      <c r="CT340" s="264"/>
      <c r="CU340" s="264"/>
      <c r="CV340" s="264"/>
      <c r="CW340" s="264"/>
      <c r="CX340" s="264"/>
      <c r="CY340" s="264"/>
      <c r="CZ340" s="264"/>
      <c r="DA340" s="264"/>
      <c r="DB340" s="264"/>
      <c r="DC340" s="264"/>
      <c r="DD340" s="264"/>
      <c r="DE340" s="264"/>
      <c r="DF340" s="264"/>
      <c r="DG340" s="264"/>
      <c r="DH340" s="264"/>
      <c r="DI340" s="264"/>
      <c r="DJ340" s="264"/>
      <c r="DK340" s="264"/>
      <c r="DL340" s="264"/>
      <c r="DM340" s="264"/>
      <c r="DN340" s="264"/>
      <c r="DO340" s="264"/>
      <c r="DP340" s="264"/>
      <c r="DQ340" s="264"/>
      <c r="DR340" s="264"/>
      <c r="DS340" s="264"/>
      <c r="DT340" s="264"/>
      <c r="DU340" s="264"/>
      <c r="DV340" s="264"/>
      <c r="DW340" s="264"/>
      <c r="DX340" s="264"/>
      <c r="DY340" s="264"/>
      <c r="DZ340" s="264"/>
      <c r="EA340" s="264"/>
      <c r="EB340" s="264"/>
      <c r="EC340" s="264"/>
      <c r="ED340" s="264"/>
      <c r="EE340" s="264"/>
      <c r="EF340" s="264"/>
      <c r="EG340" s="264"/>
      <c r="EH340" s="264"/>
      <c r="EI340" s="264"/>
      <c r="EJ340" s="264"/>
      <c r="EK340" s="264"/>
      <c r="EL340" s="264"/>
      <c r="EM340" s="264"/>
      <c r="EN340" s="264"/>
      <c r="EO340" s="264"/>
      <c r="EP340" s="264"/>
      <c r="EQ340" s="264"/>
      <c r="ER340" s="264"/>
      <c r="ES340" s="264"/>
      <c r="ET340" s="264"/>
      <c r="EU340" s="264"/>
      <c r="EV340" s="264"/>
      <c r="EW340" s="264"/>
      <c r="EX340" s="264"/>
      <c r="EY340" s="264"/>
      <c r="EZ340" s="264"/>
      <c r="FA340" s="264"/>
      <c r="FB340" s="264"/>
      <c r="FC340" s="264"/>
      <c r="FD340" s="264"/>
      <c r="FE340" s="264"/>
      <c r="FF340" s="264"/>
      <c r="FG340" s="264"/>
      <c r="FH340" s="264"/>
      <c r="FI340" s="264"/>
      <c r="FJ340" s="264"/>
      <c r="FK340" s="264"/>
      <c r="FL340" s="264"/>
      <c r="FM340" s="264"/>
      <c r="FN340" s="264"/>
      <c r="FO340" s="264"/>
      <c r="FP340" s="264"/>
      <c r="FQ340" s="264"/>
      <c r="FR340" s="264"/>
      <c r="FS340" s="264"/>
      <c r="FT340" s="264"/>
      <c r="FU340" s="264"/>
      <c r="FV340" s="264"/>
      <c r="FW340" s="264"/>
      <c r="FX340" s="264"/>
      <c r="FY340" s="264"/>
      <c r="FZ340" s="264"/>
      <c r="GA340" s="264"/>
      <c r="GB340" s="264"/>
      <c r="GC340" s="264"/>
      <c r="GD340" s="264"/>
      <c r="GE340" s="264"/>
      <c r="GF340" s="264"/>
      <c r="GG340" s="264"/>
      <c r="GH340" s="264"/>
      <c r="GI340" s="264"/>
      <c r="GJ340" s="264"/>
      <c r="GK340" s="264"/>
      <c r="GL340" s="264"/>
      <c r="GM340" s="264"/>
      <c r="GN340" s="264"/>
      <c r="GO340" s="264"/>
      <c r="GP340" s="264"/>
      <c r="GQ340" s="264"/>
      <c r="GR340" s="264"/>
      <c r="GS340" s="264"/>
      <c r="GT340" s="264"/>
      <c r="GU340" s="264"/>
      <c r="GV340" s="264"/>
      <c r="GW340" s="264"/>
      <c r="GX340" s="264"/>
      <c r="GY340" s="264"/>
      <c r="GZ340" s="264"/>
      <c r="HA340" s="264"/>
    </row>
    <row r="341" spans="1:209" s="268" customFormat="1">
      <c r="A341" s="264"/>
      <c r="B341" s="269"/>
      <c r="C341" s="269"/>
      <c r="R341" s="264"/>
      <c r="S341" s="264"/>
      <c r="T341" s="264"/>
      <c r="U341" s="264"/>
      <c r="V341" s="264"/>
      <c r="W341" s="264"/>
      <c r="X341" s="264"/>
      <c r="Y341" s="264"/>
      <c r="Z341" s="264"/>
      <c r="AA341" s="264"/>
      <c r="AB341" s="264"/>
      <c r="AC341" s="264"/>
      <c r="AD341" s="264"/>
      <c r="AE341" s="264"/>
      <c r="AF341" s="264"/>
      <c r="AG341" s="264"/>
      <c r="AH341" s="264"/>
      <c r="AI341" s="264"/>
      <c r="AJ341" s="264"/>
      <c r="AK341" s="264"/>
      <c r="AL341" s="264"/>
      <c r="AM341" s="264"/>
      <c r="AN341" s="264"/>
      <c r="AO341" s="264"/>
      <c r="AP341" s="264"/>
      <c r="AQ341" s="264"/>
      <c r="AR341" s="264"/>
      <c r="AS341" s="264"/>
      <c r="AT341" s="264"/>
      <c r="AU341" s="264"/>
      <c r="AV341" s="264"/>
      <c r="AW341" s="264"/>
      <c r="AX341" s="264"/>
      <c r="AY341" s="264"/>
      <c r="AZ341" s="264"/>
      <c r="BA341" s="264"/>
      <c r="BB341" s="264"/>
      <c r="BC341" s="264"/>
      <c r="BD341" s="264"/>
      <c r="BE341" s="264"/>
      <c r="BF341" s="264"/>
      <c r="BG341" s="264"/>
      <c r="BH341" s="264"/>
      <c r="BI341" s="264"/>
      <c r="BJ341" s="264"/>
      <c r="BK341" s="264"/>
      <c r="BL341" s="264"/>
      <c r="BM341" s="264"/>
      <c r="BN341" s="264"/>
      <c r="BO341" s="264"/>
      <c r="BP341" s="264"/>
      <c r="BQ341" s="264"/>
      <c r="BR341" s="264"/>
      <c r="BS341" s="264"/>
      <c r="BT341" s="264"/>
      <c r="BU341" s="264"/>
      <c r="BV341" s="264"/>
      <c r="BW341" s="264"/>
      <c r="BX341" s="264"/>
      <c r="BY341" s="264"/>
      <c r="BZ341" s="264"/>
      <c r="CA341" s="264"/>
      <c r="CB341" s="264"/>
      <c r="CC341" s="264"/>
      <c r="CD341" s="264"/>
      <c r="CE341" s="264"/>
      <c r="CF341" s="264"/>
      <c r="CG341" s="264"/>
      <c r="CH341" s="264"/>
      <c r="CI341" s="264"/>
      <c r="CJ341" s="264"/>
      <c r="CK341" s="264"/>
      <c r="CL341" s="264"/>
      <c r="CM341" s="264"/>
      <c r="CN341" s="264"/>
      <c r="CO341" s="264"/>
      <c r="CP341" s="264"/>
      <c r="CQ341" s="264"/>
      <c r="CR341" s="264"/>
      <c r="CS341" s="264"/>
      <c r="CT341" s="264"/>
      <c r="CU341" s="264"/>
      <c r="CV341" s="264"/>
      <c r="CW341" s="264"/>
      <c r="CX341" s="264"/>
      <c r="CY341" s="264"/>
      <c r="CZ341" s="264"/>
      <c r="DA341" s="264"/>
      <c r="DB341" s="264"/>
      <c r="DC341" s="264"/>
      <c r="DD341" s="264"/>
      <c r="DE341" s="264"/>
      <c r="DF341" s="264"/>
      <c r="DG341" s="264"/>
      <c r="DH341" s="264"/>
      <c r="DI341" s="264"/>
      <c r="DJ341" s="264"/>
      <c r="DK341" s="264"/>
      <c r="DL341" s="264"/>
      <c r="DM341" s="264"/>
      <c r="DN341" s="264"/>
      <c r="DO341" s="264"/>
      <c r="DP341" s="264"/>
      <c r="DQ341" s="264"/>
      <c r="DR341" s="264"/>
      <c r="DS341" s="264"/>
      <c r="DT341" s="264"/>
      <c r="DU341" s="264"/>
      <c r="DV341" s="264"/>
      <c r="DW341" s="264"/>
      <c r="DX341" s="264"/>
      <c r="DY341" s="264"/>
      <c r="DZ341" s="264"/>
      <c r="EA341" s="264"/>
      <c r="EB341" s="264"/>
      <c r="EC341" s="264"/>
      <c r="ED341" s="264"/>
      <c r="EE341" s="264"/>
      <c r="EF341" s="264"/>
      <c r="EG341" s="264"/>
      <c r="EH341" s="264"/>
      <c r="EI341" s="264"/>
      <c r="EJ341" s="264"/>
      <c r="EK341" s="264"/>
      <c r="EL341" s="264"/>
      <c r="EM341" s="264"/>
      <c r="EN341" s="264"/>
      <c r="EO341" s="264"/>
      <c r="EP341" s="264"/>
      <c r="EQ341" s="264"/>
      <c r="ER341" s="264"/>
      <c r="ES341" s="264"/>
      <c r="ET341" s="264"/>
      <c r="EU341" s="264"/>
      <c r="EV341" s="264"/>
      <c r="EW341" s="264"/>
      <c r="EX341" s="264"/>
      <c r="EY341" s="264"/>
      <c r="EZ341" s="264"/>
      <c r="FA341" s="264"/>
      <c r="FB341" s="264"/>
      <c r="FC341" s="264"/>
      <c r="FD341" s="264"/>
      <c r="FE341" s="264"/>
      <c r="FF341" s="264"/>
      <c r="FG341" s="264"/>
      <c r="FH341" s="264"/>
      <c r="FI341" s="264"/>
      <c r="FJ341" s="264"/>
      <c r="FK341" s="264"/>
      <c r="FL341" s="264"/>
      <c r="FM341" s="264"/>
      <c r="FN341" s="264"/>
      <c r="FO341" s="264"/>
      <c r="FP341" s="264"/>
      <c r="FQ341" s="264"/>
      <c r="FR341" s="264"/>
      <c r="FS341" s="264"/>
      <c r="FT341" s="264"/>
      <c r="FU341" s="264"/>
      <c r="FV341" s="264"/>
      <c r="FW341" s="264"/>
      <c r="FX341" s="264"/>
      <c r="FY341" s="264"/>
      <c r="FZ341" s="264"/>
      <c r="GA341" s="264"/>
      <c r="GB341" s="264"/>
      <c r="GC341" s="264"/>
      <c r="GD341" s="264"/>
      <c r="GE341" s="264"/>
      <c r="GF341" s="264"/>
      <c r="GG341" s="264"/>
      <c r="GH341" s="264"/>
      <c r="GI341" s="264"/>
      <c r="GJ341" s="264"/>
      <c r="GK341" s="264"/>
      <c r="GL341" s="264"/>
      <c r="GM341" s="264"/>
      <c r="GN341" s="264"/>
      <c r="GO341" s="264"/>
      <c r="GP341" s="264"/>
      <c r="GQ341" s="264"/>
      <c r="GR341" s="264"/>
      <c r="GS341" s="264"/>
      <c r="GT341" s="264"/>
      <c r="GU341" s="264"/>
      <c r="GV341" s="264"/>
      <c r="GW341" s="264"/>
      <c r="GX341" s="264"/>
      <c r="GY341" s="264"/>
      <c r="GZ341" s="264"/>
      <c r="HA341" s="264"/>
    </row>
    <row r="342" spans="1:209" s="268" customFormat="1">
      <c r="A342" s="264"/>
      <c r="B342" s="269"/>
      <c r="C342" s="269"/>
      <c r="R342" s="264"/>
      <c r="S342" s="264"/>
      <c r="T342" s="264"/>
      <c r="U342" s="264"/>
      <c r="V342" s="264"/>
      <c r="W342" s="264"/>
      <c r="X342" s="264"/>
      <c r="Y342" s="264"/>
      <c r="Z342" s="264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  <c r="AM342" s="264"/>
      <c r="AN342" s="264"/>
      <c r="AO342" s="264"/>
      <c r="AP342" s="264"/>
      <c r="AQ342" s="264"/>
      <c r="AR342" s="264"/>
      <c r="AS342" s="264"/>
      <c r="AT342" s="264"/>
      <c r="AU342" s="264"/>
      <c r="AV342" s="264"/>
      <c r="AW342" s="264"/>
      <c r="AX342" s="264"/>
      <c r="AY342" s="264"/>
      <c r="AZ342" s="264"/>
      <c r="BA342" s="264"/>
      <c r="BB342" s="264"/>
      <c r="BC342" s="264"/>
      <c r="BD342" s="264"/>
      <c r="BE342" s="264"/>
      <c r="BF342" s="264"/>
      <c r="BG342" s="264"/>
      <c r="BH342" s="264"/>
      <c r="BI342" s="264"/>
      <c r="BJ342" s="264"/>
      <c r="BK342" s="264"/>
      <c r="BL342" s="264"/>
      <c r="BM342" s="264"/>
      <c r="BN342" s="264"/>
      <c r="BO342" s="264"/>
      <c r="BP342" s="264"/>
      <c r="BQ342" s="264"/>
      <c r="BR342" s="264"/>
      <c r="BS342" s="264"/>
      <c r="BT342" s="264"/>
      <c r="BU342" s="264"/>
      <c r="BV342" s="264"/>
      <c r="BW342" s="264"/>
      <c r="BX342" s="264"/>
      <c r="BY342" s="264"/>
      <c r="BZ342" s="264"/>
      <c r="CA342" s="264"/>
      <c r="CB342" s="264"/>
      <c r="CC342" s="264"/>
      <c r="CD342" s="264"/>
      <c r="CE342" s="264"/>
      <c r="CF342" s="264"/>
      <c r="CG342" s="264"/>
      <c r="CH342" s="264"/>
      <c r="CI342" s="264"/>
      <c r="CJ342" s="264"/>
      <c r="CK342" s="264"/>
      <c r="CL342" s="264"/>
      <c r="CM342" s="264"/>
      <c r="CN342" s="264"/>
      <c r="CO342" s="264"/>
      <c r="CP342" s="264"/>
      <c r="CQ342" s="264"/>
      <c r="CR342" s="264"/>
      <c r="CS342" s="264"/>
      <c r="CT342" s="264"/>
      <c r="CU342" s="264"/>
      <c r="CV342" s="264"/>
      <c r="CW342" s="264"/>
      <c r="CX342" s="264"/>
      <c r="CY342" s="264"/>
      <c r="CZ342" s="264"/>
      <c r="DA342" s="264"/>
      <c r="DB342" s="264"/>
      <c r="DC342" s="264"/>
      <c r="DD342" s="264"/>
      <c r="DE342" s="264"/>
      <c r="DF342" s="264"/>
      <c r="DG342" s="264"/>
      <c r="DH342" s="264"/>
      <c r="DI342" s="264"/>
      <c r="DJ342" s="264"/>
      <c r="DK342" s="264"/>
      <c r="DL342" s="264"/>
      <c r="DM342" s="264"/>
      <c r="DN342" s="264"/>
      <c r="DO342" s="264"/>
      <c r="DP342" s="264"/>
      <c r="DQ342" s="264"/>
      <c r="DR342" s="264"/>
      <c r="DS342" s="264"/>
      <c r="DT342" s="264"/>
      <c r="DU342" s="264"/>
      <c r="DV342" s="264"/>
      <c r="DW342" s="264"/>
      <c r="DX342" s="264"/>
      <c r="DY342" s="264"/>
      <c r="DZ342" s="264"/>
      <c r="EA342" s="264"/>
      <c r="EB342" s="264"/>
      <c r="EC342" s="264"/>
      <c r="ED342" s="264"/>
      <c r="EE342" s="264"/>
      <c r="EF342" s="264"/>
      <c r="EG342" s="264"/>
      <c r="EH342" s="264"/>
      <c r="EI342" s="264"/>
      <c r="EJ342" s="264"/>
      <c r="EK342" s="264"/>
      <c r="EL342" s="264"/>
      <c r="EM342" s="264"/>
      <c r="EN342" s="264"/>
      <c r="EO342" s="264"/>
      <c r="EP342" s="264"/>
      <c r="EQ342" s="264"/>
      <c r="ER342" s="264"/>
      <c r="ES342" s="264"/>
      <c r="ET342" s="264"/>
      <c r="EU342" s="264"/>
      <c r="EV342" s="264"/>
      <c r="EW342" s="264"/>
      <c r="EX342" s="264"/>
      <c r="EY342" s="264"/>
      <c r="EZ342" s="264"/>
      <c r="FA342" s="264"/>
      <c r="FB342" s="264"/>
      <c r="FC342" s="264"/>
      <c r="FD342" s="264"/>
      <c r="FE342" s="264"/>
      <c r="FF342" s="264"/>
      <c r="FG342" s="264"/>
      <c r="FH342" s="264"/>
      <c r="FI342" s="264"/>
      <c r="FJ342" s="264"/>
      <c r="FK342" s="264"/>
      <c r="FL342" s="264"/>
      <c r="FM342" s="264"/>
      <c r="FN342" s="264"/>
      <c r="FO342" s="264"/>
      <c r="FP342" s="264"/>
      <c r="FQ342" s="264"/>
      <c r="FR342" s="264"/>
      <c r="FS342" s="264"/>
      <c r="FT342" s="264"/>
      <c r="FU342" s="264"/>
      <c r="FV342" s="264"/>
      <c r="FW342" s="264"/>
      <c r="FX342" s="264"/>
      <c r="FY342" s="264"/>
      <c r="FZ342" s="264"/>
      <c r="GA342" s="264"/>
      <c r="GB342" s="264"/>
      <c r="GC342" s="264"/>
      <c r="GD342" s="264"/>
      <c r="GE342" s="264"/>
      <c r="GF342" s="264"/>
      <c r="GG342" s="264"/>
      <c r="GH342" s="264"/>
      <c r="GI342" s="264"/>
      <c r="GJ342" s="264"/>
      <c r="GK342" s="264"/>
      <c r="GL342" s="264"/>
      <c r="GM342" s="264"/>
      <c r="GN342" s="264"/>
      <c r="GO342" s="264"/>
      <c r="GP342" s="264"/>
      <c r="GQ342" s="264"/>
      <c r="GR342" s="264"/>
      <c r="GS342" s="264"/>
      <c r="GT342" s="264"/>
      <c r="GU342" s="264"/>
      <c r="GV342" s="264"/>
      <c r="GW342" s="264"/>
      <c r="GX342" s="264"/>
      <c r="GY342" s="264"/>
      <c r="GZ342" s="264"/>
      <c r="HA342" s="264"/>
    </row>
    <row r="343" spans="1:209" s="268" customFormat="1">
      <c r="A343" s="264"/>
      <c r="B343" s="269"/>
      <c r="C343" s="269"/>
      <c r="R343" s="264"/>
      <c r="S343" s="264"/>
      <c r="T343" s="264"/>
      <c r="U343" s="264"/>
      <c r="V343" s="264"/>
      <c r="W343" s="264"/>
      <c r="X343" s="264"/>
      <c r="Y343" s="264"/>
      <c r="Z343" s="264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  <c r="AM343" s="264"/>
      <c r="AN343" s="264"/>
      <c r="AO343" s="264"/>
      <c r="AP343" s="264"/>
      <c r="AQ343" s="264"/>
      <c r="AR343" s="264"/>
      <c r="AS343" s="264"/>
      <c r="AT343" s="264"/>
      <c r="AU343" s="264"/>
      <c r="AV343" s="264"/>
      <c r="AW343" s="264"/>
      <c r="AX343" s="264"/>
      <c r="AY343" s="264"/>
      <c r="AZ343" s="264"/>
      <c r="BA343" s="264"/>
      <c r="BB343" s="264"/>
      <c r="BC343" s="264"/>
      <c r="BD343" s="264"/>
      <c r="BE343" s="264"/>
      <c r="BF343" s="264"/>
      <c r="BG343" s="264"/>
      <c r="BH343" s="264"/>
      <c r="BI343" s="264"/>
      <c r="BJ343" s="264"/>
      <c r="BK343" s="264"/>
      <c r="BL343" s="264"/>
      <c r="BM343" s="264"/>
      <c r="BN343" s="264"/>
      <c r="BO343" s="264"/>
      <c r="BP343" s="264"/>
      <c r="BQ343" s="264"/>
      <c r="BR343" s="264"/>
      <c r="BS343" s="264"/>
      <c r="BT343" s="264"/>
      <c r="BU343" s="264"/>
      <c r="BV343" s="264"/>
      <c r="BW343" s="264"/>
      <c r="BX343" s="264"/>
      <c r="BY343" s="264"/>
      <c r="BZ343" s="264"/>
      <c r="CA343" s="264"/>
      <c r="CB343" s="264"/>
      <c r="CC343" s="264"/>
      <c r="CD343" s="264"/>
      <c r="CE343" s="264"/>
      <c r="CF343" s="264"/>
      <c r="CG343" s="264"/>
      <c r="CH343" s="264"/>
      <c r="CI343" s="264"/>
      <c r="CJ343" s="264"/>
      <c r="CK343" s="264"/>
      <c r="CL343" s="264"/>
      <c r="CM343" s="264"/>
      <c r="CN343" s="264"/>
      <c r="CO343" s="264"/>
      <c r="CP343" s="264"/>
      <c r="CQ343" s="264"/>
      <c r="CR343" s="264"/>
      <c r="CS343" s="264"/>
      <c r="CT343" s="264"/>
      <c r="CU343" s="264"/>
      <c r="CV343" s="264"/>
      <c r="CW343" s="264"/>
      <c r="CX343" s="264"/>
      <c r="CY343" s="264"/>
      <c r="CZ343" s="264"/>
      <c r="DA343" s="264"/>
      <c r="DB343" s="264"/>
      <c r="DC343" s="264"/>
      <c r="DD343" s="264"/>
      <c r="DE343" s="264"/>
      <c r="DF343" s="264"/>
      <c r="DG343" s="264"/>
      <c r="DH343" s="264"/>
      <c r="DI343" s="264"/>
      <c r="DJ343" s="264"/>
      <c r="DK343" s="264"/>
      <c r="DL343" s="264"/>
      <c r="DM343" s="264"/>
      <c r="DN343" s="264"/>
      <c r="DO343" s="264"/>
      <c r="DP343" s="264"/>
      <c r="DQ343" s="264"/>
      <c r="DR343" s="264"/>
      <c r="DS343" s="264"/>
      <c r="DT343" s="264"/>
      <c r="DU343" s="264"/>
      <c r="DV343" s="264"/>
      <c r="DW343" s="264"/>
      <c r="DX343" s="264"/>
      <c r="DY343" s="264"/>
      <c r="DZ343" s="264"/>
      <c r="EA343" s="264"/>
      <c r="EB343" s="264"/>
      <c r="EC343" s="264"/>
      <c r="ED343" s="264"/>
      <c r="EE343" s="264"/>
      <c r="EF343" s="264"/>
      <c r="EG343" s="264"/>
      <c r="EH343" s="264"/>
      <c r="EI343" s="264"/>
      <c r="EJ343" s="264"/>
      <c r="EK343" s="264"/>
      <c r="EL343" s="264"/>
      <c r="EM343" s="264"/>
      <c r="EN343" s="264"/>
      <c r="EO343" s="264"/>
      <c r="EP343" s="264"/>
      <c r="EQ343" s="264"/>
      <c r="ER343" s="264"/>
      <c r="ES343" s="264"/>
      <c r="ET343" s="264"/>
      <c r="EU343" s="264"/>
      <c r="EV343" s="264"/>
      <c r="EW343" s="264"/>
      <c r="EX343" s="264"/>
      <c r="EY343" s="264"/>
      <c r="EZ343" s="264"/>
      <c r="FA343" s="264"/>
      <c r="FB343" s="264"/>
      <c r="FC343" s="264"/>
      <c r="FD343" s="264"/>
      <c r="FE343" s="264"/>
      <c r="FF343" s="264"/>
      <c r="FG343" s="264"/>
      <c r="FH343" s="264"/>
      <c r="FI343" s="264"/>
      <c r="FJ343" s="264"/>
      <c r="FK343" s="264"/>
      <c r="FL343" s="264"/>
      <c r="FM343" s="264"/>
      <c r="FN343" s="264"/>
      <c r="FO343" s="264"/>
      <c r="FP343" s="264"/>
      <c r="FQ343" s="264"/>
      <c r="FR343" s="264"/>
      <c r="FS343" s="264"/>
      <c r="FT343" s="264"/>
      <c r="FU343" s="264"/>
      <c r="FV343" s="264"/>
      <c r="FW343" s="264"/>
      <c r="FX343" s="264"/>
      <c r="FY343" s="264"/>
      <c r="FZ343" s="264"/>
      <c r="GA343" s="264"/>
      <c r="GB343" s="264"/>
      <c r="GC343" s="264"/>
      <c r="GD343" s="264"/>
      <c r="GE343" s="264"/>
      <c r="GF343" s="264"/>
      <c r="GG343" s="264"/>
      <c r="GH343" s="264"/>
      <c r="GI343" s="264"/>
      <c r="GJ343" s="264"/>
      <c r="GK343" s="264"/>
      <c r="GL343" s="264"/>
      <c r="GM343" s="264"/>
      <c r="GN343" s="264"/>
      <c r="GO343" s="264"/>
      <c r="GP343" s="264"/>
      <c r="GQ343" s="264"/>
      <c r="GR343" s="264"/>
      <c r="GS343" s="264"/>
      <c r="GT343" s="264"/>
      <c r="GU343" s="264"/>
      <c r="GV343" s="264"/>
      <c r="GW343" s="264"/>
      <c r="GX343" s="264"/>
      <c r="GY343" s="264"/>
      <c r="GZ343" s="264"/>
      <c r="HA343" s="264"/>
    </row>
    <row r="344" spans="1:209" s="268" customFormat="1">
      <c r="A344" s="264"/>
      <c r="B344" s="269"/>
      <c r="C344" s="269"/>
      <c r="R344" s="264"/>
      <c r="S344" s="264"/>
      <c r="T344" s="264"/>
      <c r="U344" s="264"/>
      <c r="V344" s="264"/>
      <c r="W344" s="264"/>
      <c r="X344" s="264"/>
      <c r="Y344" s="264"/>
      <c r="Z344" s="264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  <c r="AM344" s="264"/>
      <c r="AN344" s="264"/>
      <c r="AO344" s="264"/>
      <c r="AP344" s="264"/>
      <c r="AQ344" s="264"/>
      <c r="AR344" s="264"/>
      <c r="AS344" s="264"/>
      <c r="AT344" s="264"/>
      <c r="AU344" s="264"/>
      <c r="AV344" s="264"/>
      <c r="AW344" s="264"/>
      <c r="AX344" s="264"/>
      <c r="AY344" s="264"/>
      <c r="AZ344" s="264"/>
      <c r="BA344" s="264"/>
      <c r="BB344" s="264"/>
      <c r="BC344" s="264"/>
      <c r="BD344" s="264"/>
      <c r="BE344" s="264"/>
      <c r="BF344" s="264"/>
      <c r="BG344" s="264"/>
      <c r="BH344" s="264"/>
      <c r="BI344" s="264"/>
      <c r="BJ344" s="264"/>
      <c r="BK344" s="264"/>
      <c r="BL344" s="264"/>
      <c r="BM344" s="264"/>
      <c r="BN344" s="264"/>
      <c r="BO344" s="264"/>
      <c r="BP344" s="264"/>
      <c r="BQ344" s="264"/>
      <c r="BR344" s="264"/>
      <c r="BS344" s="264"/>
      <c r="BT344" s="264"/>
      <c r="BU344" s="264"/>
      <c r="BV344" s="264"/>
      <c r="BW344" s="264"/>
      <c r="BX344" s="264"/>
      <c r="BY344" s="264"/>
      <c r="BZ344" s="264"/>
      <c r="CA344" s="264"/>
      <c r="CB344" s="264"/>
      <c r="CC344" s="264"/>
      <c r="CD344" s="264"/>
      <c r="CE344" s="264"/>
      <c r="CF344" s="264"/>
      <c r="CG344" s="264"/>
      <c r="CH344" s="264"/>
      <c r="CI344" s="264"/>
      <c r="CJ344" s="264"/>
      <c r="CK344" s="264"/>
      <c r="CL344" s="264"/>
      <c r="CM344" s="264"/>
      <c r="CN344" s="264"/>
      <c r="CO344" s="264"/>
      <c r="CP344" s="264"/>
      <c r="CQ344" s="264"/>
      <c r="CR344" s="264"/>
      <c r="CS344" s="264"/>
      <c r="CT344" s="264"/>
      <c r="CU344" s="264"/>
      <c r="CV344" s="264"/>
      <c r="CW344" s="264"/>
      <c r="CX344" s="264"/>
      <c r="CY344" s="264"/>
      <c r="CZ344" s="264"/>
      <c r="DA344" s="264"/>
      <c r="DB344" s="264"/>
      <c r="DC344" s="264"/>
      <c r="DD344" s="264"/>
      <c r="DE344" s="264"/>
      <c r="DF344" s="264"/>
      <c r="DG344" s="264"/>
      <c r="DH344" s="264"/>
      <c r="DI344" s="264"/>
      <c r="DJ344" s="264"/>
      <c r="DK344" s="264"/>
      <c r="DL344" s="264"/>
      <c r="DM344" s="264"/>
      <c r="DN344" s="264"/>
      <c r="DO344" s="264"/>
      <c r="DP344" s="264"/>
      <c r="DQ344" s="264"/>
      <c r="DR344" s="264"/>
      <c r="DS344" s="264"/>
      <c r="DT344" s="264"/>
      <c r="DU344" s="264"/>
      <c r="DV344" s="264"/>
      <c r="DW344" s="264"/>
      <c r="DX344" s="264"/>
      <c r="DY344" s="264"/>
      <c r="DZ344" s="264"/>
      <c r="EA344" s="264"/>
      <c r="EB344" s="264"/>
      <c r="EC344" s="264"/>
      <c r="ED344" s="264"/>
      <c r="EE344" s="264"/>
      <c r="EF344" s="264"/>
      <c r="EG344" s="264"/>
      <c r="EH344" s="264"/>
      <c r="EI344" s="264"/>
      <c r="EJ344" s="264"/>
      <c r="EK344" s="264"/>
      <c r="EL344" s="264"/>
      <c r="EM344" s="264"/>
      <c r="EN344" s="264"/>
      <c r="EO344" s="264"/>
      <c r="EP344" s="264"/>
      <c r="EQ344" s="264"/>
      <c r="ER344" s="264"/>
      <c r="ES344" s="264"/>
      <c r="ET344" s="264"/>
      <c r="EU344" s="264"/>
      <c r="EV344" s="264"/>
      <c r="EW344" s="264"/>
      <c r="EX344" s="264"/>
      <c r="EY344" s="264"/>
      <c r="EZ344" s="264"/>
      <c r="FA344" s="264"/>
      <c r="FB344" s="264"/>
      <c r="FC344" s="264"/>
      <c r="FD344" s="264"/>
      <c r="FE344" s="264"/>
      <c r="FF344" s="264"/>
      <c r="FG344" s="264"/>
      <c r="FH344" s="264"/>
      <c r="FI344" s="264"/>
      <c r="FJ344" s="264"/>
      <c r="FK344" s="264"/>
      <c r="FL344" s="264"/>
      <c r="FM344" s="264"/>
      <c r="FN344" s="264"/>
      <c r="FO344" s="264"/>
      <c r="FP344" s="264"/>
      <c r="FQ344" s="264"/>
      <c r="FR344" s="264"/>
      <c r="FS344" s="264"/>
      <c r="FT344" s="264"/>
      <c r="FU344" s="264"/>
      <c r="FV344" s="264"/>
      <c r="FW344" s="264"/>
      <c r="FX344" s="264"/>
      <c r="FY344" s="264"/>
      <c r="FZ344" s="264"/>
      <c r="GA344" s="264"/>
      <c r="GB344" s="264"/>
      <c r="GC344" s="264"/>
      <c r="GD344" s="264"/>
      <c r="GE344" s="264"/>
      <c r="GF344" s="264"/>
      <c r="GG344" s="264"/>
      <c r="GH344" s="264"/>
      <c r="GI344" s="264"/>
      <c r="GJ344" s="264"/>
      <c r="GK344" s="264"/>
      <c r="GL344" s="264"/>
      <c r="GM344" s="264"/>
      <c r="GN344" s="264"/>
      <c r="GO344" s="264"/>
      <c r="GP344" s="264"/>
      <c r="GQ344" s="264"/>
      <c r="GR344" s="264"/>
      <c r="GS344" s="264"/>
      <c r="GT344" s="264"/>
      <c r="GU344" s="264"/>
      <c r="GV344" s="264"/>
      <c r="GW344" s="264"/>
      <c r="GX344" s="264"/>
      <c r="GY344" s="264"/>
      <c r="GZ344" s="264"/>
      <c r="HA344" s="264"/>
    </row>
    <row r="345" spans="1:209" s="268" customFormat="1">
      <c r="A345" s="264"/>
      <c r="B345" s="269"/>
      <c r="C345" s="269"/>
      <c r="R345" s="264"/>
      <c r="S345" s="264"/>
      <c r="T345" s="264"/>
      <c r="U345" s="264"/>
      <c r="V345" s="264"/>
      <c r="W345" s="264"/>
      <c r="X345" s="264"/>
      <c r="Y345" s="264"/>
      <c r="Z345" s="264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  <c r="AM345" s="264"/>
      <c r="AN345" s="264"/>
      <c r="AO345" s="264"/>
      <c r="AP345" s="264"/>
      <c r="AQ345" s="264"/>
      <c r="AR345" s="264"/>
      <c r="AS345" s="264"/>
      <c r="AT345" s="264"/>
      <c r="AU345" s="264"/>
      <c r="AV345" s="264"/>
      <c r="AW345" s="264"/>
      <c r="AX345" s="264"/>
      <c r="AY345" s="264"/>
      <c r="AZ345" s="264"/>
      <c r="BA345" s="264"/>
      <c r="BB345" s="264"/>
      <c r="BC345" s="264"/>
      <c r="BD345" s="264"/>
      <c r="BE345" s="264"/>
      <c r="BF345" s="264"/>
      <c r="BG345" s="264"/>
      <c r="BH345" s="264"/>
      <c r="BI345" s="264"/>
      <c r="BJ345" s="264"/>
      <c r="BK345" s="264"/>
      <c r="BL345" s="264"/>
      <c r="BM345" s="264"/>
      <c r="BN345" s="264"/>
      <c r="BO345" s="264"/>
      <c r="BP345" s="264"/>
      <c r="BQ345" s="264"/>
      <c r="BR345" s="264"/>
      <c r="BS345" s="264"/>
      <c r="BT345" s="264"/>
      <c r="BU345" s="264"/>
      <c r="BV345" s="264"/>
      <c r="BW345" s="264"/>
      <c r="BX345" s="264"/>
      <c r="BY345" s="264"/>
      <c r="BZ345" s="264"/>
      <c r="CA345" s="264"/>
      <c r="CB345" s="264"/>
      <c r="CC345" s="264"/>
      <c r="CD345" s="264"/>
      <c r="CE345" s="264"/>
      <c r="CF345" s="264"/>
      <c r="CG345" s="264"/>
      <c r="CH345" s="264"/>
      <c r="CI345" s="264"/>
      <c r="CJ345" s="264"/>
      <c r="CK345" s="264"/>
      <c r="CL345" s="264"/>
      <c r="CM345" s="264"/>
      <c r="CN345" s="264"/>
      <c r="CO345" s="264"/>
      <c r="CP345" s="264"/>
      <c r="CQ345" s="264"/>
      <c r="CR345" s="264"/>
      <c r="CS345" s="264"/>
      <c r="CT345" s="264"/>
      <c r="CU345" s="264"/>
      <c r="CV345" s="264"/>
      <c r="CW345" s="264"/>
      <c r="CX345" s="264"/>
      <c r="CY345" s="264"/>
      <c r="CZ345" s="264"/>
      <c r="DA345" s="264"/>
      <c r="DB345" s="264"/>
      <c r="DC345" s="264"/>
      <c r="DD345" s="264"/>
      <c r="DE345" s="264"/>
      <c r="DF345" s="264"/>
      <c r="DG345" s="264"/>
      <c r="DH345" s="264"/>
      <c r="DI345" s="264"/>
      <c r="DJ345" s="264"/>
      <c r="DK345" s="264"/>
      <c r="DL345" s="264"/>
      <c r="DM345" s="264"/>
      <c r="DN345" s="264"/>
      <c r="DO345" s="264"/>
      <c r="DP345" s="264"/>
      <c r="DQ345" s="264"/>
      <c r="DR345" s="264"/>
      <c r="DS345" s="264"/>
      <c r="DT345" s="264"/>
      <c r="DU345" s="264"/>
      <c r="DV345" s="264"/>
      <c r="DW345" s="264"/>
      <c r="DX345" s="264"/>
      <c r="DY345" s="264"/>
      <c r="DZ345" s="264"/>
      <c r="EA345" s="264"/>
      <c r="EB345" s="264"/>
      <c r="EC345" s="264"/>
      <c r="ED345" s="264"/>
      <c r="EE345" s="264"/>
      <c r="EF345" s="264"/>
      <c r="EG345" s="264"/>
      <c r="EH345" s="264"/>
      <c r="EI345" s="264"/>
      <c r="EJ345" s="264"/>
      <c r="EK345" s="264"/>
      <c r="EL345" s="264"/>
      <c r="EM345" s="264"/>
      <c r="EN345" s="264"/>
      <c r="EO345" s="264"/>
      <c r="EP345" s="264"/>
      <c r="EQ345" s="264"/>
      <c r="ER345" s="264"/>
      <c r="ES345" s="264"/>
      <c r="ET345" s="264"/>
      <c r="EU345" s="264"/>
      <c r="EV345" s="264"/>
      <c r="EW345" s="264"/>
      <c r="EX345" s="264"/>
      <c r="EY345" s="264"/>
      <c r="EZ345" s="264"/>
      <c r="FA345" s="264"/>
      <c r="FB345" s="264"/>
      <c r="FC345" s="264"/>
      <c r="FD345" s="264"/>
      <c r="FE345" s="264"/>
      <c r="FF345" s="264"/>
      <c r="FG345" s="264"/>
      <c r="FH345" s="264"/>
      <c r="FI345" s="264"/>
      <c r="FJ345" s="264"/>
      <c r="FK345" s="264"/>
      <c r="FL345" s="264"/>
      <c r="FM345" s="264"/>
      <c r="FN345" s="264"/>
      <c r="FO345" s="264"/>
      <c r="FP345" s="264"/>
      <c r="FQ345" s="264"/>
      <c r="FR345" s="264"/>
      <c r="FS345" s="264"/>
      <c r="FT345" s="264"/>
      <c r="FU345" s="264"/>
      <c r="FV345" s="264"/>
      <c r="FW345" s="264"/>
      <c r="FX345" s="264"/>
      <c r="FY345" s="264"/>
      <c r="FZ345" s="264"/>
      <c r="GA345" s="264"/>
      <c r="GB345" s="264"/>
      <c r="GC345" s="264"/>
      <c r="GD345" s="264"/>
      <c r="GE345" s="264"/>
      <c r="GF345" s="264"/>
      <c r="GG345" s="264"/>
      <c r="GH345" s="264"/>
      <c r="GI345" s="264"/>
      <c r="GJ345" s="264"/>
      <c r="GK345" s="264"/>
      <c r="GL345" s="264"/>
      <c r="GM345" s="264"/>
      <c r="GN345" s="264"/>
      <c r="GO345" s="264"/>
      <c r="GP345" s="264"/>
      <c r="GQ345" s="264"/>
      <c r="GR345" s="264"/>
      <c r="GS345" s="264"/>
      <c r="GT345" s="264"/>
      <c r="GU345" s="264"/>
      <c r="GV345" s="264"/>
      <c r="GW345" s="264"/>
      <c r="GX345" s="264"/>
      <c r="GY345" s="264"/>
      <c r="GZ345" s="264"/>
      <c r="HA345" s="264"/>
    </row>
    <row r="346" spans="1:209" s="268" customFormat="1">
      <c r="A346" s="264"/>
      <c r="B346" s="269"/>
      <c r="C346" s="269"/>
      <c r="R346" s="264"/>
      <c r="S346" s="264"/>
      <c r="T346" s="264"/>
      <c r="U346" s="264"/>
      <c r="V346" s="264"/>
      <c r="W346" s="264"/>
      <c r="X346" s="264"/>
      <c r="Y346" s="264"/>
      <c r="Z346" s="264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  <c r="AM346" s="264"/>
      <c r="AN346" s="264"/>
      <c r="AO346" s="264"/>
      <c r="AP346" s="264"/>
      <c r="AQ346" s="264"/>
      <c r="AR346" s="264"/>
      <c r="AS346" s="264"/>
      <c r="AT346" s="264"/>
      <c r="AU346" s="264"/>
      <c r="AV346" s="264"/>
      <c r="AW346" s="264"/>
      <c r="AX346" s="264"/>
      <c r="AY346" s="264"/>
      <c r="AZ346" s="264"/>
      <c r="BA346" s="264"/>
      <c r="BB346" s="264"/>
      <c r="BC346" s="264"/>
      <c r="BD346" s="264"/>
      <c r="BE346" s="264"/>
      <c r="BF346" s="264"/>
      <c r="BG346" s="264"/>
      <c r="BH346" s="264"/>
      <c r="BI346" s="264"/>
      <c r="BJ346" s="264"/>
      <c r="BK346" s="264"/>
      <c r="BL346" s="264"/>
      <c r="BM346" s="264"/>
      <c r="BN346" s="264"/>
      <c r="BO346" s="264"/>
      <c r="BP346" s="264"/>
      <c r="BQ346" s="264"/>
      <c r="BR346" s="264"/>
      <c r="BS346" s="264"/>
      <c r="BT346" s="264"/>
      <c r="BU346" s="264"/>
      <c r="BV346" s="264"/>
      <c r="BW346" s="264"/>
      <c r="BX346" s="264"/>
      <c r="BY346" s="264"/>
      <c r="BZ346" s="264"/>
      <c r="CA346" s="264"/>
      <c r="CB346" s="264"/>
      <c r="CC346" s="264"/>
      <c r="CD346" s="264"/>
      <c r="CE346" s="264"/>
      <c r="CF346" s="264"/>
      <c r="CG346" s="264"/>
      <c r="CH346" s="264"/>
      <c r="CI346" s="264"/>
      <c r="CJ346" s="264"/>
      <c r="CK346" s="264"/>
      <c r="CL346" s="264"/>
      <c r="CM346" s="264"/>
      <c r="CN346" s="264"/>
      <c r="CO346" s="264"/>
      <c r="CP346" s="264"/>
      <c r="CQ346" s="264"/>
      <c r="CR346" s="264"/>
      <c r="CS346" s="264"/>
      <c r="CT346" s="264"/>
      <c r="CU346" s="264"/>
      <c r="CV346" s="264"/>
      <c r="CW346" s="264"/>
      <c r="CX346" s="264"/>
      <c r="CY346" s="264"/>
      <c r="CZ346" s="264"/>
      <c r="DA346" s="264"/>
      <c r="DB346" s="264"/>
      <c r="DC346" s="264"/>
      <c r="DD346" s="264"/>
      <c r="DE346" s="264"/>
      <c r="DF346" s="264"/>
      <c r="DG346" s="264"/>
      <c r="DH346" s="264"/>
      <c r="DI346" s="264"/>
      <c r="DJ346" s="264"/>
      <c r="DK346" s="264"/>
      <c r="DL346" s="264"/>
      <c r="DM346" s="264"/>
      <c r="DN346" s="264"/>
      <c r="DO346" s="264"/>
      <c r="DP346" s="264"/>
      <c r="DQ346" s="264"/>
      <c r="DR346" s="264"/>
      <c r="DS346" s="264"/>
      <c r="DT346" s="264"/>
      <c r="DU346" s="264"/>
      <c r="DV346" s="264"/>
      <c r="DW346" s="264"/>
      <c r="DX346" s="264"/>
      <c r="DY346" s="264"/>
      <c r="DZ346" s="264"/>
      <c r="EA346" s="264"/>
      <c r="EB346" s="264"/>
      <c r="EC346" s="264"/>
      <c r="ED346" s="264"/>
      <c r="EE346" s="264"/>
      <c r="EF346" s="264"/>
      <c r="EG346" s="264"/>
      <c r="EH346" s="264"/>
      <c r="EI346" s="264"/>
      <c r="EJ346" s="264"/>
      <c r="EK346" s="264"/>
      <c r="EL346" s="264"/>
      <c r="EM346" s="264"/>
      <c r="EN346" s="264"/>
      <c r="EO346" s="264"/>
      <c r="EP346" s="264"/>
      <c r="EQ346" s="264"/>
      <c r="ER346" s="264"/>
      <c r="ES346" s="264"/>
      <c r="ET346" s="264"/>
      <c r="EU346" s="264"/>
      <c r="EV346" s="264"/>
      <c r="EW346" s="264"/>
      <c r="EX346" s="264"/>
      <c r="EY346" s="264"/>
      <c r="EZ346" s="264"/>
      <c r="FA346" s="264"/>
      <c r="FB346" s="264"/>
      <c r="FC346" s="264"/>
      <c r="FD346" s="264"/>
      <c r="FE346" s="264"/>
      <c r="FF346" s="264"/>
      <c r="FG346" s="264"/>
      <c r="FH346" s="264"/>
      <c r="FI346" s="264"/>
      <c r="FJ346" s="264"/>
      <c r="FK346" s="264"/>
      <c r="FL346" s="264"/>
      <c r="FM346" s="264"/>
      <c r="FN346" s="264"/>
      <c r="FO346" s="264"/>
      <c r="FP346" s="264"/>
      <c r="FQ346" s="264"/>
      <c r="FR346" s="264"/>
      <c r="FS346" s="264"/>
      <c r="FT346" s="264"/>
      <c r="FU346" s="264"/>
      <c r="FV346" s="264"/>
      <c r="FW346" s="264"/>
      <c r="FX346" s="264"/>
      <c r="FY346" s="264"/>
      <c r="FZ346" s="264"/>
      <c r="GA346" s="264"/>
      <c r="GB346" s="264"/>
      <c r="GC346" s="264"/>
      <c r="GD346" s="264"/>
      <c r="GE346" s="264"/>
      <c r="GF346" s="264"/>
      <c r="GG346" s="264"/>
      <c r="GH346" s="264"/>
      <c r="GI346" s="264"/>
      <c r="GJ346" s="264"/>
      <c r="GK346" s="264"/>
      <c r="GL346" s="264"/>
      <c r="GM346" s="264"/>
      <c r="GN346" s="264"/>
      <c r="GO346" s="264"/>
      <c r="GP346" s="264"/>
      <c r="GQ346" s="264"/>
      <c r="GR346" s="264"/>
      <c r="GS346" s="264"/>
      <c r="GT346" s="264"/>
      <c r="GU346" s="264"/>
      <c r="GV346" s="264"/>
      <c r="GW346" s="264"/>
      <c r="GX346" s="264"/>
      <c r="GY346" s="264"/>
      <c r="GZ346" s="264"/>
      <c r="HA346" s="264"/>
    </row>
    <row r="347" spans="1:209" s="268" customFormat="1">
      <c r="A347" s="264"/>
      <c r="B347" s="269"/>
      <c r="C347" s="269"/>
      <c r="R347" s="264"/>
      <c r="S347" s="264"/>
      <c r="T347" s="264"/>
      <c r="U347" s="264"/>
      <c r="V347" s="264"/>
      <c r="W347" s="264"/>
      <c r="X347" s="264"/>
      <c r="Y347" s="264"/>
      <c r="Z347" s="264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  <c r="AM347" s="264"/>
      <c r="AN347" s="264"/>
      <c r="AO347" s="264"/>
      <c r="AP347" s="264"/>
      <c r="AQ347" s="264"/>
      <c r="AR347" s="264"/>
      <c r="AS347" s="264"/>
      <c r="AT347" s="264"/>
      <c r="AU347" s="264"/>
      <c r="AV347" s="264"/>
      <c r="AW347" s="264"/>
      <c r="AX347" s="264"/>
      <c r="AY347" s="264"/>
      <c r="AZ347" s="264"/>
      <c r="BA347" s="264"/>
      <c r="BB347" s="264"/>
      <c r="BC347" s="264"/>
      <c r="BD347" s="264"/>
      <c r="BE347" s="264"/>
      <c r="BF347" s="264"/>
      <c r="BG347" s="264"/>
      <c r="BH347" s="264"/>
      <c r="BI347" s="264"/>
      <c r="BJ347" s="264"/>
      <c r="BK347" s="264"/>
      <c r="BL347" s="264"/>
      <c r="BM347" s="264"/>
      <c r="BN347" s="264"/>
      <c r="BO347" s="264"/>
      <c r="BP347" s="264"/>
      <c r="BQ347" s="264"/>
      <c r="BR347" s="264"/>
      <c r="BS347" s="264"/>
      <c r="BT347" s="264"/>
      <c r="BU347" s="264"/>
      <c r="BV347" s="264"/>
      <c r="BW347" s="264"/>
      <c r="BX347" s="264"/>
      <c r="BY347" s="264"/>
      <c r="BZ347" s="264"/>
      <c r="CA347" s="264"/>
      <c r="CB347" s="264"/>
      <c r="CC347" s="264"/>
      <c r="CD347" s="264"/>
      <c r="CE347" s="264"/>
      <c r="CF347" s="264"/>
      <c r="CG347" s="264"/>
      <c r="CH347" s="264"/>
      <c r="CI347" s="264"/>
      <c r="CJ347" s="264"/>
      <c r="CK347" s="264"/>
      <c r="CL347" s="264"/>
      <c r="CM347" s="264"/>
      <c r="CN347" s="264"/>
      <c r="CO347" s="264"/>
      <c r="CP347" s="264"/>
      <c r="CQ347" s="264"/>
      <c r="CR347" s="264"/>
      <c r="CS347" s="264"/>
      <c r="CT347" s="264"/>
      <c r="CU347" s="264"/>
      <c r="CV347" s="264"/>
      <c r="CW347" s="264"/>
      <c r="CX347" s="264"/>
      <c r="CY347" s="264"/>
      <c r="CZ347" s="264"/>
      <c r="DA347" s="264"/>
      <c r="DB347" s="264"/>
      <c r="DC347" s="264"/>
      <c r="DD347" s="264"/>
      <c r="DE347" s="264"/>
      <c r="DF347" s="264"/>
      <c r="DG347" s="264"/>
      <c r="DH347" s="264"/>
      <c r="DI347" s="264"/>
      <c r="DJ347" s="264"/>
      <c r="DK347" s="264"/>
      <c r="DL347" s="264"/>
      <c r="DM347" s="264"/>
      <c r="DN347" s="264"/>
      <c r="DO347" s="264"/>
      <c r="DP347" s="264"/>
      <c r="DQ347" s="264"/>
      <c r="DR347" s="264"/>
      <c r="DS347" s="264"/>
      <c r="DT347" s="264"/>
      <c r="DU347" s="264"/>
      <c r="DV347" s="264"/>
      <c r="DW347" s="264"/>
      <c r="DX347" s="264"/>
      <c r="DY347" s="264"/>
      <c r="DZ347" s="264"/>
      <c r="EA347" s="264"/>
      <c r="EB347" s="264"/>
      <c r="EC347" s="264"/>
      <c r="ED347" s="264"/>
      <c r="EE347" s="264"/>
      <c r="EF347" s="264"/>
      <c r="EG347" s="264"/>
      <c r="EH347" s="264"/>
      <c r="EI347" s="264"/>
      <c r="EJ347" s="264"/>
      <c r="EK347" s="264"/>
      <c r="EL347" s="264"/>
      <c r="EM347" s="264"/>
      <c r="EN347" s="264"/>
      <c r="EO347" s="264"/>
      <c r="EP347" s="264"/>
      <c r="EQ347" s="264"/>
      <c r="ER347" s="264"/>
      <c r="ES347" s="264"/>
      <c r="ET347" s="264"/>
      <c r="EU347" s="264"/>
      <c r="EV347" s="264"/>
      <c r="EW347" s="264"/>
      <c r="EX347" s="264"/>
      <c r="EY347" s="264"/>
      <c r="EZ347" s="264"/>
      <c r="FA347" s="264"/>
      <c r="FB347" s="264"/>
      <c r="FC347" s="264"/>
      <c r="FD347" s="264"/>
      <c r="FE347" s="264"/>
      <c r="FF347" s="264"/>
      <c r="FG347" s="264"/>
      <c r="FH347" s="264"/>
      <c r="FI347" s="264"/>
      <c r="FJ347" s="264"/>
      <c r="FK347" s="264"/>
      <c r="FL347" s="264"/>
      <c r="FM347" s="264"/>
      <c r="FN347" s="264"/>
      <c r="FO347" s="264"/>
      <c r="FP347" s="264"/>
      <c r="FQ347" s="264"/>
      <c r="FR347" s="264"/>
      <c r="FS347" s="264"/>
      <c r="FT347" s="264"/>
      <c r="FU347" s="264"/>
      <c r="FV347" s="264"/>
      <c r="FW347" s="264"/>
      <c r="FX347" s="264"/>
      <c r="FY347" s="264"/>
      <c r="FZ347" s="264"/>
      <c r="GA347" s="264"/>
      <c r="GB347" s="264"/>
      <c r="GC347" s="264"/>
      <c r="GD347" s="264"/>
      <c r="GE347" s="264"/>
      <c r="GF347" s="264"/>
      <c r="GG347" s="264"/>
      <c r="GH347" s="264"/>
      <c r="GI347" s="264"/>
      <c r="GJ347" s="264"/>
      <c r="GK347" s="264"/>
      <c r="GL347" s="264"/>
      <c r="GM347" s="264"/>
      <c r="GN347" s="264"/>
      <c r="GO347" s="264"/>
      <c r="GP347" s="264"/>
      <c r="GQ347" s="264"/>
      <c r="GR347" s="264"/>
      <c r="GS347" s="264"/>
      <c r="GT347" s="264"/>
      <c r="GU347" s="264"/>
      <c r="GV347" s="264"/>
      <c r="GW347" s="264"/>
      <c r="GX347" s="264"/>
      <c r="GY347" s="264"/>
      <c r="GZ347" s="264"/>
      <c r="HA347" s="264"/>
    </row>
    <row r="348" spans="1:209" s="268" customFormat="1">
      <c r="A348" s="264"/>
      <c r="B348" s="269"/>
      <c r="C348" s="269"/>
      <c r="R348" s="264"/>
      <c r="S348" s="264"/>
      <c r="T348" s="264"/>
      <c r="U348" s="264"/>
      <c r="V348" s="264"/>
      <c r="W348" s="264"/>
      <c r="X348" s="264"/>
      <c r="Y348" s="264"/>
      <c r="Z348" s="264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  <c r="AM348" s="264"/>
      <c r="AN348" s="264"/>
      <c r="AO348" s="264"/>
      <c r="AP348" s="264"/>
      <c r="AQ348" s="264"/>
      <c r="AR348" s="264"/>
      <c r="AS348" s="264"/>
      <c r="AT348" s="264"/>
      <c r="AU348" s="264"/>
      <c r="AV348" s="264"/>
      <c r="AW348" s="264"/>
      <c r="AX348" s="264"/>
      <c r="AY348" s="264"/>
      <c r="AZ348" s="264"/>
      <c r="BA348" s="264"/>
      <c r="BB348" s="264"/>
      <c r="BC348" s="264"/>
      <c r="BD348" s="264"/>
      <c r="BE348" s="264"/>
      <c r="BF348" s="264"/>
      <c r="BG348" s="264"/>
      <c r="BH348" s="264"/>
      <c r="BI348" s="264"/>
      <c r="BJ348" s="264"/>
      <c r="BK348" s="264"/>
      <c r="BL348" s="264"/>
      <c r="BM348" s="264"/>
      <c r="BN348" s="264"/>
      <c r="BO348" s="264"/>
      <c r="BP348" s="264"/>
      <c r="BQ348" s="264"/>
      <c r="BR348" s="264"/>
      <c r="BS348" s="264"/>
      <c r="BT348" s="264"/>
      <c r="BU348" s="264"/>
      <c r="BV348" s="264"/>
      <c r="BW348" s="264"/>
      <c r="BX348" s="264"/>
      <c r="BY348" s="264"/>
      <c r="BZ348" s="264"/>
      <c r="CA348" s="264"/>
      <c r="CB348" s="264"/>
      <c r="CC348" s="264"/>
      <c r="CD348" s="264"/>
      <c r="CE348" s="264"/>
      <c r="CF348" s="264"/>
      <c r="CG348" s="264"/>
      <c r="CH348" s="264"/>
      <c r="CI348" s="264"/>
      <c r="CJ348" s="264"/>
      <c r="CK348" s="264"/>
      <c r="CL348" s="264"/>
      <c r="CM348" s="264"/>
      <c r="CN348" s="264"/>
      <c r="CO348" s="264"/>
      <c r="CP348" s="264"/>
      <c r="CQ348" s="264"/>
      <c r="CR348" s="264"/>
      <c r="CS348" s="264"/>
      <c r="CT348" s="264"/>
      <c r="CU348" s="264"/>
      <c r="CV348" s="264"/>
      <c r="CW348" s="264"/>
      <c r="CX348" s="264"/>
      <c r="CY348" s="264"/>
      <c r="CZ348" s="264"/>
      <c r="DA348" s="264"/>
      <c r="DB348" s="264"/>
      <c r="DC348" s="264"/>
      <c r="DD348" s="264"/>
      <c r="DE348" s="264"/>
      <c r="DF348" s="264"/>
      <c r="DG348" s="264"/>
      <c r="DH348" s="264"/>
      <c r="DI348" s="264"/>
      <c r="DJ348" s="264"/>
      <c r="DK348" s="264"/>
      <c r="DL348" s="264"/>
      <c r="DM348" s="264"/>
      <c r="DN348" s="264"/>
      <c r="DO348" s="264"/>
      <c r="DP348" s="264"/>
      <c r="DQ348" s="264"/>
      <c r="DR348" s="264"/>
      <c r="DS348" s="264"/>
      <c r="DT348" s="264"/>
      <c r="DU348" s="264"/>
      <c r="DV348" s="264"/>
      <c r="DW348" s="264"/>
      <c r="DX348" s="264"/>
      <c r="DY348" s="264"/>
      <c r="DZ348" s="264"/>
      <c r="EA348" s="264"/>
      <c r="EB348" s="264"/>
      <c r="EC348" s="264"/>
      <c r="ED348" s="264"/>
      <c r="EE348" s="264"/>
      <c r="EF348" s="264"/>
      <c r="EG348" s="264"/>
      <c r="EH348" s="264"/>
      <c r="EI348" s="264"/>
      <c r="EJ348" s="264"/>
      <c r="EK348" s="264"/>
      <c r="EL348" s="264"/>
      <c r="EM348" s="264"/>
      <c r="EN348" s="264"/>
      <c r="EO348" s="264"/>
      <c r="EP348" s="264"/>
      <c r="EQ348" s="264"/>
      <c r="ER348" s="264"/>
      <c r="ES348" s="264"/>
      <c r="ET348" s="264"/>
      <c r="EU348" s="264"/>
      <c r="EV348" s="264"/>
      <c r="EW348" s="264"/>
      <c r="EX348" s="264"/>
      <c r="EY348" s="264"/>
      <c r="EZ348" s="264"/>
      <c r="FA348" s="264"/>
      <c r="FB348" s="264"/>
      <c r="FC348" s="264"/>
      <c r="FD348" s="264"/>
      <c r="FE348" s="264"/>
      <c r="FF348" s="264"/>
      <c r="FG348" s="264"/>
      <c r="FH348" s="264"/>
      <c r="FI348" s="264"/>
      <c r="FJ348" s="264"/>
      <c r="FK348" s="264"/>
      <c r="FL348" s="264"/>
      <c r="FM348" s="264"/>
      <c r="FN348" s="264"/>
      <c r="FO348" s="264"/>
      <c r="FP348" s="264"/>
      <c r="FQ348" s="264"/>
      <c r="FR348" s="264"/>
      <c r="FS348" s="264"/>
      <c r="FT348" s="264"/>
      <c r="FU348" s="264"/>
      <c r="FV348" s="264"/>
      <c r="FW348" s="264"/>
      <c r="FX348" s="264"/>
      <c r="FY348" s="264"/>
      <c r="FZ348" s="264"/>
      <c r="GA348" s="264"/>
      <c r="GB348" s="264"/>
      <c r="GC348" s="264"/>
      <c r="GD348" s="264"/>
      <c r="GE348" s="264"/>
      <c r="GF348" s="264"/>
      <c r="GG348" s="264"/>
      <c r="GH348" s="264"/>
      <c r="GI348" s="264"/>
      <c r="GJ348" s="264"/>
      <c r="GK348" s="264"/>
      <c r="GL348" s="264"/>
      <c r="GM348" s="264"/>
      <c r="GN348" s="264"/>
      <c r="GO348" s="264"/>
      <c r="GP348" s="264"/>
      <c r="GQ348" s="264"/>
      <c r="GR348" s="264"/>
      <c r="GS348" s="264"/>
      <c r="GT348" s="264"/>
      <c r="GU348" s="264"/>
      <c r="GV348" s="264"/>
      <c r="GW348" s="264"/>
      <c r="GX348" s="264"/>
      <c r="GY348" s="264"/>
      <c r="GZ348" s="264"/>
      <c r="HA348" s="264"/>
    </row>
    <row r="349" spans="1:209" s="268" customFormat="1">
      <c r="A349" s="264"/>
      <c r="B349" s="269"/>
      <c r="C349" s="269"/>
      <c r="R349" s="264"/>
      <c r="S349" s="264"/>
      <c r="T349" s="264"/>
      <c r="U349" s="264"/>
      <c r="V349" s="264"/>
      <c r="W349" s="264"/>
      <c r="X349" s="264"/>
      <c r="Y349" s="264"/>
      <c r="Z349" s="264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  <c r="AM349" s="264"/>
      <c r="AN349" s="264"/>
      <c r="AO349" s="264"/>
      <c r="AP349" s="264"/>
      <c r="AQ349" s="264"/>
      <c r="AR349" s="264"/>
      <c r="AS349" s="264"/>
      <c r="AT349" s="264"/>
      <c r="AU349" s="264"/>
      <c r="AV349" s="264"/>
      <c r="AW349" s="264"/>
      <c r="AX349" s="264"/>
      <c r="AY349" s="264"/>
      <c r="AZ349" s="264"/>
      <c r="BA349" s="264"/>
      <c r="BB349" s="264"/>
      <c r="BC349" s="264"/>
      <c r="BD349" s="264"/>
      <c r="BE349" s="264"/>
      <c r="BF349" s="264"/>
      <c r="BG349" s="264"/>
      <c r="BH349" s="264"/>
      <c r="BI349" s="264"/>
      <c r="BJ349" s="264"/>
      <c r="BK349" s="264"/>
      <c r="BL349" s="264"/>
      <c r="BM349" s="264"/>
      <c r="BN349" s="264"/>
      <c r="BO349" s="264"/>
      <c r="BP349" s="264"/>
      <c r="BQ349" s="264"/>
      <c r="BR349" s="264"/>
      <c r="BS349" s="264"/>
      <c r="BT349" s="264"/>
      <c r="BU349" s="264"/>
      <c r="BV349" s="264"/>
      <c r="BW349" s="264"/>
      <c r="BX349" s="264"/>
      <c r="BY349" s="264"/>
      <c r="BZ349" s="264"/>
      <c r="CA349" s="264"/>
      <c r="CB349" s="264"/>
      <c r="CC349" s="264"/>
      <c r="CD349" s="264"/>
      <c r="CE349" s="264"/>
      <c r="CF349" s="264"/>
      <c r="CG349" s="264"/>
      <c r="CH349" s="264"/>
      <c r="CI349" s="264"/>
      <c r="CJ349" s="264"/>
      <c r="CK349" s="264"/>
      <c r="CL349" s="264"/>
      <c r="CM349" s="264"/>
      <c r="CN349" s="264"/>
      <c r="CO349" s="264"/>
      <c r="CP349" s="264"/>
      <c r="CQ349" s="264"/>
      <c r="CR349" s="264"/>
      <c r="CS349" s="264"/>
      <c r="CT349" s="264"/>
      <c r="CU349" s="264"/>
      <c r="CV349" s="264"/>
      <c r="CW349" s="264"/>
      <c r="CX349" s="264"/>
      <c r="CY349" s="264"/>
      <c r="CZ349" s="264"/>
      <c r="DA349" s="264"/>
      <c r="DB349" s="264"/>
      <c r="DC349" s="264"/>
      <c r="DD349" s="264"/>
      <c r="DE349" s="264"/>
      <c r="DF349" s="264"/>
      <c r="DG349" s="264"/>
      <c r="DH349" s="264"/>
      <c r="DI349" s="264"/>
      <c r="DJ349" s="264"/>
      <c r="DK349" s="264"/>
      <c r="DL349" s="264"/>
      <c r="DM349" s="264"/>
      <c r="DN349" s="264"/>
      <c r="DO349" s="264"/>
      <c r="DP349" s="264"/>
      <c r="DQ349" s="264"/>
      <c r="DR349" s="264"/>
      <c r="DS349" s="264"/>
      <c r="DT349" s="264"/>
      <c r="DU349" s="264"/>
      <c r="DV349" s="264"/>
      <c r="DW349" s="264"/>
      <c r="DX349" s="264"/>
      <c r="DY349" s="264"/>
      <c r="DZ349" s="264"/>
      <c r="EA349" s="264"/>
      <c r="EB349" s="264"/>
      <c r="EC349" s="264"/>
      <c r="ED349" s="264"/>
      <c r="EE349" s="264"/>
      <c r="EF349" s="264"/>
      <c r="EG349" s="264"/>
      <c r="EH349" s="264"/>
      <c r="EI349" s="264"/>
      <c r="EJ349" s="264"/>
      <c r="EK349" s="264"/>
      <c r="EL349" s="264"/>
      <c r="EM349" s="264"/>
      <c r="EN349" s="264"/>
      <c r="EO349" s="264"/>
      <c r="EP349" s="264"/>
      <c r="EQ349" s="264"/>
      <c r="ER349" s="264"/>
      <c r="ES349" s="264"/>
      <c r="ET349" s="264"/>
      <c r="EU349" s="264"/>
      <c r="EV349" s="264"/>
      <c r="EW349" s="264"/>
      <c r="EX349" s="264"/>
      <c r="EY349" s="264"/>
      <c r="EZ349" s="264"/>
      <c r="FA349" s="264"/>
      <c r="FB349" s="264"/>
      <c r="FC349" s="264"/>
      <c r="FD349" s="264"/>
      <c r="FE349" s="264"/>
      <c r="FF349" s="264"/>
      <c r="FG349" s="264"/>
      <c r="FH349" s="264"/>
      <c r="FI349" s="264"/>
      <c r="FJ349" s="264"/>
      <c r="FK349" s="264"/>
      <c r="FL349" s="264"/>
      <c r="FM349" s="264"/>
      <c r="FN349" s="264"/>
      <c r="FO349" s="264"/>
      <c r="FP349" s="264"/>
      <c r="FQ349" s="264"/>
      <c r="FR349" s="264"/>
      <c r="FS349" s="264"/>
      <c r="FT349" s="264"/>
      <c r="FU349" s="264"/>
      <c r="FV349" s="264"/>
      <c r="FW349" s="264"/>
      <c r="FX349" s="264"/>
      <c r="FY349" s="264"/>
      <c r="FZ349" s="264"/>
      <c r="GA349" s="264"/>
      <c r="GB349" s="264"/>
      <c r="GC349" s="264"/>
      <c r="GD349" s="264"/>
      <c r="GE349" s="264"/>
      <c r="GF349" s="264"/>
      <c r="GG349" s="264"/>
      <c r="GH349" s="264"/>
      <c r="GI349" s="264"/>
      <c r="GJ349" s="264"/>
      <c r="GK349" s="264"/>
      <c r="GL349" s="264"/>
      <c r="GM349" s="264"/>
      <c r="GN349" s="264"/>
      <c r="GO349" s="264"/>
      <c r="GP349" s="264"/>
      <c r="GQ349" s="264"/>
      <c r="GR349" s="264"/>
      <c r="GS349" s="264"/>
      <c r="GT349" s="264"/>
      <c r="GU349" s="264"/>
      <c r="GV349" s="264"/>
      <c r="GW349" s="264"/>
      <c r="GX349" s="264"/>
      <c r="GY349" s="264"/>
      <c r="GZ349" s="264"/>
      <c r="HA349" s="264"/>
    </row>
    <row r="350" spans="1:209" s="268" customFormat="1">
      <c r="A350" s="264"/>
      <c r="B350" s="269"/>
      <c r="C350" s="269"/>
      <c r="R350" s="264"/>
      <c r="S350" s="264"/>
      <c r="T350" s="264"/>
      <c r="U350" s="264"/>
      <c r="V350" s="264"/>
      <c r="W350" s="264"/>
      <c r="X350" s="264"/>
      <c r="Y350" s="264"/>
      <c r="Z350" s="264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  <c r="AM350" s="264"/>
      <c r="AN350" s="264"/>
      <c r="AO350" s="264"/>
      <c r="AP350" s="264"/>
      <c r="AQ350" s="264"/>
      <c r="AR350" s="264"/>
      <c r="AS350" s="264"/>
      <c r="AT350" s="264"/>
      <c r="AU350" s="264"/>
      <c r="AV350" s="264"/>
      <c r="AW350" s="264"/>
      <c r="AX350" s="264"/>
      <c r="AY350" s="264"/>
      <c r="AZ350" s="264"/>
      <c r="BA350" s="264"/>
      <c r="BB350" s="264"/>
      <c r="BC350" s="264"/>
      <c r="BD350" s="264"/>
      <c r="BE350" s="264"/>
      <c r="BF350" s="264"/>
      <c r="BG350" s="264"/>
      <c r="BH350" s="264"/>
      <c r="BI350" s="264"/>
      <c r="BJ350" s="264"/>
      <c r="BK350" s="264"/>
      <c r="BL350" s="264"/>
      <c r="BM350" s="264"/>
      <c r="BN350" s="264"/>
      <c r="BO350" s="264"/>
      <c r="BP350" s="264"/>
      <c r="BQ350" s="264"/>
      <c r="BR350" s="264"/>
      <c r="BS350" s="264"/>
      <c r="BT350" s="264"/>
      <c r="BU350" s="264"/>
      <c r="BV350" s="264"/>
      <c r="BW350" s="264"/>
      <c r="BX350" s="264"/>
      <c r="BY350" s="264"/>
      <c r="BZ350" s="264"/>
      <c r="CA350" s="264"/>
      <c r="CB350" s="264"/>
      <c r="CC350" s="264"/>
      <c r="CD350" s="264"/>
      <c r="CE350" s="264"/>
      <c r="CF350" s="264"/>
      <c r="CG350" s="264"/>
      <c r="CH350" s="264"/>
      <c r="CI350" s="264"/>
      <c r="CJ350" s="264"/>
      <c r="CK350" s="264"/>
      <c r="CL350" s="264"/>
      <c r="CM350" s="264"/>
      <c r="CN350" s="264"/>
      <c r="CO350" s="264"/>
      <c r="CP350" s="264"/>
      <c r="CQ350" s="264"/>
      <c r="CR350" s="264"/>
      <c r="CS350" s="264"/>
      <c r="CT350" s="264"/>
      <c r="CU350" s="264"/>
      <c r="CV350" s="264"/>
      <c r="CW350" s="264"/>
      <c r="CX350" s="264"/>
      <c r="CY350" s="264"/>
      <c r="CZ350" s="264"/>
      <c r="DA350" s="264"/>
      <c r="DB350" s="264"/>
      <c r="DC350" s="264"/>
      <c r="DD350" s="264"/>
      <c r="DE350" s="264"/>
      <c r="DF350" s="264"/>
      <c r="DG350" s="264"/>
      <c r="DH350" s="264"/>
      <c r="DI350" s="264"/>
      <c r="DJ350" s="264"/>
      <c r="DK350" s="264"/>
      <c r="DL350" s="264"/>
      <c r="DM350" s="264"/>
      <c r="DN350" s="264"/>
      <c r="DO350" s="264"/>
      <c r="DP350" s="264"/>
      <c r="DQ350" s="264"/>
      <c r="DR350" s="264"/>
      <c r="DS350" s="264"/>
      <c r="DT350" s="264"/>
      <c r="DU350" s="264"/>
      <c r="DV350" s="264"/>
      <c r="DW350" s="264"/>
      <c r="DX350" s="264"/>
      <c r="DY350" s="264"/>
      <c r="DZ350" s="264"/>
      <c r="EA350" s="264"/>
      <c r="EB350" s="264"/>
      <c r="EC350" s="264"/>
      <c r="ED350" s="264"/>
      <c r="EE350" s="264"/>
      <c r="EF350" s="264"/>
      <c r="EG350" s="264"/>
      <c r="EH350" s="264"/>
      <c r="EI350" s="264"/>
      <c r="EJ350" s="264"/>
      <c r="EK350" s="264"/>
      <c r="EL350" s="264"/>
      <c r="EM350" s="264"/>
      <c r="EN350" s="264"/>
      <c r="EO350" s="264"/>
      <c r="EP350" s="264"/>
      <c r="EQ350" s="264"/>
      <c r="ER350" s="264"/>
      <c r="ES350" s="264"/>
      <c r="ET350" s="264"/>
      <c r="EU350" s="264"/>
      <c r="EV350" s="264"/>
      <c r="EW350" s="264"/>
      <c r="EX350" s="264"/>
      <c r="EY350" s="264"/>
      <c r="EZ350" s="264"/>
      <c r="FA350" s="264"/>
      <c r="FB350" s="264"/>
      <c r="FC350" s="264"/>
      <c r="FD350" s="264"/>
      <c r="FE350" s="264"/>
      <c r="FF350" s="264"/>
      <c r="FG350" s="264"/>
      <c r="FH350" s="264"/>
      <c r="FI350" s="264"/>
      <c r="FJ350" s="264"/>
      <c r="FK350" s="264"/>
      <c r="FL350" s="264"/>
      <c r="FM350" s="264"/>
      <c r="FN350" s="264"/>
      <c r="FO350" s="264"/>
      <c r="FP350" s="264"/>
      <c r="FQ350" s="264"/>
      <c r="FR350" s="264"/>
      <c r="FS350" s="264"/>
      <c r="FT350" s="264"/>
      <c r="FU350" s="264"/>
      <c r="FV350" s="264"/>
      <c r="FW350" s="264"/>
      <c r="FX350" s="264"/>
      <c r="FY350" s="264"/>
      <c r="FZ350" s="264"/>
      <c r="GA350" s="264"/>
      <c r="GB350" s="264"/>
      <c r="GC350" s="264"/>
      <c r="GD350" s="264"/>
      <c r="GE350" s="264"/>
      <c r="GF350" s="264"/>
      <c r="GG350" s="264"/>
      <c r="GH350" s="264"/>
      <c r="GI350" s="264"/>
      <c r="GJ350" s="264"/>
      <c r="GK350" s="264"/>
      <c r="GL350" s="264"/>
      <c r="GM350" s="264"/>
      <c r="GN350" s="264"/>
      <c r="GO350" s="264"/>
      <c r="GP350" s="264"/>
      <c r="GQ350" s="264"/>
      <c r="GR350" s="264"/>
      <c r="GS350" s="264"/>
      <c r="GT350" s="264"/>
      <c r="GU350" s="264"/>
      <c r="GV350" s="264"/>
      <c r="GW350" s="264"/>
      <c r="GX350" s="264"/>
      <c r="GY350" s="264"/>
      <c r="GZ350" s="264"/>
      <c r="HA350" s="264"/>
    </row>
    <row r="351" spans="1:209" s="268" customFormat="1">
      <c r="A351" s="264"/>
      <c r="B351" s="269"/>
      <c r="C351" s="269"/>
      <c r="R351" s="264"/>
      <c r="S351" s="264"/>
      <c r="T351" s="264"/>
      <c r="U351" s="264"/>
      <c r="V351" s="264"/>
      <c r="W351" s="264"/>
      <c r="X351" s="264"/>
      <c r="Y351" s="264"/>
      <c r="Z351" s="264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  <c r="AM351" s="264"/>
      <c r="AN351" s="264"/>
      <c r="AO351" s="264"/>
      <c r="AP351" s="264"/>
      <c r="AQ351" s="264"/>
      <c r="AR351" s="264"/>
      <c r="AS351" s="264"/>
      <c r="AT351" s="264"/>
      <c r="AU351" s="264"/>
      <c r="AV351" s="264"/>
      <c r="AW351" s="264"/>
      <c r="AX351" s="264"/>
      <c r="AY351" s="264"/>
      <c r="AZ351" s="264"/>
      <c r="BA351" s="264"/>
      <c r="BB351" s="264"/>
      <c r="BC351" s="264"/>
      <c r="BD351" s="264"/>
      <c r="BE351" s="264"/>
      <c r="BF351" s="264"/>
      <c r="BG351" s="264"/>
      <c r="BH351" s="264"/>
      <c r="BI351" s="264"/>
      <c r="BJ351" s="264"/>
      <c r="BK351" s="264"/>
      <c r="BL351" s="264"/>
      <c r="BM351" s="264"/>
      <c r="BN351" s="264"/>
      <c r="BO351" s="264"/>
      <c r="BP351" s="264"/>
      <c r="BQ351" s="264"/>
      <c r="BR351" s="264"/>
      <c r="BS351" s="264"/>
      <c r="BT351" s="264"/>
      <c r="BU351" s="264"/>
      <c r="BV351" s="264"/>
      <c r="BW351" s="264"/>
      <c r="BX351" s="264"/>
      <c r="BY351" s="264"/>
      <c r="BZ351" s="264"/>
      <c r="CA351" s="264"/>
      <c r="CB351" s="264"/>
      <c r="CC351" s="264"/>
      <c r="CD351" s="264"/>
      <c r="CE351" s="264"/>
      <c r="CF351" s="264"/>
      <c r="CG351" s="264"/>
      <c r="CH351" s="264"/>
      <c r="CI351" s="264"/>
      <c r="CJ351" s="264"/>
      <c r="CK351" s="264"/>
      <c r="CL351" s="264"/>
      <c r="CM351" s="264"/>
      <c r="CN351" s="264"/>
      <c r="CO351" s="264"/>
      <c r="CP351" s="264"/>
      <c r="CQ351" s="264"/>
      <c r="CR351" s="264"/>
      <c r="CS351" s="264"/>
      <c r="CT351" s="264"/>
      <c r="CU351" s="264"/>
      <c r="CV351" s="264"/>
      <c r="CW351" s="264"/>
      <c r="CX351" s="264"/>
      <c r="CY351" s="264"/>
      <c r="CZ351" s="264"/>
      <c r="DA351" s="264"/>
      <c r="DB351" s="264"/>
      <c r="DC351" s="264"/>
      <c r="DD351" s="264"/>
      <c r="DE351" s="264"/>
      <c r="DF351" s="264"/>
      <c r="DG351" s="264"/>
      <c r="DH351" s="264"/>
      <c r="DI351" s="264"/>
      <c r="DJ351" s="264"/>
      <c r="DK351" s="264"/>
      <c r="DL351" s="264"/>
      <c r="DM351" s="264"/>
      <c r="DN351" s="264"/>
      <c r="DO351" s="264"/>
      <c r="DP351" s="264"/>
      <c r="DQ351" s="264"/>
      <c r="DR351" s="264"/>
      <c r="DS351" s="264"/>
      <c r="DT351" s="264"/>
      <c r="DU351" s="264"/>
      <c r="DV351" s="264"/>
      <c r="DW351" s="264"/>
      <c r="DX351" s="264"/>
      <c r="DY351" s="264"/>
      <c r="DZ351" s="264"/>
      <c r="EA351" s="264"/>
      <c r="EB351" s="264"/>
      <c r="EC351" s="264"/>
      <c r="ED351" s="264"/>
      <c r="EE351" s="264"/>
      <c r="EF351" s="264"/>
      <c r="EG351" s="264"/>
      <c r="EH351" s="264"/>
      <c r="EI351" s="264"/>
      <c r="EJ351" s="264"/>
      <c r="EK351" s="264"/>
      <c r="EL351" s="264"/>
      <c r="EM351" s="264"/>
      <c r="EN351" s="264"/>
      <c r="EO351" s="264"/>
      <c r="EP351" s="264"/>
      <c r="EQ351" s="264"/>
      <c r="ER351" s="264"/>
      <c r="ES351" s="264"/>
      <c r="ET351" s="264"/>
      <c r="EU351" s="264"/>
      <c r="EV351" s="264"/>
      <c r="EW351" s="264"/>
      <c r="EX351" s="264"/>
      <c r="EY351" s="264"/>
      <c r="EZ351" s="264"/>
      <c r="FA351" s="264"/>
      <c r="FB351" s="264"/>
      <c r="FC351" s="264"/>
      <c r="FD351" s="264"/>
      <c r="FE351" s="264"/>
      <c r="FF351" s="264"/>
      <c r="FG351" s="264"/>
      <c r="FH351" s="264"/>
      <c r="FI351" s="264"/>
      <c r="FJ351" s="264"/>
      <c r="FK351" s="264"/>
      <c r="FL351" s="264"/>
      <c r="FM351" s="264"/>
      <c r="FN351" s="264"/>
      <c r="FO351" s="264"/>
      <c r="FP351" s="264"/>
      <c r="FQ351" s="264"/>
      <c r="FR351" s="264"/>
      <c r="FS351" s="264"/>
      <c r="FT351" s="264"/>
      <c r="FU351" s="264"/>
      <c r="FV351" s="264"/>
      <c r="FW351" s="264"/>
      <c r="FX351" s="264"/>
      <c r="FY351" s="264"/>
      <c r="FZ351" s="264"/>
      <c r="GA351" s="264"/>
      <c r="GB351" s="264"/>
      <c r="GC351" s="264"/>
      <c r="GD351" s="264"/>
      <c r="GE351" s="264"/>
      <c r="GF351" s="264"/>
      <c r="GG351" s="264"/>
      <c r="GH351" s="264"/>
      <c r="GI351" s="264"/>
      <c r="GJ351" s="264"/>
      <c r="GK351" s="264"/>
      <c r="GL351" s="264"/>
      <c r="GM351" s="264"/>
      <c r="GN351" s="264"/>
      <c r="GO351" s="264"/>
      <c r="GP351" s="264"/>
      <c r="GQ351" s="264"/>
      <c r="GR351" s="264"/>
      <c r="GS351" s="264"/>
      <c r="GT351" s="264"/>
      <c r="GU351" s="264"/>
      <c r="GV351" s="264"/>
      <c r="GW351" s="264"/>
      <c r="GX351" s="264"/>
      <c r="GY351" s="264"/>
      <c r="GZ351" s="264"/>
      <c r="HA351" s="264"/>
    </row>
    <row r="352" spans="1:209" s="268" customFormat="1">
      <c r="A352" s="264"/>
      <c r="B352" s="269"/>
      <c r="C352" s="269"/>
      <c r="R352" s="264"/>
      <c r="S352" s="264"/>
      <c r="T352" s="264"/>
      <c r="U352" s="264"/>
      <c r="V352" s="264"/>
      <c r="W352" s="264"/>
      <c r="X352" s="264"/>
      <c r="Y352" s="264"/>
      <c r="Z352" s="264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  <c r="AM352" s="264"/>
      <c r="AN352" s="264"/>
      <c r="AO352" s="264"/>
      <c r="AP352" s="264"/>
      <c r="AQ352" s="264"/>
      <c r="AR352" s="264"/>
      <c r="AS352" s="264"/>
      <c r="AT352" s="264"/>
      <c r="AU352" s="264"/>
      <c r="AV352" s="264"/>
      <c r="AW352" s="264"/>
      <c r="AX352" s="264"/>
      <c r="AY352" s="264"/>
      <c r="AZ352" s="264"/>
      <c r="BA352" s="264"/>
      <c r="BB352" s="264"/>
      <c r="BC352" s="264"/>
      <c r="BD352" s="264"/>
      <c r="BE352" s="264"/>
      <c r="BF352" s="264"/>
      <c r="BG352" s="264"/>
      <c r="BH352" s="264"/>
      <c r="BI352" s="264"/>
      <c r="BJ352" s="264"/>
      <c r="BK352" s="264"/>
      <c r="BL352" s="264"/>
      <c r="BM352" s="264"/>
      <c r="BN352" s="264"/>
      <c r="BO352" s="264"/>
      <c r="BP352" s="264"/>
      <c r="BQ352" s="264"/>
      <c r="BR352" s="264"/>
      <c r="BS352" s="264"/>
      <c r="BT352" s="264"/>
      <c r="BU352" s="264"/>
      <c r="BV352" s="264"/>
      <c r="BW352" s="264"/>
      <c r="BX352" s="264"/>
      <c r="BY352" s="264"/>
      <c r="BZ352" s="264"/>
      <c r="CA352" s="264"/>
      <c r="CB352" s="264"/>
      <c r="CC352" s="264"/>
      <c r="CD352" s="264"/>
      <c r="CE352" s="264"/>
      <c r="CF352" s="264"/>
      <c r="CG352" s="264"/>
      <c r="CH352" s="264"/>
      <c r="CI352" s="264"/>
      <c r="CJ352" s="264"/>
      <c r="CK352" s="264"/>
      <c r="CL352" s="264"/>
      <c r="CM352" s="264"/>
      <c r="CN352" s="264"/>
      <c r="CO352" s="264"/>
      <c r="CP352" s="264"/>
      <c r="CQ352" s="264"/>
      <c r="CR352" s="264"/>
      <c r="CS352" s="264"/>
      <c r="CT352" s="264"/>
      <c r="CU352" s="264"/>
      <c r="CV352" s="264"/>
      <c r="CW352" s="264"/>
      <c r="CX352" s="264"/>
      <c r="CY352" s="264"/>
      <c r="CZ352" s="264"/>
      <c r="DA352" s="264"/>
      <c r="DB352" s="264"/>
      <c r="DC352" s="264"/>
      <c r="DD352" s="264"/>
      <c r="DE352" s="264"/>
      <c r="DF352" s="264"/>
      <c r="DG352" s="264"/>
      <c r="DH352" s="264"/>
      <c r="DI352" s="264"/>
      <c r="DJ352" s="264"/>
      <c r="DK352" s="264"/>
      <c r="DL352" s="264"/>
      <c r="DM352" s="264"/>
      <c r="DN352" s="264"/>
      <c r="DO352" s="264"/>
      <c r="DP352" s="264"/>
      <c r="DQ352" s="264"/>
      <c r="DR352" s="264"/>
      <c r="DS352" s="264"/>
      <c r="DT352" s="264"/>
      <c r="DU352" s="264"/>
      <c r="DV352" s="264"/>
      <c r="DW352" s="264"/>
      <c r="DX352" s="264"/>
      <c r="DY352" s="264"/>
      <c r="DZ352" s="264"/>
      <c r="EA352" s="264"/>
      <c r="EB352" s="264"/>
      <c r="EC352" s="264"/>
      <c r="ED352" s="264"/>
      <c r="EE352" s="264"/>
      <c r="EF352" s="264"/>
      <c r="EG352" s="264"/>
      <c r="EH352" s="264"/>
      <c r="EI352" s="264"/>
      <c r="EJ352" s="264"/>
      <c r="EK352" s="264"/>
      <c r="EL352" s="264"/>
      <c r="EM352" s="264"/>
      <c r="EN352" s="264"/>
      <c r="EO352" s="264"/>
      <c r="EP352" s="264"/>
      <c r="EQ352" s="264"/>
      <c r="ER352" s="264"/>
      <c r="ES352" s="264"/>
      <c r="ET352" s="264"/>
      <c r="EU352" s="264"/>
      <c r="EV352" s="264"/>
      <c r="EW352" s="264"/>
      <c r="EX352" s="264"/>
      <c r="EY352" s="264"/>
      <c r="EZ352" s="264"/>
      <c r="FA352" s="264"/>
      <c r="FB352" s="264"/>
      <c r="FC352" s="264"/>
      <c r="FD352" s="264"/>
      <c r="FE352" s="264"/>
      <c r="FF352" s="264"/>
      <c r="FG352" s="264"/>
      <c r="FH352" s="264"/>
      <c r="FI352" s="264"/>
      <c r="FJ352" s="264"/>
      <c r="FK352" s="264"/>
      <c r="FL352" s="264"/>
      <c r="FM352" s="264"/>
      <c r="FN352" s="264"/>
      <c r="FO352" s="264"/>
      <c r="FP352" s="264"/>
      <c r="FQ352" s="264"/>
      <c r="FR352" s="264"/>
      <c r="FS352" s="264"/>
      <c r="FT352" s="264"/>
      <c r="FU352" s="264"/>
      <c r="FV352" s="264"/>
      <c r="FW352" s="264"/>
      <c r="FX352" s="264"/>
      <c r="FY352" s="264"/>
      <c r="FZ352" s="264"/>
      <c r="GA352" s="264"/>
      <c r="GB352" s="264"/>
      <c r="GC352" s="264"/>
      <c r="GD352" s="264"/>
      <c r="GE352" s="264"/>
      <c r="GF352" s="264"/>
      <c r="GG352" s="264"/>
      <c r="GH352" s="264"/>
      <c r="GI352" s="264"/>
      <c r="GJ352" s="264"/>
      <c r="GK352" s="264"/>
      <c r="GL352" s="264"/>
      <c r="GM352" s="264"/>
      <c r="GN352" s="264"/>
      <c r="GO352" s="264"/>
      <c r="GP352" s="264"/>
      <c r="GQ352" s="264"/>
      <c r="GR352" s="264"/>
      <c r="GS352" s="264"/>
      <c r="GT352" s="264"/>
      <c r="GU352" s="264"/>
      <c r="GV352" s="264"/>
      <c r="GW352" s="264"/>
      <c r="GX352" s="264"/>
      <c r="GY352" s="264"/>
      <c r="GZ352" s="264"/>
      <c r="HA352" s="264"/>
    </row>
    <row r="353" spans="1:209" s="268" customFormat="1">
      <c r="A353" s="264"/>
      <c r="B353" s="269"/>
      <c r="C353" s="269"/>
      <c r="R353" s="264"/>
      <c r="S353" s="264"/>
      <c r="T353" s="264"/>
      <c r="U353" s="264"/>
      <c r="V353" s="264"/>
      <c r="W353" s="264"/>
      <c r="X353" s="264"/>
      <c r="Y353" s="264"/>
      <c r="Z353" s="264"/>
      <c r="AA353" s="264"/>
      <c r="AB353" s="264"/>
      <c r="AC353" s="264"/>
      <c r="AD353" s="264"/>
      <c r="AE353" s="264"/>
      <c r="AF353" s="264"/>
      <c r="AG353" s="264"/>
      <c r="AH353" s="264"/>
      <c r="AI353" s="264"/>
      <c r="AJ353" s="264"/>
      <c r="AK353" s="264"/>
      <c r="AL353" s="264"/>
      <c r="AM353" s="264"/>
      <c r="AN353" s="264"/>
      <c r="AO353" s="264"/>
      <c r="AP353" s="264"/>
      <c r="AQ353" s="264"/>
      <c r="AR353" s="264"/>
      <c r="AS353" s="264"/>
      <c r="AT353" s="264"/>
      <c r="AU353" s="264"/>
      <c r="AV353" s="264"/>
      <c r="AW353" s="264"/>
      <c r="AX353" s="264"/>
      <c r="AY353" s="264"/>
      <c r="AZ353" s="264"/>
      <c r="BA353" s="264"/>
      <c r="BB353" s="264"/>
      <c r="BC353" s="264"/>
      <c r="BD353" s="264"/>
      <c r="BE353" s="264"/>
      <c r="BF353" s="264"/>
      <c r="BG353" s="264"/>
      <c r="BH353" s="264"/>
      <c r="BI353" s="264"/>
      <c r="BJ353" s="264"/>
      <c r="BK353" s="264"/>
      <c r="BL353" s="264"/>
      <c r="BM353" s="264"/>
      <c r="BN353" s="264"/>
      <c r="BO353" s="264"/>
      <c r="BP353" s="264"/>
      <c r="BQ353" s="264"/>
      <c r="BR353" s="264"/>
      <c r="BS353" s="264"/>
      <c r="BT353" s="264"/>
      <c r="BU353" s="264"/>
      <c r="BV353" s="264"/>
      <c r="BW353" s="264"/>
      <c r="BX353" s="264"/>
      <c r="BY353" s="264"/>
      <c r="BZ353" s="264"/>
      <c r="CA353" s="264"/>
      <c r="CB353" s="264"/>
      <c r="CC353" s="264"/>
      <c r="CD353" s="264"/>
      <c r="CE353" s="264"/>
      <c r="CF353" s="264"/>
      <c r="CG353" s="264"/>
      <c r="CH353" s="264"/>
      <c r="CI353" s="264"/>
      <c r="CJ353" s="264"/>
      <c r="CK353" s="264"/>
      <c r="CL353" s="264"/>
      <c r="CM353" s="264"/>
      <c r="CN353" s="264"/>
      <c r="CO353" s="264"/>
      <c r="CP353" s="264"/>
      <c r="CQ353" s="264"/>
      <c r="CR353" s="264"/>
      <c r="CS353" s="264"/>
      <c r="CT353" s="264"/>
      <c r="CU353" s="264"/>
      <c r="CV353" s="264"/>
      <c r="CW353" s="264"/>
      <c r="CX353" s="264"/>
      <c r="CY353" s="264"/>
      <c r="CZ353" s="264"/>
      <c r="DA353" s="264"/>
      <c r="DB353" s="264"/>
      <c r="DC353" s="264"/>
      <c r="DD353" s="264"/>
      <c r="DE353" s="264"/>
      <c r="DF353" s="264"/>
      <c r="DG353" s="264"/>
      <c r="DH353" s="264"/>
      <c r="DI353" s="264"/>
      <c r="DJ353" s="264"/>
      <c r="DK353" s="264"/>
      <c r="DL353" s="264"/>
      <c r="DM353" s="264"/>
      <c r="DN353" s="264"/>
      <c r="DO353" s="264"/>
      <c r="DP353" s="264"/>
      <c r="DQ353" s="264"/>
      <c r="DR353" s="264"/>
      <c r="DS353" s="264"/>
      <c r="DT353" s="264"/>
      <c r="DU353" s="264"/>
      <c r="DV353" s="264"/>
      <c r="DW353" s="264"/>
      <c r="DX353" s="264"/>
      <c r="DY353" s="264"/>
      <c r="DZ353" s="264"/>
      <c r="EA353" s="264"/>
      <c r="EB353" s="264"/>
      <c r="EC353" s="264"/>
      <c r="ED353" s="264"/>
      <c r="EE353" s="264"/>
      <c r="EF353" s="264"/>
      <c r="EG353" s="264"/>
      <c r="EH353" s="264"/>
      <c r="EI353" s="264"/>
      <c r="EJ353" s="264"/>
      <c r="EK353" s="264"/>
      <c r="EL353" s="264"/>
      <c r="EM353" s="264"/>
      <c r="EN353" s="264"/>
      <c r="EO353" s="264"/>
      <c r="EP353" s="264"/>
      <c r="EQ353" s="264"/>
      <c r="ER353" s="264"/>
      <c r="ES353" s="264"/>
      <c r="ET353" s="264"/>
      <c r="EU353" s="264"/>
      <c r="EV353" s="264"/>
      <c r="EW353" s="264"/>
      <c r="EX353" s="264"/>
      <c r="EY353" s="264"/>
      <c r="EZ353" s="264"/>
      <c r="FA353" s="264"/>
      <c r="FB353" s="264"/>
      <c r="FC353" s="264"/>
      <c r="FD353" s="264"/>
      <c r="FE353" s="264"/>
      <c r="FF353" s="264"/>
      <c r="FG353" s="264"/>
      <c r="FH353" s="264"/>
      <c r="FI353" s="264"/>
      <c r="FJ353" s="264"/>
      <c r="FK353" s="264"/>
      <c r="FL353" s="264"/>
      <c r="FM353" s="264"/>
      <c r="FN353" s="264"/>
      <c r="FO353" s="264"/>
      <c r="FP353" s="264"/>
      <c r="FQ353" s="264"/>
      <c r="FR353" s="264"/>
      <c r="FS353" s="264"/>
      <c r="FT353" s="264"/>
      <c r="FU353" s="264"/>
      <c r="FV353" s="264"/>
      <c r="FW353" s="264"/>
      <c r="FX353" s="264"/>
      <c r="FY353" s="264"/>
      <c r="FZ353" s="264"/>
      <c r="GA353" s="264"/>
      <c r="GB353" s="264"/>
      <c r="GC353" s="264"/>
      <c r="GD353" s="264"/>
      <c r="GE353" s="264"/>
      <c r="GF353" s="264"/>
      <c r="GG353" s="264"/>
      <c r="GH353" s="264"/>
      <c r="GI353" s="264"/>
      <c r="GJ353" s="264"/>
      <c r="GK353" s="264"/>
      <c r="GL353" s="264"/>
      <c r="GM353" s="264"/>
      <c r="GN353" s="264"/>
      <c r="GO353" s="264"/>
      <c r="GP353" s="264"/>
      <c r="GQ353" s="264"/>
      <c r="GR353" s="264"/>
      <c r="GS353" s="264"/>
      <c r="GT353" s="264"/>
      <c r="GU353" s="264"/>
      <c r="GV353" s="264"/>
      <c r="GW353" s="264"/>
      <c r="GX353" s="264"/>
      <c r="GY353" s="264"/>
      <c r="GZ353" s="264"/>
      <c r="HA353" s="264"/>
    </row>
    <row r="354" spans="1:209" s="268" customFormat="1">
      <c r="A354" s="264"/>
      <c r="B354" s="269"/>
      <c r="C354" s="269"/>
      <c r="R354" s="264"/>
      <c r="S354" s="264"/>
      <c r="T354" s="264"/>
      <c r="U354" s="264"/>
      <c r="V354" s="264"/>
      <c r="W354" s="264"/>
      <c r="X354" s="264"/>
      <c r="Y354" s="264"/>
      <c r="Z354" s="264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  <c r="AM354" s="264"/>
      <c r="AN354" s="264"/>
      <c r="AO354" s="264"/>
      <c r="AP354" s="264"/>
      <c r="AQ354" s="264"/>
      <c r="AR354" s="264"/>
      <c r="AS354" s="264"/>
      <c r="AT354" s="264"/>
      <c r="AU354" s="264"/>
      <c r="AV354" s="264"/>
      <c r="AW354" s="264"/>
      <c r="AX354" s="264"/>
      <c r="AY354" s="264"/>
      <c r="AZ354" s="264"/>
      <c r="BA354" s="264"/>
      <c r="BB354" s="264"/>
      <c r="BC354" s="264"/>
      <c r="BD354" s="264"/>
      <c r="BE354" s="264"/>
      <c r="BF354" s="264"/>
      <c r="BG354" s="264"/>
      <c r="BH354" s="264"/>
      <c r="BI354" s="264"/>
      <c r="BJ354" s="264"/>
      <c r="BK354" s="264"/>
      <c r="BL354" s="264"/>
      <c r="BM354" s="264"/>
      <c r="BN354" s="264"/>
      <c r="BO354" s="264"/>
      <c r="BP354" s="264"/>
      <c r="BQ354" s="264"/>
      <c r="BR354" s="264"/>
      <c r="BS354" s="264"/>
      <c r="BT354" s="264"/>
      <c r="BU354" s="264"/>
      <c r="BV354" s="264"/>
      <c r="BW354" s="264"/>
      <c r="BX354" s="264"/>
      <c r="BY354" s="264"/>
      <c r="BZ354" s="264"/>
      <c r="CA354" s="264"/>
      <c r="CB354" s="264"/>
      <c r="CC354" s="264"/>
      <c r="CD354" s="264"/>
      <c r="CE354" s="264"/>
      <c r="CF354" s="264"/>
      <c r="CG354" s="264"/>
      <c r="CH354" s="264"/>
      <c r="CI354" s="264"/>
      <c r="CJ354" s="264"/>
      <c r="CK354" s="264"/>
      <c r="CL354" s="264"/>
      <c r="CM354" s="264"/>
      <c r="CN354" s="264"/>
      <c r="CO354" s="264"/>
      <c r="CP354" s="264"/>
      <c r="CQ354" s="264"/>
      <c r="CR354" s="264"/>
      <c r="CS354" s="264"/>
      <c r="CT354" s="264"/>
      <c r="CU354" s="264"/>
      <c r="CV354" s="264"/>
      <c r="CW354" s="264"/>
      <c r="CX354" s="264"/>
      <c r="CY354" s="264"/>
      <c r="CZ354" s="264"/>
      <c r="DA354" s="264"/>
      <c r="DB354" s="264"/>
      <c r="DC354" s="264"/>
      <c r="DD354" s="264"/>
      <c r="DE354" s="264"/>
      <c r="DF354" s="264"/>
      <c r="DG354" s="264"/>
      <c r="DH354" s="264"/>
      <c r="DI354" s="264"/>
      <c r="DJ354" s="264"/>
      <c r="DK354" s="264"/>
      <c r="DL354" s="264"/>
      <c r="DM354" s="264"/>
      <c r="DN354" s="264"/>
      <c r="DO354" s="264"/>
      <c r="DP354" s="264"/>
      <c r="DQ354" s="264"/>
      <c r="DR354" s="264"/>
      <c r="DS354" s="264"/>
      <c r="DT354" s="264"/>
      <c r="DU354" s="264"/>
      <c r="DV354" s="264"/>
      <c r="DW354" s="264"/>
      <c r="DX354" s="264"/>
      <c r="DY354" s="264"/>
      <c r="DZ354" s="264"/>
      <c r="EA354" s="264"/>
      <c r="EB354" s="264"/>
      <c r="EC354" s="264"/>
      <c r="ED354" s="264"/>
      <c r="EE354" s="264"/>
      <c r="EF354" s="264"/>
      <c r="EG354" s="264"/>
      <c r="EH354" s="264"/>
      <c r="EI354" s="264"/>
      <c r="EJ354" s="264"/>
      <c r="EK354" s="264"/>
      <c r="EL354" s="264"/>
      <c r="EM354" s="264"/>
      <c r="EN354" s="264"/>
      <c r="EO354" s="264"/>
      <c r="EP354" s="264"/>
      <c r="EQ354" s="264"/>
      <c r="ER354" s="264"/>
      <c r="ES354" s="264"/>
      <c r="ET354" s="264"/>
      <c r="EU354" s="264"/>
      <c r="EV354" s="264"/>
      <c r="EW354" s="264"/>
      <c r="EX354" s="264"/>
      <c r="EY354" s="264"/>
      <c r="EZ354" s="264"/>
      <c r="FA354" s="264"/>
      <c r="FB354" s="264"/>
      <c r="FC354" s="264"/>
      <c r="FD354" s="264"/>
      <c r="FE354" s="264"/>
      <c r="FF354" s="264"/>
      <c r="FG354" s="264"/>
      <c r="FH354" s="264"/>
      <c r="FI354" s="264"/>
      <c r="FJ354" s="264"/>
      <c r="FK354" s="264"/>
      <c r="FL354" s="264"/>
      <c r="FM354" s="264"/>
      <c r="FN354" s="264"/>
      <c r="FO354" s="264"/>
      <c r="FP354" s="264"/>
      <c r="FQ354" s="264"/>
      <c r="FR354" s="264"/>
      <c r="FS354" s="264"/>
      <c r="FT354" s="264"/>
      <c r="FU354" s="264"/>
      <c r="FV354" s="264"/>
      <c r="FW354" s="264"/>
      <c r="FX354" s="264"/>
      <c r="FY354" s="264"/>
      <c r="FZ354" s="264"/>
      <c r="GA354" s="264"/>
      <c r="GB354" s="264"/>
      <c r="GC354" s="264"/>
      <c r="GD354" s="264"/>
      <c r="GE354" s="264"/>
      <c r="GF354" s="264"/>
      <c r="GG354" s="264"/>
      <c r="GH354" s="264"/>
      <c r="GI354" s="264"/>
      <c r="GJ354" s="264"/>
      <c r="GK354" s="264"/>
      <c r="GL354" s="264"/>
      <c r="GM354" s="264"/>
      <c r="GN354" s="264"/>
      <c r="GO354" s="264"/>
      <c r="GP354" s="264"/>
      <c r="GQ354" s="264"/>
      <c r="GR354" s="264"/>
      <c r="GS354" s="264"/>
      <c r="GT354" s="264"/>
      <c r="GU354" s="264"/>
      <c r="GV354" s="264"/>
      <c r="GW354" s="264"/>
      <c r="GX354" s="264"/>
      <c r="GY354" s="264"/>
      <c r="GZ354" s="264"/>
      <c r="HA354" s="264"/>
    </row>
    <row r="355" spans="1:209" s="268" customFormat="1">
      <c r="A355" s="264"/>
      <c r="B355" s="269"/>
      <c r="C355" s="269"/>
      <c r="R355" s="264"/>
      <c r="S355" s="264"/>
      <c r="T355" s="264"/>
      <c r="U355" s="264"/>
      <c r="V355" s="264"/>
      <c r="W355" s="264"/>
      <c r="X355" s="264"/>
      <c r="Y355" s="264"/>
      <c r="Z355" s="264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  <c r="BG355" s="264"/>
      <c r="BH355" s="264"/>
      <c r="BI355" s="264"/>
      <c r="BJ355" s="264"/>
      <c r="BK355" s="264"/>
      <c r="BL355" s="264"/>
      <c r="BM355" s="264"/>
      <c r="BN355" s="264"/>
      <c r="BO355" s="264"/>
      <c r="BP355" s="264"/>
      <c r="BQ355" s="264"/>
      <c r="BR355" s="264"/>
      <c r="BS355" s="264"/>
      <c r="BT355" s="264"/>
      <c r="BU355" s="264"/>
      <c r="BV355" s="264"/>
      <c r="BW355" s="264"/>
      <c r="BX355" s="264"/>
      <c r="BY355" s="264"/>
      <c r="BZ355" s="264"/>
      <c r="CA355" s="264"/>
      <c r="CB355" s="264"/>
      <c r="CC355" s="264"/>
      <c r="CD355" s="264"/>
      <c r="CE355" s="264"/>
      <c r="CF355" s="264"/>
      <c r="CG355" s="264"/>
      <c r="CH355" s="264"/>
      <c r="CI355" s="264"/>
      <c r="CJ355" s="264"/>
      <c r="CK355" s="264"/>
      <c r="CL355" s="264"/>
      <c r="CM355" s="264"/>
      <c r="CN355" s="264"/>
      <c r="CO355" s="264"/>
      <c r="CP355" s="264"/>
      <c r="CQ355" s="264"/>
      <c r="CR355" s="264"/>
      <c r="CS355" s="264"/>
      <c r="CT355" s="264"/>
      <c r="CU355" s="264"/>
      <c r="CV355" s="264"/>
      <c r="CW355" s="264"/>
      <c r="CX355" s="264"/>
      <c r="CY355" s="264"/>
      <c r="CZ355" s="264"/>
      <c r="DA355" s="264"/>
      <c r="DB355" s="264"/>
      <c r="DC355" s="264"/>
      <c r="DD355" s="264"/>
      <c r="DE355" s="264"/>
      <c r="DF355" s="264"/>
      <c r="DG355" s="264"/>
      <c r="DH355" s="264"/>
      <c r="DI355" s="264"/>
      <c r="DJ355" s="264"/>
      <c r="DK355" s="264"/>
      <c r="DL355" s="264"/>
      <c r="DM355" s="264"/>
      <c r="DN355" s="264"/>
      <c r="DO355" s="264"/>
      <c r="DP355" s="264"/>
      <c r="DQ355" s="264"/>
      <c r="DR355" s="264"/>
      <c r="DS355" s="264"/>
      <c r="DT355" s="264"/>
      <c r="DU355" s="264"/>
      <c r="DV355" s="264"/>
      <c r="DW355" s="264"/>
      <c r="DX355" s="264"/>
      <c r="DY355" s="264"/>
      <c r="DZ355" s="264"/>
      <c r="EA355" s="264"/>
      <c r="EB355" s="264"/>
      <c r="EC355" s="264"/>
      <c r="ED355" s="264"/>
      <c r="EE355" s="264"/>
      <c r="EF355" s="264"/>
      <c r="EG355" s="264"/>
      <c r="EH355" s="264"/>
      <c r="EI355" s="264"/>
      <c r="EJ355" s="264"/>
      <c r="EK355" s="264"/>
      <c r="EL355" s="264"/>
      <c r="EM355" s="264"/>
      <c r="EN355" s="264"/>
      <c r="EO355" s="264"/>
      <c r="EP355" s="264"/>
      <c r="EQ355" s="264"/>
      <c r="ER355" s="264"/>
      <c r="ES355" s="264"/>
      <c r="ET355" s="264"/>
      <c r="EU355" s="264"/>
      <c r="EV355" s="264"/>
      <c r="EW355" s="264"/>
      <c r="EX355" s="264"/>
      <c r="EY355" s="264"/>
      <c r="EZ355" s="264"/>
      <c r="FA355" s="264"/>
      <c r="FB355" s="264"/>
      <c r="FC355" s="264"/>
      <c r="FD355" s="264"/>
      <c r="FE355" s="264"/>
      <c r="FF355" s="264"/>
      <c r="FG355" s="264"/>
      <c r="FH355" s="264"/>
      <c r="FI355" s="264"/>
      <c r="FJ355" s="264"/>
      <c r="FK355" s="264"/>
      <c r="FL355" s="264"/>
      <c r="FM355" s="264"/>
      <c r="FN355" s="264"/>
      <c r="FO355" s="264"/>
      <c r="FP355" s="264"/>
      <c r="FQ355" s="264"/>
      <c r="FR355" s="264"/>
      <c r="FS355" s="264"/>
      <c r="FT355" s="264"/>
      <c r="FU355" s="264"/>
      <c r="FV355" s="264"/>
      <c r="FW355" s="264"/>
      <c r="FX355" s="264"/>
      <c r="FY355" s="264"/>
      <c r="FZ355" s="264"/>
      <c r="GA355" s="264"/>
      <c r="GB355" s="264"/>
      <c r="GC355" s="264"/>
      <c r="GD355" s="264"/>
      <c r="GE355" s="264"/>
      <c r="GF355" s="264"/>
      <c r="GG355" s="264"/>
      <c r="GH355" s="264"/>
      <c r="GI355" s="264"/>
      <c r="GJ355" s="264"/>
      <c r="GK355" s="264"/>
      <c r="GL355" s="264"/>
      <c r="GM355" s="264"/>
      <c r="GN355" s="264"/>
      <c r="GO355" s="264"/>
      <c r="GP355" s="264"/>
      <c r="GQ355" s="264"/>
      <c r="GR355" s="264"/>
      <c r="GS355" s="264"/>
      <c r="GT355" s="264"/>
      <c r="GU355" s="264"/>
      <c r="GV355" s="264"/>
      <c r="GW355" s="264"/>
      <c r="GX355" s="264"/>
      <c r="GY355" s="264"/>
      <c r="GZ355" s="264"/>
      <c r="HA355" s="264"/>
    </row>
    <row r="356" spans="1:209" s="268" customFormat="1">
      <c r="A356" s="264"/>
      <c r="B356" s="269"/>
      <c r="C356" s="269"/>
      <c r="R356" s="264"/>
      <c r="S356" s="264"/>
      <c r="T356" s="264"/>
      <c r="U356" s="264"/>
      <c r="V356" s="264"/>
      <c r="W356" s="264"/>
      <c r="X356" s="264"/>
      <c r="Y356" s="264"/>
      <c r="Z356" s="264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264"/>
      <c r="BC356" s="264"/>
      <c r="BD356" s="264"/>
      <c r="BE356" s="264"/>
      <c r="BF356" s="264"/>
      <c r="BG356" s="264"/>
      <c r="BH356" s="264"/>
      <c r="BI356" s="264"/>
      <c r="BJ356" s="264"/>
      <c r="BK356" s="264"/>
      <c r="BL356" s="264"/>
      <c r="BM356" s="264"/>
      <c r="BN356" s="264"/>
      <c r="BO356" s="264"/>
      <c r="BP356" s="264"/>
      <c r="BQ356" s="264"/>
      <c r="BR356" s="264"/>
      <c r="BS356" s="264"/>
      <c r="BT356" s="264"/>
      <c r="BU356" s="264"/>
      <c r="BV356" s="264"/>
      <c r="BW356" s="264"/>
      <c r="BX356" s="264"/>
      <c r="BY356" s="264"/>
      <c r="BZ356" s="264"/>
      <c r="CA356" s="264"/>
      <c r="CB356" s="264"/>
      <c r="CC356" s="264"/>
      <c r="CD356" s="264"/>
      <c r="CE356" s="264"/>
      <c r="CF356" s="264"/>
      <c r="CG356" s="264"/>
      <c r="CH356" s="264"/>
      <c r="CI356" s="264"/>
      <c r="CJ356" s="264"/>
      <c r="CK356" s="264"/>
      <c r="CL356" s="264"/>
      <c r="CM356" s="264"/>
      <c r="CN356" s="264"/>
      <c r="CO356" s="264"/>
      <c r="CP356" s="264"/>
      <c r="CQ356" s="264"/>
      <c r="CR356" s="264"/>
      <c r="CS356" s="264"/>
      <c r="CT356" s="264"/>
      <c r="CU356" s="264"/>
      <c r="CV356" s="264"/>
      <c r="CW356" s="264"/>
      <c r="CX356" s="264"/>
      <c r="CY356" s="264"/>
      <c r="CZ356" s="264"/>
      <c r="DA356" s="264"/>
      <c r="DB356" s="264"/>
      <c r="DC356" s="264"/>
      <c r="DD356" s="264"/>
      <c r="DE356" s="264"/>
      <c r="DF356" s="264"/>
      <c r="DG356" s="264"/>
      <c r="DH356" s="264"/>
      <c r="DI356" s="264"/>
      <c r="DJ356" s="264"/>
      <c r="DK356" s="264"/>
      <c r="DL356" s="264"/>
      <c r="DM356" s="264"/>
      <c r="DN356" s="264"/>
      <c r="DO356" s="264"/>
      <c r="DP356" s="264"/>
      <c r="DQ356" s="264"/>
      <c r="DR356" s="264"/>
      <c r="DS356" s="264"/>
      <c r="DT356" s="264"/>
      <c r="DU356" s="264"/>
      <c r="DV356" s="264"/>
      <c r="DW356" s="264"/>
      <c r="DX356" s="264"/>
      <c r="DY356" s="264"/>
      <c r="DZ356" s="264"/>
      <c r="EA356" s="264"/>
      <c r="EB356" s="264"/>
      <c r="EC356" s="264"/>
      <c r="ED356" s="264"/>
      <c r="EE356" s="264"/>
      <c r="EF356" s="264"/>
      <c r="EG356" s="264"/>
      <c r="EH356" s="264"/>
      <c r="EI356" s="264"/>
      <c r="EJ356" s="264"/>
      <c r="EK356" s="264"/>
      <c r="EL356" s="264"/>
      <c r="EM356" s="264"/>
      <c r="EN356" s="264"/>
      <c r="EO356" s="264"/>
      <c r="EP356" s="264"/>
      <c r="EQ356" s="264"/>
      <c r="ER356" s="264"/>
      <c r="ES356" s="264"/>
      <c r="ET356" s="264"/>
      <c r="EU356" s="264"/>
      <c r="EV356" s="264"/>
      <c r="EW356" s="264"/>
      <c r="EX356" s="264"/>
      <c r="EY356" s="264"/>
      <c r="EZ356" s="264"/>
      <c r="FA356" s="264"/>
      <c r="FB356" s="264"/>
      <c r="FC356" s="264"/>
      <c r="FD356" s="264"/>
      <c r="FE356" s="264"/>
      <c r="FF356" s="264"/>
      <c r="FG356" s="264"/>
      <c r="FH356" s="264"/>
      <c r="FI356" s="264"/>
      <c r="FJ356" s="264"/>
      <c r="FK356" s="264"/>
      <c r="FL356" s="264"/>
      <c r="FM356" s="264"/>
      <c r="FN356" s="264"/>
      <c r="FO356" s="264"/>
      <c r="FP356" s="264"/>
      <c r="FQ356" s="264"/>
      <c r="FR356" s="264"/>
      <c r="FS356" s="264"/>
      <c r="FT356" s="264"/>
      <c r="FU356" s="264"/>
      <c r="FV356" s="264"/>
      <c r="FW356" s="264"/>
      <c r="FX356" s="264"/>
      <c r="FY356" s="264"/>
      <c r="FZ356" s="264"/>
      <c r="GA356" s="264"/>
      <c r="GB356" s="264"/>
      <c r="GC356" s="264"/>
      <c r="GD356" s="264"/>
      <c r="GE356" s="264"/>
      <c r="GF356" s="264"/>
      <c r="GG356" s="264"/>
      <c r="GH356" s="264"/>
      <c r="GI356" s="264"/>
      <c r="GJ356" s="264"/>
      <c r="GK356" s="264"/>
      <c r="GL356" s="264"/>
      <c r="GM356" s="264"/>
      <c r="GN356" s="264"/>
      <c r="GO356" s="264"/>
      <c r="GP356" s="264"/>
      <c r="GQ356" s="264"/>
      <c r="GR356" s="264"/>
      <c r="GS356" s="264"/>
      <c r="GT356" s="264"/>
      <c r="GU356" s="264"/>
      <c r="GV356" s="264"/>
      <c r="GW356" s="264"/>
      <c r="GX356" s="264"/>
      <c r="GY356" s="264"/>
      <c r="GZ356" s="264"/>
      <c r="HA356" s="264"/>
    </row>
    <row r="357" spans="1:209" s="268" customFormat="1">
      <c r="A357" s="264"/>
      <c r="B357" s="269"/>
      <c r="C357" s="269"/>
      <c r="R357" s="264"/>
      <c r="S357" s="264"/>
      <c r="T357" s="264"/>
      <c r="U357" s="264"/>
      <c r="V357" s="264"/>
      <c r="W357" s="264"/>
      <c r="X357" s="264"/>
      <c r="Y357" s="264"/>
      <c r="Z357" s="264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  <c r="BG357" s="264"/>
      <c r="BH357" s="264"/>
      <c r="BI357" s="264"/>
      <c r="BJ357" s="264"/>
      <c r="BK357" s="264"/>
      <c r="BL357" s="264"/>
      <c r="BM357" s="264"/>
      <c r="BN357" s="264"/>
      <c r="BO357" s="264"/>
      <c r="BP357" s="264"/>
      <c r="BQ357" s="264"/>
      <c r="BR357" s="264"/>
      <c r="BS357" s="264"/>
      <c r="BT357" s="264"/>
      <c r="BU357" s="264"/>
      <c r="BV357" s="264"/>
      <c r="BW357" s="264"/>
      <c r="BX357" s="264"/>
      <c r="BY357" s="264"/>
      <c r="BZ357" s="264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64"/>
      <c r="DU357" s="264"/>
      <c r="DV357" s="264"/>
      <c r="DW357" s="264"/>
      <c r="DX357" s="264"/>
      <c r="DY357" s="264"/>
      <c r="DZ357" s="264"/>
      <c r="EA357" s="264"/>
      <c r="EB357" s="264"/>
      <c r="EC357" s="264"/>
      <c r="ED357" s="264"/>
      <c r="EE357" s="264"/>
      <c r="EF357" s="264"/>
      <c r="EG357" s="264"/>
      <c r="EH357" s="264"/>
      <c r="EI357" s="264"/>
      <c r="EJ357" s="264"/>
      <c r="EK357" s="264"/>
      <c r="EL357" s="264"/>
      <c r="EM357" s="264"/>
      <c r="EN357" s="264"/>
      <c r="EO357" s="264"/>
      <c r="EP357" s="264"/>
      <c r="EQ357" s="264"/>
      <c r="ER357" s="264"/>
      <c r="ES357" s="264"/>
      <c r="ET357" s="264"/>
      <c r="EU357" s="264"/>
      <c r="EV357" s="264"/>
      <c r="EW357" s="264"/>
      <c r="EX357" s="264"/>
      <c r="EY357" s="264"/>
      <c r="EZ357" s="264"/>
      <c r="FA357" s="264"/>
      <c r="FB357" s="264"/>
      <c r="FC357" s="264"/>
      <c r="FD357" s="264"/>
      <c r="FE357" s="264"/>
      <c r="FF357" s="264"/>
      <c r="FG357" s="264"/>
      <c r="FH357" s="264"/>
      <c r="FI357" s="264"/>
      <c r="FJ357" s="264"/>
      <c r="FK357" s="264"/>
      <c r="FL357" s="264"/>
      <c r="FM357" s="264"/>
      <c r="FN357" s="264"/>
      <c r="FO357" s="264"/>
      <c r="FP357" s="264"/>
      <c r="FQ357" s="264"/>
      <c r="FR357" s="264"/>
      <c r="FS357" s="264"/>
      <c r="FT357" s="264"/>
      <c r="FU357" s="264"/>
      <c r="FV357" s="264"/>
      <c r="FW357" s="264"/>
      <c r="FX357" s="264"/>
      <c r="FY357" s="264"/>
      <c r="FZ357" s="264"/>
      <c r="GA357" s="264"/>
      <c r="GB357" s="264"/>
      <c r="GC357" s="264"/>
      <c r="GD357" s="264"/>
      <c r="GE357" s="264"/>
      <c r="GF357" s="264"/>
      <c r="GG357" s="264"/>
      <c r="GH357" s="264"/>
      <c r="GI357" s="264"/>
      <c r="GJ357" s="264"/>
      <c r="GK357" s="264"/>
      <c r="GL357" s="264"/>
      <c r="GM357" s="264"/>
      <c r="GN357" s="264"/>
      <c r="GO357" s="264"/>
      <c r="GP357" s="264"/>
      <c r="GQ357" s="264"/>
      <c r="GR357" s="264"/>
      <c r="GS357" s="264"/>
      <c r="GT357" s="264"/>
      <c r="GU357" s="264"/>
      <c r="GV357" s="264"/>
      <c r="GW357" s="264"/>
      <c r="GX357" s="264"/>
      <c r="GY357" s="264"/>
      <c r="GZ357" s="264"/>
      <c r="HA357" s="264"/>
    </row>
    <row r="358" spans="1:209" s="268" customFormat="1">
      <c r="A358" s="264"/>
      <c r="B358" s="269"/>
      <c r="C358" s="269"/>
      <c r="R358" s="264"/>
      <c r="S358" s="264"/>
      <c r="T358" s="264"/>
      <c r="U358" s="264"/>
      <c r="V358" s="264"/>
      <c r="W358" s="264"/>
      <c r="X358" s="264"/>
      <c r="Y358" s="264"/>
      <c r="Z358" s="264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  <c r="AV358" s="264"/>
      <c r="AW358" s="264"/>
      <c r="AX358" s="264"/>
      <c r="AY358" s="264"/>
      <c r="AZ358" s="264"/>
      <c r="BA358" s="264"/>
      <c r="BB358" s="264"/>
      <c r="BC358" s="264"/>
      <c r="BD358" s="264"/>
      <c r="BE358" s="264"/>
      <c r="BF358" s="264"/>
      <c r="BG358" s="264"/>
      <c r="BH358" s="264"/>
      <c r="BI358" s="264"/>
      <c r="BJ358" s="264"/>
      <c r="BK358" s="264"/>
      <c r="BL358" s="264"/>
      <c r="BM358" s="264"/>
      <c r="BN358" s="264"/>
      <c r="BO358" s="264"/>
      <c r="BP358" s="264"/>
      <c r="BQ358" s="264"/>
      <c r="BR358" s="264"/>
      <c r="BS358" s="264"/>
      <c r="BT358" s="264"/>
      <c r="BU358" s="264"/>
      <c r="BV358" s="264"/>
      <c r="BW358" s="264"/>
      <c r="BX358" s="264"/>
      <c r="BY358" s="264"/>
      <c r="BZ358" s="264"/>
      <c r="CA358" s="264"/>
      <c r="CB358" s="264"/>
      <c r="CC358" s="264"/>
      <c r="CD358" s="264"/>
      <c r="CE358" s="264"/>
      <c r="CF358" s="264"/>
      <c r="CG358" s="264"/>
      <c r="CH358" s="264"/>
      <c r="CI358" s="264"/>
      <c r="CJ358" s="264"/>
      <c r="CK358" s="264"/>
      <c r="CL358" s="264"/>
      <c r="CM358" s="264"/>
      <c r="CN358" s="264"/>
      <c r="CO358" s="264"/>
      <c r="CP358" s="264"/>
      <c r="CQ358" s="264"/>
      <c r="CR358" s="264"/>
      <c r="CS358" s="264"/>
      <c r="CT358" s="264"/>
      <c r="CU358" s="264"/>
      <c r="CV358" s="264"/>
      <c r="CW358" s="264"/>
      <c r="CX358" s="264"/>
      <c r="CY358" s="264"/>
      <c r="CZ358" s="264"/>
      <c r="DA358" s="264"/>
      <c r="DB358" s="264"/>
      <c r="DC358" s="264"/>
      <c r="DD358" s="264"/>
      <c r="DE358" s="264"/>
      <c r="DF358" s="264"/>
      <c r="DG358" s="264"/>
      <c r="DH358" s="264"/>
      <c r="DI358" s="264"/>
      <c r="DJ358" s="264"/>
      <c r="DK358" s="264"/>
      <c r="DL358" s="264"/>
      <c r="DM358" s="264"/>
      <c r="DN358" s="264"/>
      <c r="DO358" s="264"/>
      <c r="DP358" s="264"/>
      <c r="DQ358" s="264"/>
      <c r="DR358" s="264"/>
      <c r="DS358" s="264"/>
      <c r="DT358" s="264"/>
      <c r="DU358" s="264"/>
      <c r="DV358" s="264"/>
      <c r="DW358" s="264"/>
      <c r="DX358" s="264"/>
      <c r="DY358" s="264"/>
      <c r="DZ358" s="264"/>
      <c r="EA358" s="264"/>
      <c r="EB358" s="264"/>
      <c r="EC358" s="264"/>
      <c r="ED358" s="264"/>
      <c r="EE358" s="264"/>
      <c r="EF358" s="264"/>
      <c r="EG358" s="264"/>
      <c r="EH358" s="264"/>
      <c r="EI358" s="264"/>
      <c r="EJ358" s="264"/>
      <c r="EK358" s="264"/>
      <c r="EL358" s="264"/>
      <c r="EM358" s="264"/>
      <c r="EN358" s="264"/>
      <c r="EO358" s="264"/>
      <c r="EP358" s="264"/>
      <c r="EQ358" s="264"/>
      <c r="ER358" s="264"/>
      <c r="ES358" s="264"/>
      <c r="ET358" s="264"/>
      <c r="EU358" s="264"/>
      <c r="EV358" s="264"/>
      <c r="EW358" s="264"/>
      <c r="EX358" s="264"/>
      <c r="EY358" s="264"/>
      <c r="EZ358" s="264"/>
      <c r="FA358" s="264"/>
      <c r="FB358" s="264"/>
      <c r="FC358" s="264"/>
      <c r="FD358" s="264"/>
      <c r="FE358" s="264"/>
      <c r="FF358" s="264"/>
      <c r="FG358" s="264"/>
      <c r="FH358" s="264"/>
      <c r="FI358" s="264"/>
      <c r="FJ358" s="264"/>
      <c r="FK358" s="264"/>
      <c r="FL358" s="264"/>
      <c r="FM358" s="264"/>
      <c r="FN358" s="264"/>
      <c r="FO358" s="264"/>
      <c r="FP358" s="264"/>
      <c r="FQ358" s="264"/>
      <c r="FR358" s="264"/>
      <c r="FS358" s="264"/>
      <c r="FT358" s="264"/>
      <c r="FU358" s="264"/>
      <c r="FV358" s="264"/>
      <c r="FW358" s="264"/>
      <c r="FX358" s="264"/>
      <c r="FY358" s="264"/>
      <c r="FZ358" s="264"/>
      <c r="GA358" s="264"/>
      <c r="GB358" s="264"/>
      <c r="GC358" s="264"/>
      <c r="GD358" s="264"/>
      <c r="GE358" s="264"/>
      <c r="GF358" s="264"/>
      <c r="GG358" s="264"/>
      <c r="GH358" s="264"/>
      <c r="GI358" s="264"/>
      <c r="GJ358" s="264"/>
      <c r="GK358" s="264"/>
      <c r="GL358" s="264"/>
      <c r="GM358" s="264"/>
      <c r="GN358" s="264"/>
      <c r="GO358" s="264"/>
      <c r="GP358" s="264"/>
      <c r="GQ358" s="264"/>
      <c r="GR358" s="264"/>
      <c r="GS358" s="264"/>
      <c r="GT358" s="264"/>
      <c r="GU358" s="264"/>
      <c r="GV358" s="264"/>
      <c r="GW358" s="264"/>
      <c r="GX358" s="264"/>
      <c r="GY358" s="264"/>
      <c r="GZ358" s="264"/>
      <c r="HA358" s="264"/>
    </row>
    <row r="359" spans="1:209" s="268" customFormat="1">
      <c r="A359" s="264"/>
      <c r="B359" s="269"/>
      <c r="C359" s="269"/>
      <c r="R359" s="264"/>
      <c r="S359" s="264"/>
      <c r="T359" s="264"/>
      <c r="U359" s="264"/>
      <c r="V359" s="264"/>
      <c r="W359" s="264"/>
      <c r="X359" s="264"/>
      <c r="Y359" s="264"/>
      <c r="Z359" s="264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  <c r="AM359" s="264"/>
      <c r="AN359" s="264"/>
      <c r="AO359" s="264"/>
      <c r="AP359" s="264"/>
      <c r="AQ359" s="264"/>
      <c r="AR359" s="264"/>
      <c r="AS359" s="264"/>
      <c r="AT359" s="264"/>
      <c r="AU359" s="264"/>
      <c r="AV359" s="264"/>
      <c r="AW359" s="264"/>
      <c r="AX359" s="264"/>
      <c r="AY359" s="264"/>
      <c r="AZ359" s="264"/>
      <c r="BA359" s="264"/>
      <c r="BB359" s="264"/>
      <c r="BC359" s="264"/>
      <c r="BD359" s="264"/>
      <c r="BE359" s="264"/>
      <c r="BF359" s="264"/>
      <c r="BG359" s="264"/>
      <c r="BH359" s="264"/>
      <c r="BI359" s="264"/>
      <c r="BJ359" s="264"/>
      <c r="BK359" s="264"/>
      <c r="BL359" s="264"/>
      <c r="BM359" s="264"/>
      <c r="BN359" s="264"/>
      <c r="BO359" s="264"/>
      <c r="BP359" s="264"/>
      <c r="BQ359" s="264"/>
      <c r="BR359" s="264"/>
      <c r="BS359" s="264"/>
      <c r="BT359" s="264"/>
      <c r="BU359" s="264"/>
      <c r="BV359" s="264"/>
      <c r="BW359" s="264"/>
      <c r="BX359" s="264"/>
      <c r="BY359" s="264"/>
      <c r="BZ359" s="264"/>
      <c r="CA359" s="264"/>
      <c r="CB359" s="264"/>
      <c r="CC359" s="264"/>
      <c r="CD359" s="264"/>
      <c r="CE359" s="264"/>
      <c r="CF359" s="264"/>
      <c r="CG359" s="264"/>
      <c r="CH359" s="264"/>
      <c r="CI359" s="264"/>
      <c r="CJ359" s="264"/>
      <c r="CK359" s="264"/>
      <c r="CL359" s="264"/>
      <c r="CM359" s="264"/>
      <c r="CN359" s="264"/>
      <c r="CO359" s="264"/>
      <c r="CP359" s="264"/>
      <c r="CQ359" s="264"/>
      <c r="CR359" s="264"/>
      <c r="CS359" s="264"/>
      <c r="CT359" s="264"/>
      <c r="CU359" s="264"/>
      <c r="CV359" s="264"/>
      <c r="CW359" s="264"/>
      <c r="CX359" s="264"/>
      <c r="CY359" s="264"/>
      <c r="CZ359" s="264"/>
      <c r="DA359" s="264"/>
      <c r="DB359" s="264"/>
      <c r="DC359" s="264"/>
      <c r="DD359" s="264"/>
      <c r="DE359" s="264"/>
      <c r="DF359" s="264"/>
      <c r="DG359" s="264"/>
      <c r="DH359" s="264"/>
      <c r="DI359" s="264"/>
      <c r="DJ359" s="264"/>
      <c r="DK359" s="264"/>
      <c r="DL359" s="264"/>
      <c r="DM359" s="264"/>
      <c r="DN359" s="264"/>
      <c r="DO359" s="264"/>
      <c r="DP359" s="264"/>
      <c r="DQ359" s="264"/>
      <c r="DR359" s="264"/>
      <c r="DS359" s="264"/>
      <c r="DT359" s="264"/>
      <c r="DU359" s="264"/>
      <c r="DV359" s="264"/>
      <c r="DW359" s="264"/>
      <c r="DX359" s="264"/>
      <c r="DY359" s="264"/>
      <c r="DZ359" s="264"/>
      <c r="EA359" s="264"/>
      <c r="EB359" s="264"/>
      <c r="EC359" s="264"/>
      <c r="ED359" s="264"/>
      <c r="EE359" s="264"/>
      <c r="EF359" s="264"/>
      <c r="EG359" s="264"/>
      <c r="EH359" s="264"/>
      <c r="EI359" s="264"/>
      <c r="EJ359" s="264"/>
      <c r="EK359" s="264"/>
      <c r="EL359" s="264"/>
      <c r="EM359" s="264"/>
      <c r="EN359" s="264"/>
      <c r="EO359" s="264"/>
      <c r="EP359" s="264"/>
      <c r="EQ359" s="264"/>
      <c r="ER359" s="264"/>
      <c r="ES359" s="264"/>
      <c r="ET359" s="264"/>
      <c r="EU359" s="264"/>
      <c r="EV359" s="264"/>
      <c r="EW359" s="264"/>
      <c r="EX359" s="264"/>
      <c r="EY359" s="264"/>
      <c r="EZ359" s="264"/>
      <c r="FA359" s="264"/>
      <c r="FB359" s="264"/>
      <c r="FC359" s="264"/>
      <c r="FD359" s="264"/>
      <c r="FE359" s="264"/>
      <c r="FF359" s="264"/>
      <c r="FG359" s="264"/>
      <c r="FH359" s="264"/>
      <c r="FI359" s="264"/>
      <c r="FJ359" s="264"/>
      <c r="FK359" s="264"/>
      <c r="FL359" s="264"/>
      <c r="FM359" s="264"/>
      <c r="FN359" s="264"/>
      <c r="FO359" s="264"/>
      <c r="FP359" s="264"/>
      <c r="FQ359" s="264"/>
      <c r="FR359" s="264"/>
      <c r="FS359" s="264"/>
      <c r="FT359" s="264"/>
      <c r="FU359" s="264"/>
      <c r="FV359" s="264"/>
      <c r="FW359" s="264"/>
      <c r="FX359" s="264"/>
      <c r="FY359" s="264"/>
      <c r="FZ359" s="264"/>
      <c r="GA359" s="264"/>
      <c r="GB359" s="264"/>
      <c r="GC359" s="264"/>
      <c r="GD359" s="264"/>
      <c r="GE359" s="264"/>
      <c r="GF359" s="264"/>
      <c r="GG359" s="264"/>
      <c r="GH359" s="264"/>
      <c r="GI359" s="264"/>
      <c r="GJ359" s="264"/>
      <c r="GK359" s="264"/>
      <c r="GL359" s="264"/>
      <c r="GM359" s="264"/>
      <c r="GN359" s="264"/>
      <c r="GO359" s="264"/>
      <c r="GP359" s="264"/>
      <c r="GQ359" s="264"/>
      <c r="GR359" s="264"/>
      <c r="GS359" s="264"/>
      <c r="GT359" s="264"/>
      <c r="GU359" s="264"/>
      <c r="GV359" s="264"/>
      <c r="GW359" s="264"/>
      <c r="GX359" s="264"/>
      <c r="GY359" s="264"/>
      <c r="GZ359" s="264"/>
      <c r="HA359" s="264"/>
    </row>
    <row r="360" spans="1:209" s="268" customFormat="1">
      <c r="A360" s="264"/>
      <c r="B360" s="269"/>
      <c r="C360" s="269"/>
      <c r="R360" s="264"/>
      <c r="S360" s="264"/>
      <c r="T360" s="264"/>
      <c r="U360" s="264"/>
      <c r="V360" s="264"/>
      <c r="W360" s="264"/>
      <c r="X360" s="264"/>
      <c r="Y360" s="264"/>
      <c r="Z360" s="264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  <c r="AM360" s="264"/>
      <c r="AN360" s="264"/>
      <c r="AO360" s="264"/>
      <c r="AP360" s="264"/>
      <c r="AQ360" s="264"/>
      <c r="AR360" s="264"/>
      <c r="AS360" s="264"/>
      <c r="AT360" s="264"/>
      <c r="AU360" s="264"/>
      <c r="AV360" s="264"/>
      <c r="AW360" s="264"/>
      <c r="AX360" s="264"/>
      <c r="AY360" s="264"/>
      <c r="AZ360" s="264"/>
      <c r="BA360" s="264"/>
      <c r="BB360" s="264"/>
      <c r="BC360" s="264"/>
      <c r="BD360" s="264"/>
      <c r="BE360" s="264"/>
      <c r="BF360" s="264"/>
      <c r="BG360" s="264"/>
      <c r="BH360" s="264"/>
      <c r="BI360" s="264"/>
      <c r="BJ360" s="264"/>
      <c r="BK360" s="264"/>
      <c r="BL360" s="264"/>
      <c r="BM360" s="264"/>
      <c r="BN360" s="264"/>
      <c r="BO360" s="264"/>
      <c r="BP360" s="264"/>
      <c r="BQ360" s="264"/>
      <c r="BR360" s="264"/>
      <c r="BS360" s="264"/>
      <c r="BT360" s="264"/>
      <c r="BU360" s="264"/>
      <c r="BV360" s="264"/>
      <c r="BW360" s="264"/>
      <c r="BX360" s="264"/>
      <c r="BY360" s="264"/>
      <c r="BZ360" s="264"/>
      <c r="CA360" s="264"/>
      <c r="CB360" s="264"/>
      <c r="CC360" s="264"/>
      <c r="CD360" s="264"/>
      <c r="CE360" s="264"/>
      <c r="CF360" s="264"/>
      <c r="CG360" s="264"/>
      <c r="CH360" s="264"/>
      <c r="CI360" s="264"/>
      <c r="CJ360" s="264"/>
      <c r="CK360" s="264"/>
      <c r="CL360" s="264"/>
      <c r="CM360" s="264"/>
      <c r="CN360" s="264"/>
      <c r="CO360" s="264"/>
      <c r="CP360" s="264"/>
      <c r="CQ360" s="264"/>
      <c r="CR360" s="264"/>
      <c r="CS360" s="264"/>
      <c r="CT360" s="264"/>
      <c r="CU360" s="264"/>
      <c r="CV360" s="264"/>
      <c r="CW360" s="264"/>
      <c r="CX360" s="264"/>
      <c r="CY360" s="264"/>
      <c r="CZ360" s="264"/>
      <c r="DA360" s="264"/>
      <c r="DB360" s="264"/>
      <c r="DC360" s="264"/>
      <c r="DD360" s="264"/>
      <c r="DE360" s="264"/>
      <c r="DF360" s="264"/>
      <c r="DG360" s="264"/>
      <c r="DH360" s="264"/>
      <c r="DI360" s="264"/>
      <c r="DJ360" s="264"/>
      <c r="DK360" s="264"/>
      <c r="DL360" s="264"/>
      <c r="DM360" s="264"/>
      <c r="DN360" s="264"/>
      <c r="DO360" s="264"/>
      <c r="DP360" s="264"/>
      <c r="DQ360" s="264"/>
      <c r="DR360" s="264"/>
      <c r="DS360" s="264"/>
      <c r="DT360" s="264"/>
      <c r="DU360" s="264"/>
      <c r="DV360" s="264"/>
      <c r="DW360" s="264"/>
      <c r="DX360" s="264"/>
      <c r="DY360" s="264"/>
      <c r="DZ360" s="264"/>
      <c r="EA360" s="264"/>
      <c r="EB360" s="264"/>
      <c r="EC360" s="264"/>
      <c r="ED360" s="264"/>
      <c r="EE360" s="264"/>
      <c r="EF360" s="264"/>
      <c r="EG360" s="264"/>
      <c r="EH360" s="264"/>
      <c r="EI360" s="264"/>
      <c r="EJ360" s="264"/>
      <c r="EK360" s="264"/>
      <c r="EL360" s="264"/>
      <c r="EM360" s="264"/>
      <c r="EN360" s="264"/>
      <c r="EO360" s="264"/>
      <c r="EP360" s="264"/>
      <c r="EQ360" s="264"/>
      <c r="ER360" s="264"/>
      <c r="ES360" s="264"/>
      <c r="ET360" s="264"/>
      <c r="EU360" s="264"/>
      <c r="EV360" s="264"/>
      <c r="EW360" s="264"/>
      <c r="EX360" s="264"/>
      <c r="EY360" s="264"/>
      <c r="EZ360" s="264"/>
      <c r="FA360" s="264"/>
      <c r="FB360" s="264"/>
      <c r="FC360" s="264"/>
      <c r="FD360" s="264"/>
      <c r="FE360" s="264"/>
      <c r="FF360" s="264"/>
      <c r="FG360" s="264"/>
      <c r="FH360" s="264"/>
      <c r="FI360" s="264"/>
      <c r="FJ360" s="264"/>
      <c r="FK360" s="264"/>
      <c r="FL360" s="264"/>
      <c r="FM360" s="264"/>
      <c r="FN360" s="264"/>
      <c r="FO360" s="264"/>
      <c r="FP360" s="264"/>
      <c r="FQ360" s="264"/>
      <c r="FR360" s="264"/>
      <c r="FS360" s="264"/>
      <c r="FT360" s="264"/>
      <c r="FU360" s="264"/>
      <c r="FV360" s="264"/>
      <c r="FW360" s="264"/>
      <c r="FX360" s="264"/>
      <c r="FY360" s="264"/>
      <c r="FZ360" s="264"/>
      <c r="GA360" s="264"/>
      <c r="GB360" s="264"/>
      <c r="GC360" s="264"/>
      <c r="GD360" s="264"/>
      <c r="GE360" s="264"/>
      <c r="GF360" s="264"/>
      <c r="GG360" s="264"/>
      <c r="GH360" s="264"/>
      <c r="GI360" s="264"/>
      <c r="GJ360" s="264"/>
      <c r="GK360" s="264"/>
      <c r="GL360" s="264"/>
      <c r="GM360" s="264"/>
      <c r="GN360" s="264"/>
      <c r="GO360" s="264"/>
      <c r="GP360" s="264"/>
      <c r="GQ360" s="264"/>
      <c r="GR360" s="264"/>
      <c r="GS360" s="264"/>
      <c r="GT360" s="264"/>
      <c r="GU360" s="264"/>
      <c r="GV360" s="264"/>
      <c r="GW360" s="264"/>
      <c r="GX360" s="264"/>
      <c r="GY360" s="264"/>
      <c r="GZ360" s="264"/>
      <c r="HA360" s="264"/>
    </row>
    <row r="361" spans="1:209" s="268" customFormat="1">
      <c r="A361" s="264"/>
      <c r="B361" s="269"/>
      <c r="C361" s="269"/>
      <c r="R361" s="264"/>
      <c r="S361" s="264"/>
      <c r="T361" s="264"/>
      <c r="U361" s="264"/>
      <c r="V361" s="264"/>
      <c r="W361" s="264"/>
      <c r="X361" s="264"/>
      <c r="Y361" s="264"/>
      <c r="Z361" s="264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  <c r="AM361" s="264"/>
      <c r="AN361" s="264"/>
      <c r="AO361" s="264"/>
      <c r="AP361" s="264"/>
      <c r="AQ361" s="264"/>
      <c r="AR361" s="264"/>
      <c r="AS361" s="264"/>
      <c r="AT361" s="264"/>
      <c r="AU361" s="264"/>
      <c r="AV361" s="264"/>
      <c r="AW361" s="264"/>
      <c r="AX361" s="264"/>
      <c r="AY361" s="264"/>
      <c r="AZ361" s="264"/>
      <c r="BA361" s="264"/>
      <c r="BB361" s="264"/>
      <c r="BC361" s="264"/>
      <c r="BD361" s="264"/>
      <c r="BE361" s="264"/>
      <c r="BF361" s="264"/>
      <c r="BG361" s="264"/>
      <c r="BH361" s="264"/>
      <c r="BI361" s="264"/>
      <c r="BJ361" s="264"/>
      <c r="BK361" s="264"/>
      <c r="BL361" s="264"/>
      <c r="BM361" s="264"/>
      <c r="BN361" s="264"/>
      <c r="BO361" s="264"/>
      <c r="BP361" s="264"/>
      <c r="BQ361" s="264"/>
      <c r="BR361" s="264"/>
      <c r="BS361" s="264"/>
      <c r="BT361" s="264"/>
      <c r="BU361" s="264"/>
      <c r="BV361" s="264"/>
      <c r="BW361" s="264"/>
      <c r="BX361" s="264"/>
      <c r="BY361" s="264"/>
      <c r="BZ361" s="264"/>
      <c r="CA361" s="264"/>
      <c r="CB361" s="264"/>
      <c r="CC361" s="264"/>
      <c r="CD361" s="264"/>
      <c r="CE361" s="264"/>
      <c r="CF361" s="264"/>
      <c r="CG361" s="264"/>
      <c r="CH361" s="264"/>
      <c r="CI361" s="264"/>
      <c r="CJ361" s="264"/>
      <c r="CK361" s="264"/>
      <c r="CL361" s="264"/>
      <c r="CM361" s="264"/>
      <c r="CN361" s="264"/>
      <c r="CO361" s="264"/>
      <c r="CP361" s="264"/>
      <c r="CQ361" s="264"/>
      <c r="CR361" s="264"/>
      <c r="CS361" s="264"/>
      <c r="CT361" s="264"/>
      <c r="CU361" s="264"/>
      <c r="CV361" s="264"/>
      <c r="CW361" s="264"/>
      <c r="CX361" s="264"/>
      <c r="CY361" s="264"/>
      <c r="CZ361" s="264"/>
      <c r="DA361" s="264"/>
      <c r="DB361" s="264"/>
      <c r="DC361" s="264"/>
      <c r="DD361" s="264"/>
      <c r="DE361" s="264"/>
      <c r="DF361" s="264"/>
      <c r="DG361" s="264"/>
      <c r="DH361" s="264"/>
      <c r="DI361" s="264"/>
      <c r="DJ361" s="264"/>
      <c r="DK361" s="264"/>
      <c r="DL361" s="264"/>
      <c r="DM361" s="264"/>
      <c r="DN361" s="264"/>
      <c r="DO361" s="264"/>
      <c r="DP361" s="264"/>
      <c r="DQ361" s="264"/>
      <c r="DR361" s="264"/>
      <c r="DS361" s="264"/>
      <c r="DT361" s="264"/>
      <c r="DU361" s="264"/>
      <c r="DV361" s="264"/>
      <c r="DW361" s="264"/>
      <c r="DX361" s="264"/>
      <c r="DY361" s="264"/>
      <c r="DZ361" s="264"/>
      <c r="EA361" s="264"/>
      <c r="EB361" s="264"/>
      <c r="EC361" s="264"/>
      <c r="ED361" s="264"/>
      <c r="EE361" s="264"/>
      <c r="EF361" s="264"/>
      <c r="EG361" s="264"/>
      <c r="EH361" s="264"/>
      <c r="EI361" s="264"/>
      <c r="EJ361" s="264"/>
      <c r="EK361" s="264"/>
      <c r="EL361" s="264"/>
      <c r="EM361" s="264"/>
      <c r="EN361" s="264"/>
      <c r="EO361" s="264"/>
      <c r="EP361" s="264"/>
      <c r="EQ361" s="264"/>
      <c r="ER361" s="264"/>
      <c r="ES361" s="264"/>
      <c r="ET361" s="264"/>
      <c r="EU361" s="264"/>
      <c r="EV361" s="264"/>
      <c r="EW361" s="264"/>
      <c r="EX361" s="264"/>
      <c r="EY361" s="264"/>
      <c r="EZ361" s="264"/>
      <c r="FA361" s="264"/>
      <c r="FB361" s="264"/>
      <c r="FC361" s="264"/>
      <c r="FD361" s="264"/>
      <c r="FE361" s="264"/>
      <c r="FF361" s="264"/>
      <c r="FG361" s="264"/>
      <c r="FH361" s="264"/>
      <c r="FI361" s="264"/>
      <c r="FJ361" s="264"/>
      <c r="FK361" s="264"/>
      <c r="FL361" s="264"/>
      <c r="FM361" s="264"/>
      <c r="FN361" s="264"/>
      <c r="FO361" s="264"/>
      <c r="FP361" s="264"/>
      <c r="FQ361" s="264"/>
      <c r="FR361" s="264"/>
      <c r="FS361" s="264"/>
      <c r="FT361" s="264"/>
      <c r="FU361" s="264"/>
      <c r="FV361" s="264"/>
      <c r="FW361" s="264"/>
      <c r="FX361" s="264"/>
      <c r="FY361" s="264"/>
      <c r="FZ361" s="264"/>
      <c r="GA361" s="264"/>
      <c r="GB361" s="264"/>
      <c r="GC361" s="264"/>
      <c r="GD361" s="264"/>
      <c r="GE361" s="264"/>
      <c r="GF361" s="264"/>
      <c r="GG361" s="264"/>
      <c r="GH361" s="264"/>
      <c r="GI361" s="264"/>
      <c r="GJ361" s="264"/>
      <c r="GK361" s="264"/>
      <c r="GL361" s="264"/>
      <c r="GM361" s="264"/>
      <c r="GN361" s="264"/>
      <c r="GO361" s="264"/>
      <c r="GP361" s="264"/>
      <c r="GQ361" s="264"/>
      <c r="GR361" s="264"/>
      <c r="GS361" s="264"/>
      <c r="GT361" s="264"/>
      <c r="GU361" s="264"/>
      <c r="GV361" s="264"/>
      <c r="GW361" s="264"/>
      <c r="GX361" s="264"/>
      <c r="GY361" s="264"/>
      <c r="GZ361" s="264"/>
      <c r="HA361" s="264"/>
    </row>
    <row r="362" spans="1:209" s="268" customFormat="1">
      <c r="A362" s="264"/>
      <c r="B362" s="269"/>
      <c r="C362" s="269"/>
      <c r="R362" s="264"/>
      <c r="S362" s="264"/>
      <c r="T362" s="264"/>
      <c r="U362" s="264"/>
      <c r="V362" s="264"/>
      <c r="W362" s="264"/>
      <c r="X362" s="264"/>
      <c r="Y362" s="264"/>
      <c r="Z362" s="264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  <c r="AM362" s="264"/>
      <c r="AN362" s="264"/>
      <c r="AO362" s="264"/>
      <c r="AP362" s="264"/>
      <c r="AQ362" s="264"/>
      <c r="AR362" s="264"/>
      <c r="AS362" s="264"/>
      <c r="AT362" s="264"/>
      <c r="AU362" s="264"/>
      <c r="AV362" s="264"/>
      <c r="AW362" s="264"/>
      <c r="AX362" s="264"/>
      <c r="AY362" s="264"/>
      <c r="AZ362" s="264"/>
      <c r="BA362" s="264"/>
      <c r="BB362" s="264"/>
      <c r="BC362" s="264"/>
      <c r="BD362" s="264"/>
      <c r="BE362" s="264"/>
      <c r="BF362" s="264"/>
      <c r="BG362" s="264"/>
      <c r="BH362" s="264"/>
      <c r="BI362" s="264"/>
      <c r="BJ362" s="264"/>
      <c r="BK362" s="264"/>
      <c r="BL362" s="264"/>
      <c r="BM362" s="264"/>
      <c r="BN362" s="264"/>
      <c r="BO362" s="264"/>
      <c r="BP362" s="264"/>
      <c r="BQ362" s="264"/>
      <c r="BR362" s="264"/>
      <c r="BS362" s="264"/>
      <c r="BT362" s="264"/>
      <c r="BU362" s="264"/>
      <c r="BV362" s="264"/>
      <c r="BW362" s="264"/>
      <c r="BX362" s="264"/>
      <c r="BY362" s="264"/>
      <c r="BZ362" s="264"/>
      <c r="CA362" s="264"/>
      <c r="CB362" s="264"/>
      <c r="CC362" s="264"/>
      <c r="CD362" s="264"/>
      <c r="CE362" s="264"/>
      <c r="CF362" s="264"/>
      <c r="CG362" s="264"/>
      <c r="CH362" s="264"/>
      <c r="CI362" s="264"/>
      <c r="CJ362" s="264"/>
      <c r="CK362" s="264"/>
      <c r="CL362" s="264"/>
      <c r="CM362" s="264"/>
      <c r="CN362" s="264"/>
      <c r="CO362" s="264"/>
      <c r="CP362" s="264"/>
      <c r="CQ362" s="264"/>
      <c r="CR362" s="264"/>
      <c r="CS362" s="264"/>
      <c r="CT362" s="264"/>
      <c r="CU362" s="264"/>
      <c r="CV362" s="264"/>
      <c r="CW362" s="264"/>
      <c r="CX362" s="264"/>
      <c r="CY362" s="264"/>
      <c r="CZ362" s="264"/>
      <c r="DA362" s="264"/>
      <c r="DB362" s="264"/>
      <c r="DC362" s="264"/>
      <c r="DD362" s="264"/>
      <c r="DE362" s="264"/>
      <c r="DF362" s="264"/>
      <c r="DG362" s="264"/>
      <c r="DH362" s="264"/>
      <c r="DI362" s="264"/>
      <c r="DJ362" s="264"/>
      <c r="DK362" s="264"/>
      <c r="DL362" s="264"/>
      <c r="DM362" s="264"/>
      <c r="DN362" s="264"/>
      <c r="DO362" s="264"/>
      <c r="DP362" s="264"/>
      <c r="DQ362" s="264"/>
      <c r="DR362" s="264"/>
      <c r="DS362" s="264"/>
      <c r="DT362" s="264"/>
      <c r="DU362" s="264"/>
      <c r="DV362" s="264"/>
      <c r="DW362" s="264"/>
      <c r="DX362" s="264"/>
      <c r="DY362" s="264"/>
      <c r="DZ362" s="264"/>
      <c r="EA362" s="264"/>
      <c r="EB362" s="264"/>
      <c r="EC362" s="264"/>
      <c r="ED362" s="264"/>
      <c r="EE362" s="264"/>
      <c r="EF362" s="264"/>
      <c r="EG362" s="264"/>
      <c r="EH362" s="264"/>
      <c r="EI362" s="264"/>
      <c r="EJ362" s="264"/>
      <c r="EK362" s="264"/>
      <c r="EL362" s="264"/>
      <c r="EM362" s="264"/>
      <c r="EN362" s="264"/>
      <c r="EO362" s="264"/>
      <c r="EP362" s="264"/>
      <c r="EQ362" s="264"/>
      <c r="ER362" s="264"/>
      <c r="ES362" s="264"/>
      <c r="ET362" s="264"/>
      <c r="EU362" s="264"/>
      <c r="EV362" s="264"/>
      <c r="EW362" s="264"/>
      <c r="EX362" s="264"/>
      <c r="EY362" s="264"/>
      <c r="EZ362" s="264"/>
      <c r="FA362" s="264"/>
      <c r="FB362" s="264"/>
      <c r="FC362" s="264"/>
      <c r="FD362" s="264"/>
      <c r="FE362" s="264"/>
      <c r="FF362" s="264"/>
      <c r="FG362" s="264"/>
      <c r="FH362" s="264"/>
      <c r="FI362" s="264"/>
      <c r="FJ362" s="264"/>
      <c r="FK362" s="264"/>
      <c r="FL362" s="264"/>
      <c r="FM362" s="264"/>
      <c r="FN362" s="264"/>
      <c r="FO362" s="264"/>
      <c r="FP362" s="264"/>
      <c r="FQ362" s="264"/>
      <c r="FR362" s="264"/>
      <c r="FS362" s="264"/>
      <c r="FT362" s="264"/>
      <c r="FU362" s="264"/>
      <c r="FV362" s="264"/>
      <c r="FW362" s="264"/>
      <c r="FX362" s="264"/>
      <c r="FY362" s="264"/>
      <c r="FZ362" s="264"/>
      <c r="GA362" s="264"/>
      <c r="GB362" s="264"/>
      <c r="GC362" s="264"/>
      <c r="GD362" s="264"/>
      <c r="GE362" s="264"/>
      <c r="GF362" s="264"/>
      <c r="GG362" s="264"/>
      <c r="GH362" s="264"/>
      <c r="GI362" s="264"/>
      <c r="GJ362" s="264"/>
      <c r="GK362" s="264"/>
      <c r="GL362" s="264"/>
      <c r="GM362" s="264"/>
      <c r="GN362" s="264"/>
      <c r="GO362" s="264"/>
      <c r="GP362" s="264"/>
      <c r="GQ362" s="264"/>
      <c r="GR362" s="264"/>
      <c r="GS362" s="264"/>
      <c r="GT362" s="264"/>
      <c r="GU362" s="264"/>
      <c r="GV362" s="264"/>
      <c r="GW362" s="264"/>
      <c r="GX362" s="264"/>
      <c r="GY362" s="264"/>
      <c r="GZ362" s="264"/>
      <c r="HA362" s="264"/>
    </row>
    <row r="363" spans="1:209" s="268" customFormat="1">
      <c r="A363" s="264"/>
      <c r="B363" s="269"/>
      <c r="C363" s="269"/>
      <c r="R363" s="264"/>
      <c r="S363" s="264"/>
      <c r="T363" s="264"/>
      <c r="U363" s="264"/>
      <c r="V363" s="264"/>
      <c r="W363" s="264"/>
      <c r="X363" s="264"/>
      <c r="Y363" s="264"/>
      <c r="Z363" s="264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4"/>
      <c r="AM363" s="264"/>
      <c r="AN363" s="264"/>
      <c r="AO363" s="264"/>
      <c r="AP363" s="264"/>
      <c r="AQ363" s="264"/>
      <c r="AR363" s="264"/>
      <c r="AS363" s="264"/>
      <c r="AT363" s="264"/>
      <c r="AU363" s="264"/>
      <c r="AV363" s="264"/>
      <c r="AW363" s="264"/>
      <c r="AX363" s="264"/>
      <c r="AY363" s="264"/>
      <c r="AZ363" s="264"/>
      <c r="BA363" s="264"/>
      <c r="BB363" s="264"/>
      <c r="BC363" s="264"/>
      <c r="BD363" s="264"/>
      <c r="BE363" s="264"/>
      <c r="BF363" s="264"/>
      <c r="BG363" s="264"/>
      <c r="BH363" s="264"/>
      <c r="BI363" s="264"/>
      <c r="BJ363" s="264"/>
      <c r="BK363" s="264"/>
      <c r="BL363" s="264"/>
      <c r="BM363" s="264"/>
      <c r="BN363" s="264"/>
      <c r="BO363" s="264"/>
      <c r="BP363" s="264"/>
      <c r="BQ363" s="264"/>
      <c r="BR363" s="264"/>
      <c r="BS363" s="264"/>
      <c r="BT363" s="264"/>
      <c r="BU363" s="264"/>
      <c r="BV363" s="264"/>
      <c r="BW363" s="264"/>
      <c r="BX363" s="264"/>
      <c r="BY363" s="264"/>
      <c r="BZ363" s="264"/>
      <c r="CA363" s="264"/>
      <c r="CB363" s="264"/>
      <c r="CC363" s="264"/>
      <c r="CD363" s="264"/>
      <c r="CE363" s="264"/>
      <c r="CF363" s="264"/>
      <c r="CG363" s="264"/>
      <c r="CH363" s="264"/>
      <c r="CI363" s="264"/>
      <c r="CJ363" s="264"/>
      <c r="CK363" s="264"/>
      <c r="CL363" s="264"/>
      <c r="CM363" s="264"/>
      <c r="CN363" s="264"/>
      <c r="CO363" s="264"/>
      <c r="CP363" s="264"/>
      <c r="CQ363" s="264"/>
      <c r="CR363" s="264"/>
      <c r="CS363" s="264"/>
      <c r="CT363" s="264"/>
      <c r="CU363" s="264"/>
      <c r="CV363" s="264"/>
      <c r="CW363" s="264"/>
      <c r="CX363" s="264"/>
      <c r="CY363" s="264"/>
      <c r="CZ363" s="264"/>
      <c r="DA363" s="264"/>
      <c r="DB363" s="264"/>
      <c r="DC363" s="264"/>
      <c r="DD363" s="264"/>
      <c r="DE363" s="264"/>
      <c r="DF363" s="264"/>
      <c r="DG363" s="264"/>
      <c r="DH363" s="264"/>
      <c r="DI363" s="264"/>
      <c r="DJ363" s="264"/>
      <c r="DK363" s="264"/>
      <c r="DL363" s="264"/>
      <c r="DM363" s="264"/>
      <c r="DN363" s="264"/>
      <c r="DO363" s="264"/>
      <c r="DP363" s="264"/>
      <c r="DQ363" s="264"/>
      <c r="DR363" s="264"/>
      <c r="DS363" s="264"/>
      <c r="DT363" s="264"/>
      <c r="DU363" s="264"/>
      <c r="DV363" s="264"/>
      <c r="DW363" s="264"/>
      <c r="DX363" s="264"/>
      <c r="DY363" s="264"/>
      <c r="DZ363" s="264"/>
      <c r="EA363" s="264"/>
      <c r="EB363" s="264"/>
      <c r="EC363" s="264"/>
      <c r="ED363" s="264"/>
      <c r="EE363" s="264"/>
      <c r="EF363" s="264"/>
      <c r="EG363" s="264"/>
      <c r="EH363" s="264"/>
      <c r="EI363" s="264"/>
      <c r="EJ363" s="264"/>
      <c r="EK363" s="264"/>
      <c r="EL363" s="264"/>
      <c r="EM363" s="264"/>
      <c r="EN363" s="264"/>
      <c r="EO363" s="264"/>
      <c r="EP363" s="264"/>
      <c r="EQ363" s="264"/>
      <c r="ER363" s="264"/>
      <c r="ES363" s="264"/>
      <c r="ET363" s="264"/>
      <c r="EU363" s="264"/>
      <c r="EV363" s="264"/>
      <c r="EW363" s="264"/>
      <c r="EX363" s="264"/>
      <c r="EY363" s="264"/>
      <c r="EZ363" s="264"/>
      <c r="FA363" s="264"/>
      <c r="FB363" s="264"/>
      <c r="FC363" s="264"/>
      <c r="FD363" s="264"/>
      <c r="FE363" s="264"/>
      <c r="FF363" s="264"/>
      <c r="FG363" s="264"/>
      <c r="FH363" s="264"/>
      <c r="FI363" s="264"/>
      <c r="FJ363" s="264"/>
      <c r="FK363" s="264"/>
      <c r="FL363" s="264"/>
      <c r="FM363" s="264"/>
      <c r="FN363" s="264"/>
      <c r="FO363" s="264"/>
      <c r="FP363" s="264"/>
      <c r="FQ363" s="264"/>
      <c r="FR363" s="264"/>
      <c r="FS363" s="264"/>
      <c r="FT363" s="264"/>
      <c r="FU363" s="264"/>
      <c r="FV363" s="264"/>
      <c r="FW363" s="264"/>
      <c r="FX363" s="264"/>
      <c r="FY363" s="264"/>
      <c r="FZ363" s="264"/>
      <c r="GA363" s="264"/>
      <c r="GB363" s="264"/>
      <c r="GC363" s="264"/>
      <c r="GD363" s="264"/>
      <c r="GE363" s="264"/>
      <c r="GF363" s="264"/>
      <c r="GG363" s="264"/>
      <c r="GH363" s="264"/>
      <c r="GI363" s="264"/>
      <c r="GJ363" s="264"/>
      <c r="GK363" s="264"/>
      <c r="GL363" s="264"/>
      <c r="GM363" s="264"/>
      <c r="GN363" s="264"/>
      <c r="GO363" s="264"/>
      <c r="GP363" s="264"/>
      <c r="GQ363" s="264"/>
      <c r="GR363" s="264"/>
      <c r="GS363" s="264"/>
      <c r="GT363" s="264"/>
      <c r="GU363" s="264"/>
      <c r="GV363" s="264"/>
      <c r="GW363" s="264"/>
      <c r="GX363" s="264"/>
      <c r="GY363" s="264"/>
      <c r="GZ363" s="264"/>
      <c r="HA363" s="264"/>
    </row>
    <row r="364" spans="1:209" s="268" customFormat="1">
      <c r="A364" s="264"/>
      <c r="B364" s="269"/>
      <c r="C364" s="269"/>
      <c r="R364" s="264"/>
      <c r="S364" s="264"/>
      <c r="T364" s="264"/>
      <c r="U364" s="264"/>
      <c r="V364" s="264"/>
      <c r="W364" s="264"/>
      <c r="X364" s="264"/>
      <c r="Y364" s="264"/>
      <c r="Z364" s="264"/>
      <c r="AA364" s="264"/>
      <c r="AB364" s="264"/>
      <c r="AC364" s="264"/>
      <c r="AD364" s="264"/>
      <c r="AE364" s="264"/>
      <c r="AF364" s="264"/>
      <c r="AG364" s="264"/>
      <c r="AH364" s="264"/>
      <c r="AI364" s="264"/>
      <c r="AJ364" s="264"/>
      <c r="AK364" s="264"/>
      <c r="AL364" s="264"/>
      <c r="AM364" s="264"/>
      <c r="AN364" s="264"/>
      <c r="AO364" s="264"/>
      <c r="AP364" s="264"/>
      <c r="AQ364" s="264"/>
      <c r="AR364" s="264"/>
      <c r="AS364" s="264"/>
      <c r="AT364" s="264"/>
      <c r="AU364" s="264"/>
      <c r="AV364" s="264"/>
      <c r="AW364" s="264"/>
      <c r="AX364" s="264"/>
      <c r="AY364" s="264"/>
      <c r="AZ364" s="264"/>
      <c r="BA364" s="264"/>
      <c r="BB364" s="264"/>
      <c r="BC364" s="264"/>
      <c r="BD364" s="264"/>
      <c r="BE364" s="264"/>
      <c r="BF364" s="264"/>
      <c r="BG364" s="264"/>
      <c r="BH364" s="264"/>
      <c r="BI364" s="264"/>
      <c r="BJ364" s="264"/>
      <c r="BK364" s="264"/>
      <c r="BL364" s="264"/>
      <c r="BM364" s="264"/>
      <c r="BN364" s="264"/>
      <c r="BO364" s="264"/>
      <c r="BP364" s="264"/>
      <c r="BQ364" s="264"/>
      <c r="BR364" s="264"/>
      <c r="BS364" s="264"/>
      <c r="BT364" s="264"/>
      <c r="BU364" s="264"/>
      <c r="BV364" s="264"/>
      <c r="BW364" s="264"/>
      <c r="BX364" s="264"/>
      <c r="BY364" s="264"/>
      <c r="BZ364" s="264"/>
      <c r="CA364" s="264"/>
      <c r="CB364" s="264"/>
      <c r="CC364" s="264"/>
      <c r="CD364" s="264"/>
      <c r="CE364" s="264"/>
      <c r="CF364" s="264"/>
      <c r="CG364" s="264"/>
      <c r="CH364" s="264"/>
      <c r="CI364" s="264"/>
      <c r="CJ364" s="264"/>
      <c r="CK364" s="264"/>
      <c r="CL364" s="264"/>
      <c r="CM364" s="264"/>
      <c r="CN364" s="264"/>
      <c r="CO364" s="264"/>
      <c r="CP364" s="264"/>
      <c r="CQ364" s="264"/>
      <c r="CR364" s="264"/>
      <c r="CS364" s="264"/>
      <c r="CT364" s="264"/>
      <c r="CU364" s="264"/>
      <c r="CV364" s="264"/>
      <c r="CW364" s="264"/>
      <c r="CX364" s="264"/>
      <c r="CY364" s="264"/>
      <c r="CZ364" s="264"/>
      <c r="DA364" s="264"/>
      <c r="DB364" s="264"/>
      <c r="DC364" s="264"/>
      <c r="DD364" s="264"/>
      <c r="DE364" s="264"/>
      <c r="DF364" s="264"/>
      <c r="DG364" s="264"/>
      <c r="DH364" s="264"/>
      <c r="DI364" s="264"/>
      <c r="DJ364" s="264"/>
      <c r="DK364" s="264"/>
      <c r="DL364" s="264"/>
      <c r="DM364" s="264"/>
      <c r="DN364" s="264"/>
      <c r="DO364" s="264"/>
      <c r="DP364" s="264"/>
      <c r="DQ364" s="264"/>
      <c r="DR364" s="264"/>
      <c r="DS364" s="264"/>
      <c r="DT364" s="264"/>
      <c r="DU364" s="264"/>
      <c r="DV364" s="264"/>
      <c r="DW364" s="264"/>
      <c r="DX364" s="264"/>
      <c r="DY364" s="264"/>
      <c r="DZ364" s="264"/>
      <c r="EA364" s="264"/>
      <c r="EB364" s="264"/>
      <c r="EC364" s="264"/>
      <c r="ED364" s="264"/>
      <c r="EE364" s="264"/>
      <c r="EF364" s="264"/>
      <c r="EG364" s="264"/>
      <c r="EH364" s="264"/>
      <c r="EI364" s="264"/>
      <c r="EJ364" s="264"/>
      <c r="EK364" s="264"/>
      <c r="EL364" s="264"/>
      <c r="EM364" s="264"/>
      <c r="EN364" s="264"/>
      <c r="EO364" s="264"/>
      <c r="EP364" s="264"/>
      <c r="EQ364" s="264"/>
      <c r="ER364" s="264"/>
      <c r="ES364" s="264"/>
      <c r="ET364" s="264"/>
      <c r="EU364" s="264"/>
      <c r="EV364" s="264"/>
      <c r="EW364" s="264"/>
      <c r="EX364" s="264"/>
      <c r="EY364" s="264"/>
      <c r="EZ364" s="264"/>
      <c r="FA364" s="264"/>
      <c r="FB364" s="264"/>
      <c r="FC364" s="264"/>
      <c r="FD364" s="264"/>
      <c r="FE364" s="264"/>
      <c r="FF364" s="264"/>
      <c r="FG364" s="264"/>
      <c r="FH364" s="264"/>
      <c r="FI364" s="264"/>
      <c r="FJ364" s="264"/>
      <c r="FK364" s="264"/>
      <c r="FL364" s="264"/>
      <c r="FM364" s="264"/>
      <c r="FN364" s="264"/>
      <c r="FO364" s="264"/>
      <c r="FP364" s="264"/>
      <c r="FQ364" s="264"/>
      <c r="FR364" s="264"/>
      <c r="FS364" s="264"/>
      <c r="FT364" s="264"/>
      <c r="FU364" s="264"/>
      <c r="FV364" s="264"/>
      <c r="FW364" s="264"/>
      <c r="FX364" s="264"/>
      <c r="FY364" s="264"/>
      <c r="FZ364" s="264"/>
      <c r="GA364" s="264"/>
      <c r="GB364" s="264"/>
      <c r="GC364" s="264"/>
      <c r="GD364" s="264"/>
      <c r="GE364" s="264"/>
      <c r="GF364" s="264"/>
      <c r="GG364" s="264"/>
      <c r="GH364" s="264"/>
      <c r="GI364" s="264"/>
      <c r="GJ364" s="264"/>
      <c r="GK364" s="264"/>
      <c r="GL364" s="264"/>
      <c r="GM364" s="264"/>
      <c r="GN364" s="264"/>
      <c r="GO364" s="264"/>
      <c r="GP364" s="264"/>
      <c r="GQ364" s="264"/>
      <c r="GR364" s="264"/>
      <c r="GS364" s="264"/>
      <c r="GT364" s="264"/>
      <c r="GU364" s="264"/>
      <c r="GV364" s="264"/>
      <c r="GW364" s="264"/>
      <c r="GX364" s="264"/>
      <c r="GY364" s="264"/>
      <c r="GZ364" s="264"/>
      <c r="HA364" s="264"/>
    </row>
    <row r="365" spans="1:209" s="268" customFormat="1">
      <c r="A365" s="264"/>
      <c r="B365" s="269"/>
      <c r="C365" s="269"/>
      <c r="R365" s="264"/>
      <c r="S365" s="264"/>
      <c r="T365" s="264"/>
      <c r="U365" s="264"/>
      <c r="V365" s="264"/>
      <c r="W365" s="264"/>
      <c r="X365" s="264"/>
      <c r="Y365" s="264"/>
      <c r="Z365" s="264"/>
      <c r="AA365" s="264"/>
      <c r="AB365" s="264"/>
      <c r="AC365" s="264"/>
      <c r="AD365" s="264"/>
      <c r="AE365" s="264"/>
      <c r="AF365" s="264"/>
      <c r="AG365" s="264"/>
      <c r="AH365" s="264"/>
      <c r="AI365" s="264"/>
      <c r="AJ365" s="264"/>
      <c r="AK365" s="264"/>
      <c r="AL365" s="264"/>
      <c r="AM365" s="264"/>
      <c r="AN365" s="264"/>
      <c r="AO365" s="264"/>
      <c r="AP365" s="264"/>
      <c r="AQ365" s="264"/>
      <c r="AR365" s="264"/>
      <c r="AS365" s="264"/>
      <c r="AT365" s="264"/>
      <c r="AU365" s="264"/>
      <c r="AV365" s="264"/>
      <c r="AW365" s="264"/>
      <c r="AX365" s="264"/>
      <c r="AY365" s="264"/>
      <c r="AZ365" s="264"/>
      <c r="BA365" s="264"/>
      <c r="BB365" s="264"/>
      <c r="BC365" s="264"/>
      <c r="BD365" s="264"/>
      <c r="BE365" s="264"/>
      <c r="BF365" s="264"/>
      <c r="BG365" s="264"/>
      <c r="BH365" s="264"/>
      <c r="BI365" s="264"/>
      <c r="BJ365" s="264"/>
      <c r="BK365" s="264"/>
      <c r="BL365" s="264"/>
      <c r="BM365" s="264"/>
      <c r="BN365" s="264"/>
      <c r="BO365" s="264"/>
      <c r="BP365" s="264"/>
      <c r="BQ365" s="264"/>
      <c r="BR365" s="264"/>
      <c r="BS365" s="264"/>
      <c r="BT365" s="264"/>
      <c r="BU365" s="264"/>
      <c r="BV365" s="264"/>
      <c r="BW365" s="264"/>
      <c r="BX365" s="264"/>
      <c r="BY365" s="264"/>
      <c r="BZ365" s="264"/>
      <c r="CA365" s="264"/>
      <c r="CB365" s="264"/>
      <c r="CC365" s="264"/>
      <c r="CD365" s="264"/>
      <c r="CE365" s="264"/>
      <c r="CF365" s="264"/>
      <c r="CG365" s="264"/>
      <c r="CH365" s="264"/>
      <c r="CI365" s="264"/>
      <c r="CJ365" s="264"/>
      <c r="CK365" s="264"/>
      <c r="CL365" s="264"/>
      <c r="CM365" s="264"/>
      <c r="CN365" s="264"/>
      <c r="CO365" s="264"/>
      <c r="CP365" s="264"/>
      <c r="CQ365" s="264"/>
      <c r="CR365" s="264"/>
      <c r="CS365" s="264"/>
      <c r="CT365" s="264"/>
      <c r="CU365" s="264"/>
      <c r="CV365" s="264"/>
      <c r="CW365" s="264"/>
      <c r="CX365" s="264"/>
      <c r="CY365" s="264"/>
      <c r="CZ365" s="264"/>
      <c r="DA365" s="264"/>
      <c r="DB365" s="264"/>
      <c r="DC365" s="264"/>
      <c r="DD365" s="264"/>
      <c r="DE365" s="264"/>
      <c r="DF365" s="264"/>
      <c r="DG365" s="264"/>
      <c r="DH365" s="264"/>
      <c r="DI365" s="264"/>
      <c r="DJ365" s="264"/>
      <c r="DK365" s="264"/>
      <c r="DL365" s="264"/>
      <c r="DM365" s="264"/>
      <c r="DN365" s="264"/>
      <c r="DO365" s="264"/>
      <c r="DP365" s="264"/>
      <c r="DQ365" s="264"/>
      <c r="DR365" s="264"/>
      <c r="DS365" s="264"/>
      <c r="DT365" s="264"/>
      <c r="DU365" s="264"/>
      <c r="DV365" s="264"/>
      <c r="DW365" s="264"/>
      <c r="DX365" s="264"/>
      <c r="DY365" s="264"/>
      <c r="DZ365" s="264"/>
      <c r="EA365" s="264"/>
      <c r="EB365" s="264"/>
      <c r="EC365" s="264"/>
      <c r="ED365" s="264"/>
      <c r="EE365" s="264"/>
      <c r="EF365" s="264"/>
      <c r="EG365" s="264"/>
      <c r="EH365" s="264"/>
      <c r="EI365" s="264"/>
      <c r="EJ365" s="264"/>
      <c r="EK365" s="264"/>
      <c r="EL365" s="264"/>
      <c r="EM365" s="264"/>
      <c r="EN365" s="264"/>
      <c r="EO365" s="264"/>
      <c r="EP365" s="264"/>
      <c r="EQ365" s="264"/>
      <c r="ER365" s="264"/>
      <c r="ES365" s="264"/>
      <c r="ET365" s="264"/>
      <c r="EU365" s="264"/>
      <c r="EV365" s="264"/>
      <c r="EW365" s="264"/>
      <c r="EX365" s="264"/>
      <c r="EY365" s="264"/>
      <c r="EZ365" s="264"/>
      <c r="FA365" s="264"/>
      <c r="FB365" s="264"/>
      <c r="FC365" s="264"/>
      <c r="FD365" s="264"/>
      <c r="FE365" s="264"/>
      <c r="FF365" s="264"/>
      <c r="FG365" s="264"/>
      <c r="FH365" s="264"/>
      <c r="FI365" s="264"/>
      <c r="FJ365" s="264"/>
      <c r="FK365" s="264"/>
      <c r="FL365" s="264"/>
      <c r="FM365" s="264"/>
      <c r="FN365" s="264"/>
      <c r="FO365" s="264"/>
      <c r="FP365" s="264"/>
      <c r="FQ365" s="264"/>
      <c r="FR365" s="264"/>
      <c r="FS365" s="264"/>
      <c r="FT365" s="264"/>
      <c r="FU365" s="264"/>
      <c r="FV365" s="264"/>
      <c r="FW365" s="264"/>
      <c r="FX365" s="264"/>
      <c r="FY365" s="264"/>
      <c r="FZ365" s="264"/>
      <c r="GA365" s="264"/>
      <c r="GB365" s="264"/>
      <c r="GC365" s="264"/>
      <c r="GD365" s="264"/>
      <c r="GE365" s="264"/>
      <c r="GF365" s="264"/>
      <c r="GG365" s="264"/>
      <c r="GH365" s="264"/>
      <c r="GI365" s="264"/>
      <c r="GJ365" s="264"/>
      <c r="GK365" s="264"/>
      <c r="GL365" s="264"/>
      <c r="GM365" s="264"/>
      <c r="GN365" s="264"/>
      <c r="GO365" s="264"/>
      <c r="GP365" s="264"/>
      <c r="GQ365" s="264"/>
      <c r="GR365" s="264"/>
      <c r="GS365" s="264"/>
      <c r="GT365" s="264"/>
      <c r="GU365" s="264"/>
      <c r="GV365" s="264"/>
      <c r="GW365" s="264"/>
      <c r="GX365" s="264"/>
      <c r="GY365" s="264"/>
      <c r="GZ365" s="264"/>
      <c r="HA365" s="264"/>
    </row>
    <row r="366" spans="1:209" s="268" customFormat="1">
      <c r="A366" s="264"/>
      <c r="B366" s="269"/>
      <c r="C366" s="269"/>
      <c r="R366" s="264"/>
      <c r="S366" s="264"/>
      <c r="T366" s="264"/>
      <c r="U366" s="264"/>
      <c r="V366" s="264"/>
      <c r="W366" s="264"/>
      <c r="X366" s="264"/>
      <c r="Y366" s="264"/>
      <c r="Z366" s="264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  <c r="AV366" s="264"/>
      <c r="AW366" s="264"/>
      <c r="AX366" s="264"/>
      <c r="AY366" s="264"/>
      <c r="AZ366" s="264"/>
      <c r="BA366" s="264"/>
      <c r="BB366" s="264"/>
      <c r="BC366" s="264"/>
      <c r="BD366" s="264"/>
      <c r="BE366" s="264"/>
      <c r="BF366" s="264"/>
      <c r="BG366" s="264"/>
      <c r="BH366" s="264"/>
      <c r="BI366" s="264"/>
      <c r="BJ366" s="264"/>
      <c r="BK366" s="264"/>
      <c r="BL366" s="264"/>
      <c r="BM366" s="264"/>
      <c r="BN366" s="264"/>
      <c r="BO366" s="264"/>
      <c r="BP366" s="264"/>
      <c r="BQ366" s="264"/>
      <c r="BR366" s="264"/>
      <c r="BS366" s="264"/>
      <c r="BT366" s="264"/>
      <c r="BU366" s="264"/>
      <c r="BV366" s="264"/>
      <c r="BW366" s="264"/>
      <c r="BX366" s="264"/>
      <c r="BY366" s="264"/>
      <c r="BZ366" s="264"/>
      <c r="CA366" s="264"/>
      <c r="CB366" s="264"/>
      <c r="CC366" s="264"/>
      <c r="CD366" s="264"/>
      <c r="CE366" s="264"/>
      <c r="CF366" s="264"/>
      <c r="CG366" s="264"/>
      <c r="CH366" s="264"/>
      <c r="CI366" s="264"/>
      <c r="CJ366" s="264"/>
      <c r="CK366" s="264"/>
      <c r="CL366" s="264"/>
      <c r="CM366" s="264"/>
      <c r="CN366" s="264"/>
      <c r="CO366" s="264"/>
      <c r="CP366" s="264"/>
      <c r="CQ366" s="264"/>
      <c r="CR366" s="264"/>
      <c r="CS366" s="264"/>
      <c r="CT366" s="264"/>
      <c r="CU366" s="264"/>
      <c r="CV366" s="264"/>
      <c r="CW366" s="264"/>
      <c r="CX366" s="264"/>
      <c r="CY366" s="264"/>
      <c r="CZ366" s="264"/>
      <c r="DA366" s="264"/>
      <c r="DB366" s="264"/>
      <c r="DC366" s="264"/>
      <c r="DD366" s="264"/>
      <c r="DE366" s="264"/>
      <c r="DF366" s="264"/>
      <c r="DG366" s="264"/>
      <c r="DH366" s="264"/>
      <c r="DI366" s="264"/>
      <c r="DJ366" s="264"/>
      <c r="DK366" s="264"/>
      <c r="DL366" s="264"/>
      <c r="DM366" s="264"/>
      <c r="DN366" s="264"/>
      <c r="DO366" s="264"/>
      <c r="DP366" s="264"/>
      <c r="DQ366" s="264"/>
      <c r="DR366" s="264"/>
      <c r="DS366" s="264"/>
      <c r="DT366" s="264"/>
      <c r="DU366" s="264"/>
      <c r="DV366" s="264"/>
      <c r="DW366" s="264"/>
      <c r="DX366" s="264"/>
      <c r="DY366" s="264"/>
      <c r="DZ366" s="264"/>
      <c r="EA366" s="264"/>
      <c r="EB366" s="264"/>
      <c r="EC366" s="264"/>
      <c r="ED366" s="264"/>
      <c r="EE366" s="264"/>
      <c r="EF366" s="264"/>
      <c r="EG366" s="264"/>
      <c r="EH366" s="264"/>
      <c r="EI366" s="264"/>
      <c r="EJ366" s="264"/>
      <c r="EK366" s="264"/>
      <c r="EL366" s="264"/>
      <c r="EM366" s="264"/>
      <c r="EN366" s="264"/>
      <c r="EO366" s="264"/>
      <c r="EP366" s="264"/>
      <c r="EQ366" s="264"/>
      <c r="ER366" s="264"/>
      <c r="ES366" s="264"/>
      <c r="ET366" s="264"/>
      <c r="EU366" s="264"/>
      <c r="EV366" s="264"/>
      <c r="EW366" s="264"/>
      <c r="EX366" s="264"/>
      <c r="EY366" s="264"/>
      <c r="EZ366" s="264"/>
      <c r="FA366" s="264"/>
      <c r="FB366" s="264"/>
      <c r="FC366" s="264"/>
      <c r="FD366" s="264"/>
      <c r="FE366" s="264"/>
      <c r="FF366" s="264"/>
      <c r="FG366" s="264"/>
      <c r="FH366" s="264"/>
      <c r="FI366" s="264"/>
      <c r="FJ366" s="264"/>
      <c r="FK366" s="264"/>
      <c r="FL366" s="264"/>
      <c r="FM366" s="264"/>
      <c r="FN366" s="264"/>
      <c r="FO366" s="264"/>
      <c r="FP366" s="264"/>
      <c r="FQ366" s="264"/>
      <c r="FR366" s="264"/>
      <c r="FS366" s="264"/>
      <c r="FT366" s="264"/>
      <c r="FU366" s="264"/>
      <c r="FV366" s="264"/>
      <c r="FW366" s="264"/>
      <c r="FX366" s="264"/>
      <c r="FY366" s="264"/>
      <c r="FZ366" s="264"/>
      <c r="GA366" s="264"/>
      <c r="GB366" s="264"/>
      <c r="GC366" s="264"/>
      <c r="GD366" s="264"/>
      <c r="GE366" s="264"/>
      <c r="GF366" s="264"/>
      <c r="GG366" s="264"/>
      <c r="GH366" s="264"/>
      <c r="GI366" s="264"/>
      <c r="GJ366" s="264"/>
      <c r="GK366" s="264"/>
      <c r="GL366" s="264"/>
      <c r="GM366" s="264"/>
      <c r="GN366" s="264"/>
      <c r="GO366" s="264"/>
      <c r="GP366" s="264"/>
      <c r="GQ366" s="264"/>
      <c r="GR366" s="264"/>
      <c r="GS366" s="264"/>
      <c r="GT366" s="264"/>
      <c r="GU366" s="264"/>
      <c r="GV366" s="264"/>
      <c r="GW366" s="264"/>
      <c r="GX366" s="264"/>
      <c r="GY366" s="264"/>
      <c r="GZ366" s="264"/>
      <c r="HA366" s="264"/>
    </row>
    <row r="367" spans="1:209" s="268" customFormat="1">
      <c r="A367" s="264"/>
      <c r="B367" s="269"/>
      <c r="C367" s="269"/>
      <c r="R367" s="264"/>
      <c r="S367" s="264"/>
      <c r="T367" s="264"/>
      <c r="U367" s="264"/>
      <c r="V367" s="264"/>
      <c r="W367" s="264"/>
      <c r="X367" s="264"/>
      <c r="Y367" s="264"/>
      <c r="Z367" s="264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  <c r="AV367" s="264"/>
      <c r="AW367" s="264"/>
      <c r="AX367" s="264"/>
      <c r="AY367" s="264"/>
      <c r="AZ367" s="264"/>
      <c r="BA367" s="264"/>
      <c r="BB367" s="264"/>
      <c r="BC367" s="264"/>
      <c r="BD367" s="264"/>
      <c r="BE367" s="264"/>
      <c r="BF367" s="264"/>
      <c r="BG367" s="264"/>
      <c r="BH367" s="264"/>
      <c r="BI367" s="264"/>
      <c r="BJ367" s="264"/>
      <c r="BK367" s="264"/>
      <c r="BL367" s="264"/>
      <c r="BM367" s="264"/>
      <c r="BN367" s="264"/>
      <c r="BO367" s="264"/>
      <c r="BP367" s="264"/>
      <c r="BQ367" s="264"/>
      <c r="BR367" s="264"/>
      <c r="BS367" s="264"/>
      <c r="BT367" s="264"/>
      <c r="BU367" s="264"/>
      <c r="BV367" s="264"/>
      <c r="BW367" s="264"/>
      <c r="BX367" s="264"/>
      <c r="BY367" s="264"/>
      <c r="BZ367" s="264"/>
      <c r="CA367" s="264"/>
      <c r="CB367" s="264"/>
      <c r="CC367" s="264"/>
      <c r="CD367" s="264"/>
      <c r="CE367" s="264"/>
      <c r="CF367" s="264"/>
      <c r="CG367" s="264"/>
      <c r="CH367" s="264"/>
      <c r="CI367" s="264"/>
      <c r="CJ367" s="264"/>
      <c r="CK367" s="264"/>
      <c r="CL367" s="264"/>
      <c r="CM367" s="264"/>
      <c r="CN367" s="264"/>
      <c r="CO367" s="264"/>
      <c r="CP367" s="264"/>
      <c r="CQ367" s="264"/>
      <c r="CR367" s="264"/>
      <c r="CS367" s="264"/>
      <c r="CT367" s="264"/>
      <c r="CU367" s="264"/>
      <c r="CV367" s="264"/>
      <c r="CW367" s="264"/>
      <c r="CX367" s="264"/>
      <c r="CY367" s="264"/>
      <c r="CZ367" s="264"/>
      <c r="DA367" s="264"/>
      <c r="DB367" s="264"/>
      <c r="DC367" s="264"/>
      <c r="DD367" s="264"/>
      <c r="DE367" s="264"/>
      <c r="DF367" s="264"/>
      <c r="DG367" s="264"/>
      <c r="DH367" s="264"/>
      <c r="DI367" s="264"/>
      <c r="DJ367" s="264"/>
      <c r="DK367" s="264"/>
      <c r="DL367" s="264"/>
      <c r="DM367" s="264"/>
      <c r="DN367" s="264"/>
      <c r="DO367" s="264"/>
      <c r="DP367" s="264"/>
      <c r="DQ367" s="264"/>
      <c r="DR367" s="264"/>
      <c r="DS367" s="264"/>
      <c r="DT367" s="264"/>
      <c r="DU367" s="264"/>
      <c r="DV367" s="264"/>
      <c r="DW367" s="264"/>
      <c r="DX367" s="264"/>
      <c r="DY367" s="264"/>
      <c r="DZ367" s="264"/>
      <c r="EA367" s="264"/>
      <c r="EB367" s="264"/>
      <c r="EC367" s="264"/>
      <c r="ED367" s="264"/>
      <c r="EE367" s="264"/>
      <c r="EF367" s="264"/>
      <c r="EG367" s="264"/>
      <c r="EH367" s="264"/>
      <c r="EI367" s="264"/>
      <c r="EJ367" s="264"/>
      <c r="EK367" s="264"/>
      <c r="EL367" s="264"/>
      <c r="EM367" s="264"/>
      <c r="EN367" s="264"/>
      <c r="EO367" s="264"/>
      <c r="EP367" s="264"/>
      <c r="EQ367" s="264"/>
      <c r="ER367" s="264"/>
      <c r="ES367" s="264"/>
      <c r="ET367" s="264"/>
      <c r="EU367" s="264"/>
      <c r="EV367" s="264"/>
      <c r="EW367" s="264"/>
      <c r="EX367" s="264"/>
      <c r="EY367" s="264"/>
      <c r="EZ367" s="264"/>
      <c r="FA367" s="264"/>
      <c r="FB367" s="264"/>
      <c r="FC367" s="264"/>
      <c r="FD367" s="264"/>
      <c r="FE367" s="264"/>
      <c r="FF367" s="264"/>
      <c r="FG367" s="264"/>
      <c r="FH367" s="264"/>
      <c r="FI367" s="264"/>
      <c r="FJ367" s="264"/>
      <c r="FK367" s="264"/>
      <c r="FL367" s="264"/>
      <c r="FM367" s="264"/>
      <c r="FN367" s="264"/>
      <c r="FO367" s="264"/>
      <c r="FP367" s="264"/>
      <c r="FQ367" s="264"/>
      <c r="FR367" s="264"/>
      <c r="FS367" s="264"/>
      <c r="FT367" s="264"/>
      <c r="FU367" s="264"/>
      <c r="FV367" s="264"/>
      <c r="FW367" s="264"/>
      <c r="FX367" s="264"/>
      <c r="FY367" s="264"/>
      <c r="FZ367" s="264"/>
      <c r="GA367" s="264"/>
      <c r="GB367" s="264"/>
      <c r="GC367" s="264"/>
      <c r="GD367" s="264"/>
      <c r="GE367" s="264"/>
      <c r="GF367" s="264"/>
      <c r="GG367" s="264"/>
      <c r="GH367" s="264"/>
      <c r="GI367" s="264"/>
      <c r="GJ367" s="264"/>
      <c r="GK367" s="264"/>
      <c r="GL367" s="264"/>
      <c r="GM367" s="264"/>
      <c r="GN367" s="264"/>
      <c r="GO367" s="264"/>
      <c r="GP367" s="264"/>
      <c r="GQ367" s="264"/>
      <c r="GR367" s="264"/>
      <c r="GS367" s="264"/>
      <c r="GT367" s="264"/>
      <c r="GU367" s="264"/>
      <c r="GV367" s="264"/>
      <c r="GW367" s="264"/>
      <c r="GX367" s="264"/>
      <c r="GY367" s="264"/>
      <c r="GZ367" s="264"/>
      <c r="HA367" s="264"/>
    </row>
    <row r="368" spans="1:209" s="268" customFormat="1">
      <c r="A368" s="264"/>
      <c r="B368" s="269"/>
      <c r="C368" s="269"/>
      <c r="R368" s="264"/>
      <c r="S368" s="264"/>
      <c r="T368" s="264"/>
      <c r="U368" s="264"/>
      <c r="V368" s="264"/>
      <c r="W368" s="264"/>
      <c r="X368" s="264"/>
      <c r="Y368" s="264"/>
      <c r="Z368" s="264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  <c r="AV368" s="264"/>
      <c r="AW368" s="264"/>
      <c r="AX368" s="264"/>
      <c r="AY368" s="264"/>
      <c r="AZ368" s="264"/>
      <c r="BA368" s="264"/>
      <c r="BB368" s="264"/>
      <c r="BC368" s="264"/>
      <c r="BD368" s="264"/>
      <c r="BE368" s="264"/>
      <c r="BF368" s="264"/>
      <c r="BG368" s="264"/>
      <c r="BH368" s="264"/>
      <c r="BI368" s="264"/>
      <c r="BJ368" s="264"/>
      <c r="BK368" s="264"/>
      <c r="BL368" s="264"/>
      <c r="BM368" s="264"/>
      <c r="BN368" s="264"/>
      <c r="BO368" s="264"/>
      <c r="BP368" s="264"/>
      <c r="BQ368" s="264"/>
      <c r="BR368" s="264"/>
      <c r="BS368" s="264"/>
      <c r="BT368" s="264"/>
      <c r="BU368" s="264"/>
      <c r="BV368" s="264"/>
      <c r="BW368" s="264"/>
      <c r="BX368" s="264"/>
      <c r="BY368" s="264"/>
      <c r="BZ368" s="264"/>
      <c r="CA368" s="264"/>
      <c r="CB368" s="264"/>
      <c r="CC368" s="264"/>
      <c r="CD368" s="264"/>
      <c r="CE368" s="264"/>
      <c r="CF368" s="264"/>
      <c r="CG368" s="264"/>
      <c r="CH368" s="264"/>
      <c r="CI368" s="264"/>
      <c r="CJ368" s="264"/>
      <c r="CK368" s="264"/>
      <c r="CL368" s="264"/>
      <c r="CM368" s="264"/>
      <c r="CN368" s="264"/>
      <c r="CO368" s="264"/>
      <c r="CP368" s="264"/>
      <c r="CQ368" s="264"/>
      <c r="CR368" s="264"/>
      <c r="CS368" s="264"/>
      <c r="CT368" s="264"/>
      <c r="CU368" s="264"/>
      <c r="CV368" s="264"/>
      <c r="CW368" s="264"/>
      <c r="CX368" s="264"/>
      <c r="CY368" s="264"/>
      <c r="CZ368" s="264"/>
      <c r="DA368" s="264"/>
      <c r="DB368" s="264"/>
      <c r="DC368" s="264"/>
      <c r="DD368" s="264"/>
      <c r="DE368" s="264"/>
      <c r="DF368" s="264"/>
      <c r="DG368" s="264"/>
      <c r="DH368" s="264"/>
      <c r="DI368" s="264"/>
      <c r="DJ368" s="264"/>
      <c r="DK368" s="264"/>
      <c r="DL368" s="264"/>
      <c r="DM368" s="264"/>
      <c r="DN368" s="264"/>
      <c r="DO368" s="264"/>
      <c r="DP368" s="264"/>
      <c r="DQ368" s="264"/>
      <c r="DR368" s="264"/>
      <c r="DS368" s="264"/>
      <c r="DT368" s="264"/>
      <c r="DU368" s="264"/>
      <c r="DV368" s="264"/>
      <c r="DW368" s="264"/>
      <c r="DX368" s="264"/>
      <c r="DY368" s="264"/>
      <c r="DZ368" s="264"/>
      <c r="EA368" s="264"/>
      <c r="EB368" s="264"/>
      <c r="EC368" s="264"/>
      <c r="ED368" s="264"/>
      <c r="EE368" s="264"/>
      <c r="EF368" s="264"/>
      <c r="EG368" s="264"/>
      <c r="EH368" s="264"/>
      <c r="EI368" s="264"/>
      <c r="EJ368" s="264"/>
      <c r="EK368" s="264"/>
      <c r="EL368" s="264"/>
      <c r="EM368" s="264"/>
      <c r="EN368" s="264"/>
      <c r="EO368" s="264"/>
      <c r="EP368" s="264"/>
      <c r="EQ368" s="264"/>
      <c r="ER368" s="264"/>
      <c r="ES368" s="264"/>
      <c r="ET368" s="264"/>
      <c r="EU368" s="264"/>
      <c r="EV368" s="264"/>
      <c r="EW368" s="264"/>
      <c r="EX368" s="264"/>
      <c r="EY368" s="264"/>
      <c r="EZ368" s="264"/>
      <c r="FA368" s="264"/>
      <c r="FB368" s="264"/>
      <c r="FC368" s="264"/>
      <c r="FD368" s="264"/>
      <c r="FE368" s="264"/>
      <c r="FF368" s="264"/>
      <c r="FG368" s="264"/>
      <c r="FH368" s="264"/>
      <c r="FI368" s="264"/>
      <c r="FJ368" s="264"/>
      <c r="FK368" s="264"/>
      <c r="FL368" s="264"/>
      <c r="FM368" s="264"/>
      <c r="FN368" s="264"/>
      <c r="FO368" s="264"/>
      <c r="FP368" s="264"/>
      <c r="FQ368" s="264"/>
      <c r="FR368" s="264"/>
      <c r="FS368" s="264"/>
      <c r="FT368" s="264"/>
      <c r="FU368" s="264"/>
      <c r="FV368" s="264"/>
      <c r="FW368" s="264"/>
      <c r="FX368" s="264"/>
      <c r="FY368" s="264"/>
      <c r="FZ368" s="264"/>
      <c r="GA368" s="264"/>
      <c r="GB368" s="264"/>
      <c r="GC368" s="264"/>
      <c r="GD368" s="264"/>
      <c r="GE368" s="264"/>
      <c r="GF368" s="264"/>
      <c r="GG368" s="264"/>
      <c r="GH368" s="264"/>
      <c r="GI368" s="264"/>
      <c r="GJ368" s="264"/>
      <c r="GK368" s="264"/>
      <c r="GL368" s="264"/>
      <c r="GM368" s="264"/>
      <c r="GN368" s="264"/>
      <c r="GO368" s="264"/>
      <c r="GP368" s="264"/>
      <c r="GQ368" s="264"/>
      <c r="GR368" s="264"/>
      <c r="GS368" s="264"/>
      <c r="GT368" s="264"/>
      <c r="GU368" s="264"/>
      <c r="GV368" s="264"/>
      <c r="GW368" s="264"/>
      <c r="GX368" s="264"/>
      <c r="GY368" s="264"/>
      <c r="GZ368" s="264"/>
      <c r="HA368" s="264"/>
    </row>
    <row r="369" spans="1:209" s="268" customFormat="1">
      <c r="A369" s="264"/>
      <c r="B369" s="269"/>
      <c r="C369" s="269"/>
      <c r="R369" s="264"/>
      <c r="S369" s="264"/>
      <c r="T369" s="264"/>
      <c r="U369" s="264"/>
      <c r="V369" s="264"/>
      <c r="W369" s="264"/>
      <c r="X369" s="264"/>
      <c r="Y369" s="264"/>
      <c r="Z369" s="264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  <c r="AV369" s="264"/>
      <c r="AW369" s="264"/>
      <c r="AX369" s="264"/>
      <c r="AY369" s="264"/>
      <c r="AZ369" s="264"/>
      <c r="BA369" s="264"/>
      <c r="BB369" s="264"/>
      <c r="BC369" s="264"/>
      <c r="BD369" s="264"/>
      <c r="BE369" s="264"/>
      <c r="BF369" s="264"/>
      <c r="BG369" s="264"/>
      <c r="BH369" s="264"/>
      <c r="BI369" s="264"/>
      <c r="BJ369" s="264"/>
      <c r="BK369" s="264"/>
      <c r="BL369" s="264"/>
      <c r="BM369" s="264"/>
      <c r="BN369" s="264"/>
      <c r="BO369" s="264"/>
      <c r="BP369" s="264"/>
      <c r="BQ369" s="264"/>
      <c r="BR369" s="264"/>
      <c r="BS369" s="264"/>
      <c r="BT369" s="264"/>
      <c r="BU369" s="264"/>
      <c r="BV369" s="264"/>
      <c r="BW369" s="264"/>
      <c r="BX369" s="264"/>
      <c r="BY369" s="264"/>
      <c r="BZ369" s="264"/>
      <c r="CA369" s="264"/>
      <c r="CB369" s="264"/>
      <c r="CC369" s="264"/>
      <c r="CD369" s="264"/>
      <c r="CE369" s="264"/>
      <c r="CF369" s="264"/>
      <c r="CG369" s="264"/>
      <c r="CH369" s="264"/>
      <c r="CI369" s="264"/>
      <c r="CJ369" s="264"/>
      <c r="CK369" s="264"/>
      <c r="CL369" s="264"/>
      <c r="CM369" s="264"/>
      <c r="CN369" s="264"/>
      <c r="CO369" s="264"/>
      <c r="CP369" s="264"/>
      <c r="CQ369" s="264"/>
      <c r="CR369" s="264"/>
      <c r="CS369" s="264"/>
      <c r="CT369" s="264"/>
      <c r="CU369" s="264"/>
      <c r="CV369" s="264"/>
      <c r="CW369" s="264"/>
      <c r="CX369" s="264"/>
      <c r="CY369" s="264"/>
      <c r="CZ369" s="264"/>
      <c r="DA369" s="264"/>
      <c r="DB369" s="264"/>
      <c r="DC369" s="264"/>
      <c r="DD369" s="264"/>
      <c r="DE369" s="264"/>
      <c r="DF369" s="264"/>
      <c r="DG369" s="264"/>
      <c r="DH369" s="264"/>
      <c r="DI369" s="264"/>
      <c r="DJ369" s="264"/>
      <c r="DK369" s="264"/>
      <c r="DL369" s="264"/>
      <c r="DM369" s="264"/>
      <c r="DN369" s="264"/>
      <c r="DO369" s="264"/>
      <c r="DP369" s="264"/>
      <c r="DQ369" s="264"/>
      <c r="DR369" s="264"/>
      <c r="DS369" s="264"/>
      <c r="DT369" s="264"/>
      <c r="DU369" s="264"/>
      <c r="DV369" s="264"/>
      <c r="DW369" s="264"/>
      <c r="DX369" s="264"/>
      <c r="DY369" s="264"/>
      <c r="DZ369" s="264"/>
      <c r="EA369" s="264"/>
      <c r="EB369" s="264"/>
      <c r="EC369" s="264"/>
      <c r="ED369" s="264"/>
      <c r="EE369" s="264"/>
      <c r="EF369" s="264"/>
      <c r="EG369" s="264"/>
      <c r="EH369" s="264"/>
      <c r="EI369" s="264"/>
      <c r="EJ369" s="264"/>
      <c r="EK369" s="264"/>
      <c r="EL369" s="264"/>
      <c r="EM369" s="264"/>
      <c r="EN369" s="264"/>
      <c r="EO369" s="264"/>
      <c r="EP369" s="264"/>
      <c r="EQ369" s="264"/>
      <c r="ER369" s="264"/>
      <c r="ES369" s="264"/>
      <c r="ET369" s="264"/>
      <c r="EU369" s="264"/>
      <c r="EV369" s="264"/>
      <c r="EW369" s="264"/>
      <c r="EX369" s="264"/>
      <c r="EY369" s="264"/>
      <c r="EZ369" s="264"/>
      <c r="FA369" s="264"/>
      <c r="FB369" s="264"/>
      <c r="FC369" s="264"/>
      <c r="FD369" s="264"/>
      <c r="FE369" s="264"/>
      <c r="FF369" s="264"/>
      <c r="FG369" s="264"/>
      <c r="FH369" s="264"/>
      <c r="FI369" s="264"/>
      <c r="FJ369" s="264"/>
      <c r="FK369" s="264"/>
      <c r="FL369" s="264"/>
      <c r="FM369" s="264"/>
      <c r="FN369" s="264"/>
      <c r="FO369" s="264"/>
      <c r="FP369" s="264"/>
      <c r="FQ369" s="264"/>
      <c r="FR369" s="264"/>
      <c r="FS369" s="264"/>
      <c r="FT369" s="264"/>
      <c r="FU369" s="264"/>
      <c r="FV369" s="264"/>
      <c r="FW369" s="264"/>
      <c r="FX369" s="264"/>
      <c r="FY369" s="264"/>
      <c r="FZ369" s="264"/>
      <c r="GA369" s="264"/>
      <c r="GB369" s="264"/>
      <c r="GC369" s="264"/>
      <c r="GD369" s="264"/>
      <c r="GE369" s="264"/>
      <c r="GF369" s="264"/>
      <c r="GG369" s="264"/>
      <c r="GH369" s="264"/>
      <c r="GI369" s="264"/>
      <c r="GJ369" s="264"/>
      <c r="GK369" s="264"/>
      <c r="GL369" s="264"/>
      <c r="GM369" s="264"/>
      <c r="GN369" s="264"/>
      <c r="GO369" s="264"/>
      <c r="GP369" s="264"/>
      <c r="GQ369" s="264"/>
      <c r="GR369" s="264"/>
      <c r="GS369" s="264"/>
      <c r="GT369" s="264"/>
      <c r="GU369" s="264"/>
      <c r="GV369" s="264"/>
      <c r="GW369" s="264"/>
      <c r="GX369" s="264"/>
      <c r="GY369" s="264"/>
      <c r="GZ369" s="264"/>
      <c r="HA369" s="264"/>
    </row>
    <row r="370" spans="1:209" s="268" customFormat="1">
      <c r="A370" s="264"/>
      <c r="B370" s="269"/>
      <c r="C370" s="269"/>
      <c r="R370" s="264"/>
      <c r="S370" s="264"/>
      <c r="T370" s="264"/>
      <c r="U370" s="264"/>
      <c r="V370" s="264"/>
      <c r="W370" s="264"/>
      <c r="X370" s="264"/>
      <c r="Y370" s="264"/>
      <c r="Z370" s="264"/>
      <c r="AA370" s="264"/>
      <c r="AB370" s="264"/>
      <c r="AC370" s="264"/>
      <c r="AD370" s="264"/>
      <c r="AE370" s="264"/>
      <c r="AF370" s="264"/>
      <c r="AG370" s="264"/>
      <c r="AH370" s="264"/>
      <c r="AI370" s="264"/>
      <c r="AJ370" s="264"/>
      <c r="AK370" s="264"/>
      <c r="AL370" s="264"/>
      <c r="AM370" s="264"/>
      <c r="AN370" s="264"/>
      <c r="AO370" s="264"/>
      <c r="AP370" s="264"/>
      <c r="AQ370" s="264"/>
      <c r="AR370" s="264"/>
      <c r="AS370" s="264"/>
      <c r="AT370" s="264"/>
      <c r="AU370" s="264"/>
      <c r="AV370" s="264"/>
      <c r="AW370" s="264"/>
      <c r="AX370" s="264"/>
      <c r="AY370" s="264"/>
      <c r="AZ370" s="264"/>
      <c r="BA370" s="264"/>
      <c r="BB370" s="264"/>
      <c r="BC370" s="264"/>
      <c r="BD370" s="264"/>
      <c r="BE370" s="264"/>
      <c r="BF370" s="264"/>
      <c r="BG370" s="264"/>
      <c r="BH370" s="264"/>
      <c r="BI370" s="264"/>
      <c r="BJ370" s="264"/>
      <c r="BK370" s="264"/>
      <c r="BL370" s="264"/>
      <c r="BM370" s="264"/>
      <c r="BN370" s="264"/>
      <c r="BO370" s="264"/>
      <c r="BP370" s="264"/>
      <c r="BQ370" s="264"/>
      <c r="BR370" s="264"/>
      <c r="BS370" s="264"/>
      <c r="BT370" s="264"/>
      <c r="BU370" s="264"/>
      <c r="BV370" s="264"/>
      <c r="BW370" s="264"/>
      <c r="BX370" s="264"/>
      <c r="BY370" s="264"/>
      <c r="BZ370" s="264"/>
      <c r="CA370" s="264"/>
      <c r="CB370" s="264"/>
      <c r="CC370" s="264"/>
      <c r="CD370" s="264"/>
      <c r="CE370" s="264"/>
      <c r="CF370" s="264"/>
      <c r="CG370" s="264"/>
      <c r="CH370" s="264"/>
      <c r="CI370" s="264"/>
      <c r="CJ370" s="264"/>
      <c r="CK370" s="264"/>
      <c r="CL370" s="264"/>
      <c r="CM370" s="264"/>
      <c r="CN370" s="264"/>
      <c r="CO370" s="264"/>
      <c r="CP370" s="264"/>
      <c r="CQ370" s="264"/>
      <c r="CR370" s="264"/>
      <c r="CS370" s="264"/>
      <c r="CT370" s="264"/>
      <c r="CU370" s="264"/>
      <c r="CV370" s="264"/>
      <c r="CW370" s="264"/>
      <c r="CX370" s="264"/>
      <c r="CY370" s="264"/>
      <c r="CZ370" s="264"/>
      <c r="DA370" s="264"/>
      <c r="DB370" s="264"/>
      <c r="DC370" s="264"/>
      <c r="DD370" s="264"/>
      <c r="DE370" s="264"/>
      <c r="DF370" s="264"/>
      <c r="DG370" s="264"/>
      <c r="DH370" s="264"/>
      <c r="DI370" s="264"/>
      <c r="DJ370" s="264"/>
      <c r="DK370" s="264"/>
      <c r="DL370" s="264"/>
      <c r="DM370" s="264"/>
      <c r="DN370" s="264"/>
      <c r="DO370" s="264"/>
      <c r="DP370" s="264"/>
      <c r="DQ370" s="264"/>
      <c r="DR370" s="264"/>
      <c r="DS370" s="264"/>
      <c r="DT370" s="264"/>
      <c r="DU370" s="264"/>
      <c r="DV370" s="264"/>
      <c r="DW370" s="264"/>
      <c r="DX370" s="264"/>
      <c r="DY370" s="264"/>
      <c r="DZ370" s="264"/>
      <c r="EA370" s="264"/>
      <c r="EB370" s="264"/>
      <c r="EC370" s="264"/>
      <c r="ED370" s="264"/>
      <c r="EE370" s="264"/>
      <c r="EF370" s="264"/>
      <c r="EG370" s="264"/>
      <c r="EH370" s="264"/>
      <c r="EI370" s="264"/>
      <c r="EJ370" s="264"/>
      <c r="EK370" s="264"/>
      <c r="EL370" s="264"/>
      <c r="EM370" s="264"/>
      <c r="EN370" s="264"/>
      <c r="EO370" s="264"/>
      <c r="EP370" s="264"/>
      <c r="EQ370" s="264"/>
      <c r="ER370" s="264"/>
      <c r="ES370" s="264"/>
      <c r="ET370" s="264"/>
      <c r="EU370" s="264"/>
      <c r="EV370" s="264"/>
      <c r="EW370" s="264"/>
      <c r="EX370" s="264"/>
      <c r="EY370" s="264"/>
      <c r="EZ370" s="264"/>
      <c r="FA370" s="264"/>
      <c r="FB370" s="264"/>
      <c r="FC370" s="264"/>
      <c r="FD370" s="264"/>
      <c r="FE370" s="264"/>
      <c r="FF370" s="264"/>
      <c r="FG370" s="264"/>
      <c r="FH370" s="264"/>
      <c r="FI370" s="264"/>
      <c r="FJ370" s="264"/>
      <c r="FK370" s="264"/>
      <c r="FL370" s="264"/>
      <c r="FM370" s="264"/>
      <c r="FN370" s="264"/>
      <c r="FO370" s="264"/>
      <c r="FP370" s="264"/>
      <c r="FQ370" s="264"/>
      <c r="FR370" s="264"/>
      <c r="FS370" s="264"/>
      <c r="FT370" s="264"/>
      <c r="FU370" s="264"/>
      <c r="FV370" s="264"/>
      <c r="FW370" s="264"/>
      <c r="FX370" s="264"/>
      <c r="FY370" s="264"/>
      <c r="FZ370" s="264"/>
      <c r="GA370" s="264"/>
      <c r="GB370" s="264"/>
      <c r="GC370" s="264"/>
      <c r="GD370" s="264"/>
      <c r="GE370" s="264"/>
      <c r="GF370" s="264"/>
      <c r="GG370" s="264"/>
      <c r="GH370" s="264"/>
      <c r="GI370" s="264"/>
      <c r="GJ370" s="264"/>
      <c r="GK370" s="264"/>
      <c r="GL370" s="264"/>
      <c r="GM370" s="264"/>
      <c r="GN370" s="264"/>
      <c r="GO370" s="264"/>
      <c r="GP370" s="264"/>
      <c r="GQ370" s="264"/>
      <c r="GR370" s="264"/>
      <c r="GS370" s="264"/>
      <c r="GT370" s="264"/>
      <c r="GU370" s="264"/>
      <c r="GV370" s="264"/>
      <c r="GW370" s="264"/>
      <c r="GX370" s="264"/>
      <c r="GY370" s="264"/>
      <c r="GZ370" s="264"/>
      <c r="HA370" s="264"/>
    </row>
    <row r="371" spans="1:209" s="268" customFormat="1">
      <c r="A371" s="264"/>
      <c r="B371" s="269"/>
      <c r="C371" s="269"/>
      <c r="R371" s="264"/>
      <c r="S371" s="264"/>
      <c r="T371" s="264"/>
      <c r="U371" s="264"/>
      <c r="V371" s="264"/>
      <c r="W371" s="264"/>
      <c r="X371" s="264"/>
      <c r="Y371" s="264"/>
      <c r="Z371" s="264"/>
      <c r="AA371" s="264"/>
      <c r="AB371" s="264"/>
      <c r="AC371" s="264"/>
      <c r="AD371" s="264"/>
      <c r="AE371" s="264"/>
      <c r="AF371" s="264"/>
      <c r="AG371" s="264"/>
      <c r="AH371" s="264"/>
      <c r="AI371" s="264"/>
      <c r="AJ371" s="264"/>
      <c r="AK371" s="264"/>
      <c r="AL371" s="264"/>
      <c r="AM371" s="264"/>
      <c r="AN371" s="264"/>
      <c r="AO371" s="264"/>
      <c r="AP371" s="264"/>
      <c r="AQ371" s="264"/>
      <c r="AR371" s="264"/>
      <c r="AS371" s="264"/>
      <c r="AT371" s="264"/>
      <c r="AU371" s="264"/>
      <c r="AV371" s="264"/>
      <c r="AW371" s="264"/>
      <c r="AX371" s="264"/>
      <c r="AY371" s="264"/>
      <c r="AZ371" s="264"/>
      <c r="BA371" s="264"/>
      <c r="BB371" s="264"/>
      <c r="BC371" s="264"/>
      <c r="BD371" s="264"/>
      <c r="BE371" s="264"/>
      <c r="BF371" s="264"/>
      <c r="BG371" s="264"/>
      <c r="BH371" s="264"/>
      <c r="BI371" s="264"/>
      <c r="BJ371" s="264"/>
      <c r="BK371" s="264"/>
      <c r="BL371" s="264"/>
      <c r="BM371" s="264"/>
      <c r="BN371" s="264"/>
      <c r="BO371" s="264"/>
      <c r="BP371" s="264"/>
      <c r="BQ371" s="264"/>
      <c r="BR371" s="264"/>
      <c r="BS371" s="264"/>
      <c r="BT371" s="264"/>
      <c r="BU371" s="264"/>
      <c r="BV371" s="264"/>
      <c r="BW371" s="264"/>
      <c r="BX371" s="264"/>
      <c r="BY371" s="264"/>
      <c r="BZ371" s="264"/>
      <c r="CA371" s="264"/>
      <c r="CB371" s="264"/>
      <c r="CC371" s="264"/>
      <c r="CD371" s="264"/>
      <c r="CE371" s="264"/>
      <c r="CF371" s="264"/>
      <c r="CG371" s="264"/>
      <c r="CH371" s="264"/>
      <c r="CI371" s="264"/>
      <c r="CJ371" s="264"/>
      <c r="CK371" s="264"/>
      <c r="CL371" s="264"/>
      <c r="CM371" s="264"/>
      <c r="CN371" s="264"/>
      <c r="CO371" s="264"/>
      <c r="CP371" s="264"/>
      <c r="CQ371" s="264"/>
      <c r="CR371" s="264"/>
      <c r="CS371" s="264"/>
      <c r="CT371" s="264"/>
      <c r="CU371" s="264"/>
      <c r="CV371" s="264"/>
      <c r="CW371" s="264"/>
      <c r="CX371" s="264"/>
      <c r="CY371" s="264"/>
      <c r="CZ371" s="264"/>
      <c r="DA371" s="264"/>
      <c r="DB371" s="264"/>
      <c r="DC371" s="264"/>
      <c r="DD371" s="264"/>
      <c r="DE371" s="264"/>
      <c r="DF371" s="264"/>
      <c r="DG371" s="264"/>
      <c r="DH371" s="264"/>
      <c r="DI371" s="264"/>
      <c r="DJ371" s="264"/>
      <c r="DK371" s="264"/>
      <c r="DL371" s="264"/>
      <c r="DM371" s="264"/>
      <c r="DN371" s="264"/>
      <c r="DO371" s="264"/>
      <c r="DP371" s="264"/>
      <c r="DQ371" s="264"/>
      <c r="DR371" s="264"/>
      <c r="DS371" s="264"/>
      <c r="DT371" s="264"/>
      <c r="DU371" s="264"/>
      <c r="DV371" s="264"/>
      <c r="DW371" s="264"/>
      <c r="DX371" s="264"/>
      <c r="DY371" s="264"/>
      <c r="DZ371" s="264"/>
      <c r="EA371" s="264"/>
      <c r="EB371" s="264"/>
      <c r="EC371" s="264"/>
      <c r="ED371" s="264"/>
      <c r="EE371" s="264"/>
      <c r="EF371" s="264"/>
      <c r="EG371" s="264"/>
      <c r="EH371" s="264"/>
      <c r="EI371" s="264"/>
      <c r="EJ371" s="264"/>
      <c r="EK371" s="264"/>
      <c r="EL371" s="264"/>
      <c r="EM371" s="264"/>
      <c r="EN371" s="264"/>
      <c r="EO371" s="264"/>
      <c r="EP371" s="264"/>
      <c r="EQ371" s="264"/>
      <c r="ER371" s="264"/>
      <c r="ES371" s="264"/>
      <c r="ET371" s="264"/>
      <c r="EU371" s="264"/>
      <c r="EV371" s="264"/>
      <c r="EW371" s="264"/>
      <c r="EX371" s="264"/>
      <c r="EY371" s="264"/>
      <c r="EZ371" s="264"/>
      <c r="FA371" s="264"/>
      <c r="FB371" s="264"/>
      <c r="FC371" s="264"/>
      <c r="FD371" s="264"/>
      <c r="FE371" s="264"/>
      <c r="FF371" s="264"/>
      <c r="FG371" s="264"/>
      <c r="FH371" s="264"/>
      <c r="FI371" s="264"/>
      <c r="FJ371" s="264"/>
      <c r="FK371" s="264"/>
      <c r="FL371" s="264"/>
      <c r="FM371" s="264"/>
      <c r="FN371" s="264"/>
      <c r="FO371" s="264"/>
      <c r="FP371" s="264"/>
      <c r="FQ371" s="264"/>
      <c r="FR371" s="264"/>
      <c r="FS371" s="264"/>
      <c r="FT371" s="264"/>
      <c r="FU371" s="264"/>
      <c r="FV371" s="264"/>
      <c r="FW371" s="264"/>
      <c r="FX371" s="264"/>
      <c r="FY371" s="264"/>
      <c r="FZ371" s="264"/>
      <c r="GA371" s="264"/>
      <c r="GB371" s="264"/>
      <c r="GC371" s="264"/>
      <c r="GD371" s="264"/>
      <c r="GE371" s="264"/>
      <c r="GF371" s="264"/>
      <c r="GG371" s="264"/>
      <c r="GH371" s="264"/>
      <c r="GI371" s="264"/>
      <c r="GJ371" s="264"/>
      <c r="GK371" s="264"/>
      <c r="GL371" s="264"/>
      <c r="GM371" s="264"/>
      <c r="GN371" s="264"/>
      <c r="GO371" s="264"/>
      <c r="GP371" s="264"/>
      <c r="GQ371" s="264"/>
      <c r="GR371" s="264"/>
      <c r="GS371" s="264"/>
      <c r="GT371" s="264"/>
      <c r="GU371" s="264"/>
      <c r="GV371" s="264"/>
      <c r="GW371" s="264"/>
      <c r="GX371" s="264"/>
      <c r="GY371" s="264"/>
      <c r="GZ371" s="264"/>
      <c r="HA371" s="264"/>
    </row>
    <row r="372" spans="1:209" s="268" customFormat="1">
      <c r="A372" s="264"/>
      <c r="B372" s="269"/>
      <c r="C372" s="269"/>
      <c r="R372" s="264"/>
      <c r="S372" s="264"/>
      <c r="T372" s="264"/>
      <c r="U372" s="264"/>
      <c r="V372" s="264"/>
      <c r="W372" s="264"/>
      <c r="X372" s="264"/>
      <c r="Y372" s="264"/>
      <c r="Z372" s="264"/>
      <c r="AA372" s="264"/>
      <c r="AB372" s="264"/>
      <c r="AC372" s="264"/>
      <c r="AD372" s="264"/>
      <c r="AE372" s="264"/>
      <c r="AF372" s="264"/>
      <c r="AG372" s="264"/>
      <c r="AH372" s="264"/>
      <c r="AI372" s="264"/>
      <c r="AJ372" s="264"/>
      <c r="AK372" s="264"/>
      <c r="AL372" s="264"/>
      <c r="AM372" s="264"/>
      <c r="AN372" s="264"/>
      <c r="AO372" s="264"/>
      <c r="AP372" s="264"/>
      <c r="AQ372" s="264"/>
      <c r="AR372" s="264"/>
      <c r="AS372" s="264"/>
      <c r="AT372" s="264"/>
      <c r="AU372" s="264"/>
      <c r="AV372" s="264"/>
      <c r="AW372" s="264"/>
      <c r="AX372" s="264"/>
      <c r="AY372" s="264"/>
      <c r="AZ372" s="264"/>
      <c r="BA372" s="264"/>
      <c r="BB372" s="264"/>
      <c r="BC372" s="264"/>
      <c r="BD372" s="264"/>
      <c r="BE372" s="264"/>
      <c r="BF372" s="264"/>
      <c r="BG372" s="264"/>
      <c r="BH372" s="264"/>
      <c r="BI372" s="264"/>
      <c r="BJ372" s="264"/>
      <c r="BK372" s="264"/>
      <c r="BL372" s="264"/>
      <c r="BM372" s="264"/>
      <c r="BN372" s="264"/>
      <c r="BO372" s="264"/>
      <c r="BP372" s="264"/>
      <c r="BQ372" s="264"/>
      <c r="BR372" s="264"/>
      <c r="BS372" s="264"/>
      <c r="BT372" s="264"/>
      <c r="BU372" s="264"/>
      <c r="BV372" s="264"/>
      <c r="BW372" s="264"/>
      <c r="BX372" s="264"/>
      <c r="BY372" s="264"/>
      <c r="BZ372" s="264"/>
      <c r="CA372" s="264"/>
      <c r="CB372" s="264"/>
      <c r="CC372" s="264"/>
      <c r="CD372" s="264"/>
      <c r="CE372" s="264"/>
      <c r="CF372" s="264"/>
      <c r="CG372" s="264"/>
      <c r="CH372" s="264"/>
      <c r="CI372" s="264"/>
      <c r="CJ372" s="264"/>
      <c r="CK372" s="264"/>
      <c r="CL372" s="264"/>
      <c r="CM372" s="264"/>
      <c r="CN372" s="264"/>
      <c r="CO372" s="264"/>
      <c r="CP372" s="264"/>
      <c r="CQ372" s="264"/>
      <c r="CR372" s="264"/>
      <c r="CS372" s="264"/>
      <c r="CT372" s="264"/>
      <c r="CU372" s="264"/>
      <c r="CV372" s="264"/>
      <c r="CW372" s="264"/>
      <c r="CX372" s="264"/>
      <c r="CY372" s="264"/>
      <c r="CZ372" s="264"/>
      <c r="DA372" s="264"/>
      <c r="DB372" s="264"/>
      <c r="DC372" s="264"/>
      <c r="DD372" s="264"/>
      <c r="DE372" s="264"/>
      <c r="DF372" s="264"/>
      <c r="DG372" s="264"/>
      <c r="DH372" s="264"/>
      <c r="DI372" s="264"/>
      <c r="DJ372" s="264"/>
      <c r="DK372" s="264"/>
      <c r="DL372" s="264"/>
      <c r="DM372" s="264"/>
      <c r="DN372" s="264"/>
      <c r="DO372" s="264"/>
      <c r="DP372" s="264"/>
      <c r="DQ372" s="264"/>
      <c r="DR372" s="264"/>
      <c r="DS372" s="264"/>
      <c r="DT372" s="264"/>
      <c r="DU372" s="264"/>
      <c r="DV372" s="264"/>
      <c r="DW372" s="264"/>
      <c r="DX372" s="264"/>
      <c r="DY372" s="264"/>
      <c r="DZ372" s="264"/>
      <c r="EA372" s="264"/>
      <c r="EB372" s="264"/>
      <c r="EC372" s="264"/>
      <c r="ED372" s="264"/>
      <c r="EE372" s="264"/>
      <c r="EF372" s="264"/>
      <c r="EG372" s="264"/>
      <c r="EH372" s="264"/>
      <c r="EI372" s="264"/>
      <c r="EJ372" s="264"/>
      <c r="EK372" s="264"/>
      <c r="EL372" s="264"/>
      <c r="EM372" s="264"/>
      <c r="EN372" s="264"/>
      <c r="EO372" s="264"/>
      <c r="EP372" s="264"/>
      <c r="EQ372" s="264"/>
      <c r="ER372" s="264"/>
      <c r="ES372" s="264"/>
      <c r="ET372" s="264"/>
      <c r="EU372" s="264"/>
      <c r="EV372" s="264"/>
      <c r="EW372" s="264"/>
      <c r="EX372" s="264"/>
      <c r="EY372" s="264"/>
      <c r="EZ372" s="264"/>
      <c r="FA372" s="264"/>
      <c r="FB372" s="264"/>
      <c r="FC372" s="264"/>
      <c r="FD372" s="264"/>
      <c r="FE372" s="264"/>
      <c r="FF372" s="264"/>
      <c r="FG372" s="264"/>
      <c r="FH372" s="264"/>
      <c r="FI372" s="264"/>
      <c r="FJ372" s="264"/>
      <c r="FK372" s="264"/>
      <c r="FL372" s="264"/>
      <c r="FM372" s="264"/>
      <c r="FN372" s="264"/>
      <c r="FO372" s="264"/>
      <c r="FP372" s="264"/>
      <c r="FQ372" s="264"/>
      <c r="FR372" s="264"/>
      <c r="FS372" s="264"/>
      <c r="FT372" s="264"/>
      <c r="FU372" s="264"/>
      <c r="FV372" s="264"/>
      <c r="FW372" s="264"/>
      <c r="FX372" s="264"/>
      <c r="FY372" s="264"/>
      <c r="FZ372" s="264"/>
      <c r="GA372" s="264"/>
      <c r="GB372" s="264"/>
      <c r="GC372" s="264"/>
      <c r="GD372" s="264"/>
      <c r="GE372" s="264"/>
      <c r="GF372" s="264"/>
      <c r="GG372" s="264"/>
      <c r="GH372" s="264"/>
      <c r="GI372" s="264"/>
      <c r="GJ372" s="264"/>
      <c r="GK372" s="264"/>
      <c r="GL372" s="264"/>
      <c r="GM372" s="264"/>
      <c r="GN372" s="264"/>
      <c r="GO372" s="264"/>
      <c r="GP372" s="264"/>
      <c r="GQ372" s="264"/>
      <c r="GR372" s="264"/>
      <c r="GS372" s="264"/>
      <c r="GT372" s="264"/>
      <c r="GU372" s="264"/>
      <c r="GV372" s="264"/>
      <c r="GW372" s="264"/>
      <c r="GX372" s="264"/>
      <c r="GY372" s="264"/>
      <c r="GZ372" s="264"/>
      <c r="HA372" s="264"/>
    </row>
    <row r="373" spans="1:209" s="268" customFormat="1">
      <c r="A373" s="264"/>
      <c r="B373" s="269"/>
      <c r="C373" s="269"/>
      <c r="R373" s="264"/>
      <c r="S373" s="264"/>
      <c r="T373" s="264"/>
      <c r="U373" s="264"/>
      <c r="V373" s="264"/>
      <c r="W373" s="264"/>
      <c r="X373" s="264"/>
      <c r="Y373" s="264"/>
      <c r="Z373" s="264"/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4"/>
      <c r="AM373" s="264"/>
      <c r="AN373" s="264"/>
      <c r="AO373" s="264"/>
      <c r="AP373" s="264"/>
      <c r="AQ373" s="264"/>
      <c r="AR373" s="264"/>
      <c r="AS373" s="264"/>
      <c r="AT373" s="264"/>
      <c r="AU373" s="264"/>
      <c r="AV373" s="264"/>
      <c r="AW373" s="264"/>
      <c r="AX373" s="264"/>
      <c r="AY373" s="264"/>
      <c r="AZ373" s="264"/>
      <c r="BA373" s="264"/>
      <c r="BB373" s="264"/>
      <c r="BC373" s="264"/>
      <c r="BD373" s="264"/>
      <c r="BE373" s="264"/>
      <c r="BF373" s="264"/>
      <c r="BG373" s="264"/>
      <c r="BH373" s="264"/>
      <c r="BI373" s="264"/>
      <c r="BJ373" s="264"/>
      <c r="BK373" s="264"/>
      <c r="BL373" s="264"/>
      <c r="BM373" s="264"/>
      <c r="BN373" s="264"/>
      <c r="BO373" s="264"/>
      <c r="BP373" s="264"/>
      <c r="BQ373" s="264"/>
      <c r="BR373" s="264"/>
      <c r="BS373" s="264"/>
      <c r="BT373" s="264"/>
      <c r="BU373" s="264"/>
      <c r="BV373" s="264"/>
      <c r="BW373" s="264"/>
      <c r="BX373" s="264"/>
      <c r="BY373" s="264"/>
      <c r="BZ373" s="264"/>
      <c r="CA373" s="264"/>
      <c r="CB373" s="264"/>
      <c r="CC373" s="264"/>
      <c r="CD373" s="264"/>
      <c r="CE373" s="264"/>
      <c r="CF373" s="264"/>
      <c r="CG373" s="264"/>
      <c r="CH373" s="264"/>
      <c r="CI373" s="264"/>
      <c r="CJ373" s="264"/>
      <c r="CK373" s="264"/>
      <c r="CL373" s="264"/>
      <c r="CM373" s="264"/>
      <c r="CN373" s="264"/>
      <c r="CO373" s="264"/>
      <c r="CP373" s="264"/>
      <c r="CQ373" s="264"/>
      <c r="CR373" s="264"/>
      <c r="CS373" s="264"/>
      <c r="CT373" s="264"/>
      <c r="CU373" s="264"/>
      <c r="CV373" s="264"/>
      <c r="CW373" s="264"/>
      <c r="CX373" s="264"/>
      <c r="CY373" s="264"/>
      <c r="CZ373" s="264"/>
      <c r="DA373" s="264"/>
      <c r="DB373" s="264"/>
      <c r="DC373" s="264"/>
      <c r="DD373" s="264"/>
      <c r="DE373" s="264"/>
      <c r="DF373" s="264"/>
      <c r="DG373" s="264"/>
      <c r="DH373" s="264"/>
      <c r="DI373" s="264"/>
      <c r="DJ373" s="264"/>
      <c r="DK373" s="264"/>
      <c r="DL373" s="264"/>
      <c r="DM373" s="264"/>
      <c r="DN373" s="264"/>
      <c r="DO373" s="264"/>
      <c r="DP373" s="264"/>
      <c r="DQ373" s="264"/>
      <c r="DR373" s="264"/>
      <c r="DS373" s="264"/>
      <c r="DT373" s="264"/>
      <c r="DU373" s="264"/>
      <c r="DV373" s="264"/>
      <c r="DW373" s="264"/>
      <c r="DX373" s="264"/>
      <c r="DY373" s="264"/>
      <c r="DZ373" s="264"/>
      <c r="EA373" s="264"/>
      <c r="EB373" s="264"/>
      <c r="EC373" s="264"/>
      <c r="ED373" s="264"/>
      <c r="EE373" s="264"/>
      <c r="EF373" s="264"/>
      <c r="EG373" s="264"/>
      <c r="EH373" s="264"/>
      <c r="EI373" s="264"/>
      <c r="EJ373" s="264"/>
      <c r="EK373" s="264"/>
      <c r="EL373" s="264"/>
      <c r="EM373" s="264"/>
      <c r="EN373" s="264"/>
      <c r="EO373" s="264"/>
      <c r="EP373" s="264"/>
      <c r="EQ373" s="264"/>
      <c r="ER373" s="264"/>
      <c r="ES373" s="264"/>
      <c r="ET373" s="264"/>
      <c r="EU373" s="264"/>
      <c r="EV373" s="264"/>
      <c r="EW373" s="264"/>
      <c r="EX373" s="264"/>
      <c r="EY373" s="264"/>
      <c r="EZ373" s="264"/>
      <c r="FA373" s="264"/>
      <c r="FB373" s="264"/>
      <c r="FC373" s="264"/>
      <c r="FD373" s="264"/>
      <c r="FE373" s="264"/>
      <c r="FF373" s="264"/>
      <c r="FG373" s="264"/>
      <c r="FH373" s="264"/>
      <c r="FI373" s="264"/>
      <c r="FJ373" s="264"/>
      <c r="FK373" s="264"/>
      <c r="FL373" s="264"/>
      <c r="FM373" s="264"/>
      <c r="FN373" s="264"/>
      <c r="FO373" s="264"/>
      <c r="FP373" s="264"/>
      <c r="FQ373" s="264"/>
      <c r="FR373" s="264"/>
      <c r="FS373" s="264"/>
      <c r="FT373" s="264"/>
      <c r="FU373" s="264"/>
      <c r="FV373" s="264"/>
      <c r="FW373" s="264"/>
      <c r="FX373" s="264"/>
      <c r="FY373" s="264"/>
      <c r="FZ373" s="264"/>
      <c r="GA373" s="264"/>
      <c r="GB373" s="264"/>
      <c r="GC373" s="264"/>
      <c r="GD373" s="264"/>
      <c r="GE373" s="264"/>
      <c r="GF373" s="264"/>
      <c r="GG373" s="264"/>
      <c r="GH373" s="264"/>
      <c r="GI373" s="264"/>
      <c r="GJ373" s="264"/>
      <c r="GK373" s="264"/>
      <c r="GL373" s="264"/>
      <c r="GM373" s="264"/>
      <c r="GN373" s="264"/>
      <c r="GO373" s="264"/>
      <c r="GP373" s="264"/>
      <c r="GQ373" s="264"/>
      <c r="GR373" s="264"/>
      <c r="GS373" s="264"/>
      <c r="GT373" s="264"/>
      <c r="GU373" s="264"/>
      <c r="GV373" s="264"/>
      <c r="GW373" s="264"/>
      <c r="GX373" s="264"/>
      <c r="GY373" s="264"/>
      <c r="GZ373" s="264"/>
      <c r="HA373" s="264"/>
    </row>
    <row r="374" spans="1:209" s="268" customFormat="1">
      <c r="A374" s="264"/>
      <c r="B374" s="269"/>
      <c r="C374" s="269"/>
      <c r="R374" s="264"/>
      <c r="S374" s="264"/>
      <c r="T374" s="264"/>
      <c r="U374" s="264"/>
      <c r="V374" s="264"/>
      <c r="W374" s="264"/>
      <c r="X374" s="264"/>
      <c r="Y374" s="264"/>
      <c r="Z374" s="264"/>
      <c r="AA374" s="264"/>
      <c r="AB374" s="264"/>
      <c r="AC374" s="264"/>
      <c r="AD374" s="264"/>
      <c r="AE374" s="264"/>
      <c r="AF374" s="264"/>
      <c r="AG374" s="264"/>
      <c r="AH374" s="264"/>
      <c r="AI374" s="264"/>
      <c r="AJ374" s="264"/>
      <c r="AK374" s="264"/>
      <c r="AL374" s="264"/>
      <c r="AM374" s="264"/>
      <c r="AN374" s="264"/>
      <c r="AO374" s="264"/>
      <c r="AP374" s="264"/>
      <c r="AQ374" s="264"/>
      <c r="AR374" s="264"/>
      <c r="AS374" s="264"/>
      <c r="AT374" s="264"/>
      <c r="AU374" s="264"/>
      <c r="AV374" s="264"/>
      <c r="AW374" s="264"/>
      <c r="AX374" s="264"/>
      <c r="AY374" s="264"/>
      <c r="AZ374" s="264"/>
      <c r="BA374" s="264"/>
      <c r="BB374" s="264"/>
      <c r="BC374" s="264"/>
      <c r="BD374" s="264"/>
      <c r="BE374" s="264"/>
      <c r="BF374" s="264"/>
      <c r="BG374" s="264"/>
      <c r="BH374" s="264"/>
      <c r="BI374" s="264"/>
      <c r="BJ374" s="264"/>
      <c r="BK374" s="264"/>
      <c r="BL374" s="264"/>
      <c r="BM374" s="264"/>
      <c r="BN374" s="264"/>
      <c r="BO374" s="264"/>
      <c r="BP374" s="264"/>
      <c r="BQ374" s="264"/>
      <c r="BR374" s="264"/>
      <c r="BS374" s="264"/>
      <c r="BT374" s="264"/>
      <c r="BU374" s="264"/>
      <c r="BV374" s="264"/>
      <c r="BW374" s="264"/>
      <c r="BX374" s="264"/>
      <c r="BY374" s="264"/>
      <c r="BZ374" s="264"/>
      <c r="CA374" s="264"/>
      <c r="CB374" s="264"/>
      <c r="CC374" s="264"/>
      <c r="CD374" s="264"/>
      <c r="CE374" s="264"/>
      <c r="CF374" s="264"/>
      <c r="CG374" s="264"/>
      <c r="CH374" s="264"/>
      <c r="CI374" s="264"/>
      <c r="CJ374" s="264"/>
      <c r="CK374" s="264"/>
      <c r="CL374" s="264"/>
      <c r="CM374" s="264"/>
      <c r="CN374" s="264"/>
      <c r="CO374" s="264"/>
      <c r="CP374" s="264"/>
      <c r="CQ374" s="264"/>
      <c r="CR374" s="264"/>
      <c r="CS374" s="264"/>
      <c r="CT374" s="264"/>
      <c r="CU374" s="264"/>
      <c r="CV374" s="264"/>
      <c r="CW374" s="264"/>
      <c r="CX374" s="264"/>
      <c r="CY374" s="264"/>
      <c r="CZ374" s="264"/>
      <c r="DA374" s="264"/>
      <c r="DB374" s="264"/>
      <c r="DC374" s="264"/>
      <c r="DD374" s="264"/>
      <c r="DE374" s="264"/>
      <c r="DF374" s="264"/>
      <c r="DG374" s="264"/>
      <c r="DH374" s="264"/>
      <c r="DI374" s="264"/>
      <c r="DJ374" s="264"/>
      <c r="DK374" s="264"/>
      <c r="DL374" s="264"/>
      <c r="DM374" s="264"/>
      <c r="DN374" s="264"/>
      <c r="DO374" s="264"/>
      <c r="DP374" s="264"/>
      <c r="DQ374" s="264"/>
      <c r="DR374" s="264"/>
      <c r="DS374" s="264"/>
      <c r="DT374" s="264"/>
      <c r="DU374" s="264"/>
      <c r="DV374" s="264"/>
      <c r="DW374" s="264"/>
      <c r="DX374" s="264"/>
      <c r="DY374" s="264"/>
      <c r="DZ374" s="264"/>
      <c r="EA374" s="264"/>
      <c r="EB374" s="264"/>
      <c r="EC374" s="264"/>
      <c r="ED374" s="264"/>
      <c r="EE374" s="264"/>
      <c r="EF374" s="264"/>
      <c r="EG374" s="264"/>
      <c r="EH374" s="264"/>
      <c r="EI374" s="264"/>
      <c r="EJ374" s="264"/>
      <c r="EK374" s="264"/>
      <c r="EL374" s="264"/>
      <c r="EM374" s="264"/>
      <c r="EN374" s="264"/>
      <c r="EO374" s="264"/>
      <c r="EP374" s="264"/>
      <c r="EQ374" s="264"/>
      <c r="ER374" s="264"/>
      <c r="ES374" s="264"/>
      <c r="ET374" s="264"/>
      <c r="EU374" s="264"/>
      <c r="EV374" s="264"/>
      <c r="EW374" s="264"/>
      <c r="EX374" s="264"/>
      <c r="EY374" s="264"/>
      <c r="EZ374" s="264"/>
      <c r="FA374" s="264"/>
      <c r="FB374" s="264"/>
      <c r="FC374" s="264"/>
      <c r="FD374" s="264"/>
      <c r="FE374" s="264"/>
      <c r="FF374" s="264"/>
      <c r="FG374" s="264"/>
      <c r="FH374" s="264"/>
      <c r="FI374" s="264"/>
      <c r="FJ374" s="264"/>
      <c r="FK374" s="264"/>
      <c r="FL374" s="264"/>
      <c r="FM374" s="264"/>
      <c r="FN374" s="264"/>
      <c r="FO374" s="264"/>
      <c r="FP374" s="264"/>
      <c r="FQ374" s="264"/>
      <c r="FR374" s="264"/>
      <c r="FS374" s="264"/>
      <c r="FT374" s="264"/>
      <c r="FU374" s="264"/>
      <c r="FV374" s="264"/>
      <c r="FW374" s="264"/>
      <c r="FX374" s="264"/>
      <c r="FY374" s="264"/>
      <c r="FZ374" s="264"/>
      <c r="GA374" s="264"/>
      <c r="GB374" s="264"/>
      <c r="GC374" s="264"/>
      <c r="GD374" s="264"/>
      <c r="GE374" s="264"/>
      <c r="GF374" s="264"/>
      <c r="GG374" s="264"/>
      <c r="GH374" s="264"/>
      <c r="GI374" s="264"/>
      <c r="GJ374" s="264"/>
      <c r="GK374" s="264"/>
      <c r="GL374" s="264"/>
      <c r="GM374" s="264"/>
      <c r="GN374" s="264"/>
      <c r="GO374" s="264"/>
      <c r="GP374" s="264"/>
      <c r="GQ374" s="264"/>
      <c r="GR374" s="264"/>
      <c r="GS374" s="264"/>
      <c r="GT374" s="264"/>
      <c r="GU374" s="264"/>
      <c r="GV374" s="264"/>
      <c r="GW374" s="264"/>
      <c r="GX374" s="264"/>
      <c r="GY374" s="264"/>
      <c r="GZ374" s="264"/>
      <c r="HA374" s="264"/>
    </row>
    <row r="375" spans="1:209" s="268" customFormat="1">
      <c r="A375" s="264"/>
      <c r="B375" s="269"/>
      <c r="C375" s="269"/>
      <c r="R375" s="264"/>
      <c r="S375" s="264"/>
      <c r="T375" s="264"/>
      <c r="U375" s="264"/>
      <c r="V375" s="264"/>
      <c r="W375" s="264"/>
      <c r="X375" s="264"/>
      <c r="Y375" s="264"/>
      <c r="Z375" s="264"/>
      <c r="AA375" s="264"/>
      <c r="AB375" s="264"/>
      <c r="AC375" s="264"/>
      <c r="AD375" s="264"/>
      <c r="AE375" s="264"/>
      <c r="AF375" s="264"/>
      <c r="AG375" s="264"/>
      <c r="AH375" s="264"/>
      <c r="AI375" s="264"/>
      <c r="AJ375" s="264"/>
      <c r="AK375" s="264"/>
      <c r="AL375" s="264"/>
      <c r="AM375" s="264"/>
      <c r="AN375" s="264"/>
      <c r="AO375" s="264"/>
      <c r="AP375" s="264"/>
      <c r="AQ375" s="264"/>
      <c r="AR375" s="264"/>
      <c r="AS375" s="264"/>
      <c r="AT375" s="264"/>
      <c r="AU375" s="264"/>
      <c r="AV375" s="264"/>
      <c r="AW375" s="264"/>
      <c r="AX375" s="264"/>
      <c r="AY375" s="264"/>
      <c r="AZ375" s="264"/>
      <c r="BA375" s="264"/>
      <c r="BB375" s="264"/>
      <c r="BC375" s="264"/>
      <c r="BD375" s="264"/>
      <c r="BE375" s="264"/>
      <c r="BF375" s="264"/>
      <c r="BG375" s="264"/>
      <c r="BH375" s="264"/>
      <c r="BI375" s="264"/>
      <c r="BJ375" s="264"/>
      <c r="BK375" s="264"/>
      <c r="BL375" s="264"/>
      <c r="BM375" s="264"/>
      <c r="BN375" s="264"/>
      <c r="BO375" s="264"/>
      <c r="BP375" s="264"/>
      <c r="BQ375" s="264"/>
      <c r="BR375" s="264"/>
      <c r="BS375" s="264"/>
      <c r="BT375" s="264"/>
      <c r="BU375" s="264"/>
      <c r="BV375" s="264"/>
      <c r="BW375" s="264"/>
      <c r="BX375" s="264"/>
      <c r="BY375" s="264"/>
      <c r="BZ375" s="264"/>
      <c r="CA375" s="264"/>
      <c r="CB375" s="264"/>
      <c r="CC375" s="264"/>
      <c r="CD375" s="264"/>
      <c r="CE375" s="264"/>
      <c r="CF375" s="264"/>
      <c r="CG375" s="264"/>
      <c r="CH375" s="264"/>
      <c r="CI375" s="264"/>
      <c r="CJ375" s="264"/>
      <c r="CK375" s="264"/>
      <c r="CL375" s="264"/>
      <c r="CM375" s="264"/>
      <c r="CN375" s="264"/>
      <c r="CO375" s="264"/>
      <c r="CP375" s="264"/>
      <c r="CQ375" s="264"/>
      <c r="CR375" s="264"/>
      <c r="CS375" s="264"/>
      <c r="CT375" s="264"/>
      <c r="CU375" s="264"/>
      <c r="CV375" s="264"/>
      <c r="CW375" s="264"/>
      <c r="CX375" s="264"/>
      <c r="CY375" s="264"/>
      <c r="CZ375" s="264"/>
      <c r="DA375" s="264"/>
      <c r="DB375" s="264"/>
      <c r="DC375" s="264"/>
      <c r="DD375" s="264"/>
      <c r="DE375" s="264"/>
      <c r="DF375" s="264"/>
      <c r="DG375" s="264"/>
      <c r="DH375" s="264"/>
      <c r="DI375" s="264"/>
      <c r="DJ375" s="264"/>
      <c r="DK375" s="264"/>
      <c r="DL375" s="264"/>
      <c r="DM375" s="264"/>
      <c r="DN375" s="264"/>
      <c r="DO375" s="264"/>
      <c r="DP375" s="264"/>
      <c r="DQ375" s="264"/>
      <c r="DR375" s="264"/>
      <c r="DS375" s="264"/>
      <c r="DT375" s="264"/>
      <c r="DU375" s="264"/>
      <c r="DV375" s="264"/>
      <c r="DW375" s="264"/>
      <c r="DX375" s="264"/>
      <c r="DY375" s="264"/>
      <c r="DZ375" s="264"/>
      <c r="EA375" s="264"/>
      <c r="EB375" s="264"/>
      <c r="EC375" s="264"/>
      <c r="ED375" s="264"/>
      <c r="EE375" s="264"/>
      <c r="EF375" s="264"/>
      <c r="EG375" s="264"/>
      <c r="EH375" s="264"/>
      <c r="EI375" s="264"/>
      <c r="EJ375" s="264"/>
      <c r="EK375" s="264"/>
      <c r="EL375" s="264"/>
      <c r="EM375" s="264"/>
      <c r="EN375" s="264"/>
      <c r="EO375" s="264"/>
      <c r="EP375" s="264"/>
      <c r="EQ375" s="264"/>
      <c r="ER375" s="264"/>
      <c r="ES375" s="264"/>
      <c r="ET375" s="264"/>
      <c r="EU375" s="264"/>
      <c r="EV375" s="264"/>
      <c r="EW375" s="264"/>
      <c r="EX375" s="264"/>
      <c r="EY375" s="264"/>
      <c r="EZ375" s="264"/>
      <c r="FA375" s="264"/>
      <c r="FB375" s="264"/>
      <c r="FC375" s="264"/>
      <c r="FD375" s="264"/>
      <c r="FE375" s="264"/>
      <c r="FF375" s="264"/>
      <c r="FG375" s="264"/>
      <c r="FH375" s="264"/>
      <c r="FI375" s="264"/>
      <c r="FJ375" s="264"/>
      <c r="FK375" s="264"/>
      <c r="FL375" s="264"/>
      <c r="FM375" s="264"/>
      <c r="FN375" s="264"/>
      <c r="FO375" s="264"/>
      <c r="FP375" s="264"/>
      <c r="FQ375" s="264"/>
      <c r="FR375" s="264"/>
      <c r="FS375" s="264"/>
      <c r="FT375" s="264"/>
      <c r="FU375" s="264"/>
      <c r="FV375" s="264"/>
      <c r="FW375" s="264"/>
      <c r="FX375" s="264"/>
      <c r="FY375" s="264"/>
      <c r="FZ375" s="264"/>
      <c r="GA375" s="264"/>
      <c r="GB375" s="264"/>
      <c r="GC375" s="264"/>
      <c r="GD375" s="264"/>
      <c r="GE375" s="264"/>
      <c r="GF375" s="264"/>
      <c r="GG375" s="264"/>
      <c r="GH375" s="264"/>
      <c r="GI375" s="264"/>
      <c r="GJ375" s="264"/>
      <c r="GK375" s="264"/>
      <c r="GL375" s="264"/>
      <c r="GM375" s="264"/>
      <c r="GN375" s="264"/>
      <c r="GO375" s="264"/>
      <c r="GP375" s="264"/>
      <c r="GQ375" s="264"/>
      <c r="GR375" s="264"/>
      <c r="GS375" s="264"/>
      <c r="GT375" s="264"/>
      <c r="GU375" s="264"/>
      <c r="GV375" s="264"/>
      <c r="GW375" s="264"/>
      <c r="GX375" s="264"/>
      <c r="GY375" s="264"/>
      <c r="GZ375" s="264"/>
      <c r="HA375" s="264"/>
    </row>
    <row r="376" spans="1:209" s="268" customFormat="1">
      <c r="A376" s="264"/>
      <c r="B376" s="269"/>
      <c r="C376" s="269"/>
      <c r="R376" s="264"/>
      <c r="S376" s="264"/>
      <c r="T376" s="264"/>
      <c r="U376" s="264"/>
      <c r="V376" s="264"/>
      <c r="W376" s="264"/>
      <c r="X376" s="264"/>
      <c r="Y376" s="264"/>
      <c r="Z376" s="264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  <c r="AV376" s="264"/>
      <c r="AW376" s="264"/>
      <c r="AX376" s="264"/>
      <c r="AY376" s="264"/>
      <c r="AZ376" s="264"/>
      <c r="BA376" s="264"/>
      <c r="BB376" s="264"/>
      <c r="BC376" s="264"/>
      <c r="BD376" s="264"/>
      <c r="BE376" s="264"/>
      <c r="BF376" s="264"/>
      <c r="BG376" s="264"/>
      <c r="BH376" s="264"/>
      <c r="BI376" s="264"/>
      <c r="BJ376" s="264"/>
      <c r="BK376" s="264"/>
      <c r="BL376" s="264"/>
      <c r="BM376" s="264"/>
      <c r="BN376" s="264"/>
      <c r="BO376" s="264"/>
      <c r="BP376" s="264"/>
      <c r="BQ376" s="264"/>
      <c r="BR376" s="264"/>
      <c r="BS376" s="264"/>
      <c r="BT376" s="264"/>
      <c r="BU376" s="264"/>
      <c r="BV376" s="264"/>
      <c r="BW376" s="264"/>
      <c r="BX376" s="264"/>
      <c r="BY376" s="264"/>
      <c r="BZ376" s="264"/>
      <c r="CA376" s="264"/>
      <c r="CB376" s="264"/>
      <c r="CC376" s="264"/>
      <c r="CD376" s="264"/>
      <c r="CE376" s="264"/>
      <c r="CF376" s="264"/>
      <c r="CG376" s="264"/>
      <c r="CH376" s="264"/>
      <c r="CI376" s="264"/>
      <c r="CJ376" s="264"/>
      <c r="CK376" s="264"/>
      <c r="CL376" s="264"/>
      <c r="CM376" s="264"/>
      <c r="CN376" s="264"/>
      <c r="CO376" s="264"/>
      <c r="CP376" s="264"/>
      <c r="CQ376" s="264"/>
      <c r="CR376" s="264"/>
      <c r="CS376" s="264"/>
      <c r="CT376" s="264"/>
      <c r="CU376" s="264"/>
      <c r="CV376" s="264"/>
      <c r="CW376" s="264"/>
      <c r="CX376" s="264"/>
      <c r="CY376" s="264"/>
      <c r="CZ376" s="264"/>
      <c r="DA376" s="264"/>
      <c r="DB376" s="264"/>
      <c r="DC376" s="264"/>
      <c r="DD376" s="264"/>
      <c r="DE376" s="264"/>
      <c r="DF376" s="264"/>
      <c r="DG376" s="264"/>
      <c r="DH376" s="264"/>
      <c r="DI376" s="264"/>
      <c r="DJ376" s="264"/>
      <c r="DK376" s="264"/>
      <c r="DL376" s="264"/>
      <c r="DM376" s="264"/>
      <c r="DN376" s="264"/>
      <c r="DO376" s="264"/>
      <c r="DP376" s="264"/>
      <c r="DQ376" s="264"/>
      <c r="DR376" s="264"/>
      <c r="DS376" s="264"/>
      <c r="DT376" s="264"/>
      <c r="DU376" s="264"/>
      <c r="DV376" s="264"/>
      <c r="DW376" s="264"/>
      <c r="DX376" s="264"/>
      <c r="DY376" s="264"/>
      <c r="DZ376" s="264"/>
      <c r="EA376" s="264"/>
      <c r="EB376" s="264"/>
      <c r="EC376" s="264"/>
      <c r="ED376" s="264"/>
      <c r="EE376" s="264"/>
      <c r="EF376" s="264"/>
      <c r="EG376" s="264"/>
      <c r="EH376" s="264"/>
      <c r="EI376" s="264"/>
      <c r="EJ376" s="264"/>
      <c r="EK376" s="264"/>
      <c r="EL376" s="264"/>
      <c r="EM376" s="264"/>
      <c r="EN376" s="264"/>
      <c r="EO376" s="264"/>
      <c r="EP376" s="264"/>
      <c r="EQ376" s="264"/>
      <c r="ER376" s="264"/>
      <c r="ES376" s="264"/>
      <c r="ET376" s="264"/>
      <c r="EU376" s="264"/>
      <c r="EV376" s="264"/>
      <c r="EW376" s="264"/>
      <c r="EX376" s="264"/>
      <c r="EY376" s="264"/>
      <c r="EZ376" s="264"/>
      <c r="FA376" s="264"/>
      <c r="FB376" s="264"/>
      <c r="FC376" s="264"/>
      <c r="FD376" s="264"/>
      <c r="FE376" s="264"/>
      <c r="FF376" s="264"/>
      <c r="FG376" s="264"/>
      <c r="FH376" s="264"/>
      <c r="FI376" s="264"/>
      <c r="FJ376" s="264"/>
      <c r="FK376" s="264"/>
      <c r="FL376" s="264"/>
      <c r="FM376" s="264"/>
      <c r="FN376" s="264"/>
      <c r="FO376" s="264"/>
      <c r="FP376" s="264"/>
      <c r="FQ376" s="264"/>
      <c r="FR376" s="264"/>
      <c r="FS376" s="264"/>
      <c r="FT376" s="264"/>
      <c r="FU376" s="264"/>
      <c r="FV376" s="264"/>
      <c r="FW376" s="264"/>
      <c r="FX376" s="264"/>
      <c r="FY376" s="264"/>
      <c r="FZ376" s="264"/>
      <c r="GA376" s="264"/>
      <c r="GB376" s="264"/>
      <c r="GC376" s="264"/>
      <c r="GD376" s="264"/>
      <c r="GE376" s="264"/>
      <c r="GF376" s="264"/>
      <c r="GG376" s="264"/>
      <c r="GH376" s="264"/>
      <c r="GI376" s="264"/>
      <c r="GJ376" s="264"/>
      <c r="GK376" s="264"/>
      <c r="GL376" s="264"/>
      <c r="GM376" s="264"/>
      <c r="GN376" s="264"/>
      <c r="GO376" s="264"/>
      <c r="GP376" s="264"/>
      <c r="GQ376" s="264"/>
      <c r="GR376" s="264"/>
      <c r="GS376" s="264"/>
      <c r="GT376" s="264"/>
      <c r="GU376" s="264"/>
      <c r="GV376" s="264"/>
      <c r="GW376" s="264"/>
      <c r="GX376" s="264"/>
      <c r="GY376" s="264"/>
      <c r="GZ376" s="264"/>
      <c r="HA376" s="264"/>
    </row>
    <row r="377" spans="1:209" s="268" customFormat="1">
      <c r="A377" s="264"/>
      <c r="B377" s="269"/>
      <c r="C377" s="269"/>
      <c r="R377" s="264"/>
      <c r="S377" s="264"/>
      <c r="T377" s="264"/>
      <c r="U377" s="264"/>
      <c r="V377" s="264"/>
      <c r="W377" s="264"/>
      <c r="X377" s="264"/>
      <c r="Y377" s="264"/>
      <c r="Z377" s="264"/>
      <c r="AA377" s="264"/>
      <c r="AB377" s="264"/>
      <c r="AC377" s="264"/>
      <c r="AD377" s="264"/>
      <c r="AE377" s="264"/>
      <c r="AF377" s="264"/>
      <c r="AG377" s="264"/>
      <c r="AH377" s="264"/>
      <c r="AI377" s="264"/>
      <c r="AJ377" s="264"/>
      <c r="AK377" s="264"/>
      <c r="AL377" s="264"/>
      <c r="AM377" s="264"/>
      <c r="AN377" s="264"/>
      <c r="AO377" s="264"/>
      <c r="AP377" s="264"/>
      <c r="AQ377" s="264"/>
      <c r="AR377" s="264"/>
      <c r="AS377" s="264"/>
      <c r="AT377" s="264"/>
      <c r="AU377" s="264"/>
      <c r="AV377" s="264"/>
      <c r="AW377" s="264"/>
      <c r="AX377" s="264"/>
      <c r="AY377" s="264"/>
      <c r="AZ377" s="264"/>
      <c r="BA377" s="264"/>
      <c r="BB377" s="264"/>
      <c r="BC377" s="264"/>
      <c r="BD377" s="264"/>
      <c r="BE377" s="264"/>
      <c r="BF377" s="264"/>
      <c r="BG377" s="264"/>
      <c r="BH377" s="264"/>
      <c r="BI377" s="264"/>
      <c r="BJ377" s="264"/>
      <c r="BK377" s="264"/>
      <c r="BL377" s="264"/>
      <c r="BM377" s="264"/>
      <c r="BN377" s="264"/>
      <c r="BO377" s="264"/>
      <c r="BP377" s="264"/>
      <c r="BQ377" s="264"/>
      <c r="BR377" s="264"/>
      <c r="BS377" s="264"/>
      <c r="BT377" s="264"/>
      <c r="BU377" s="264"/>
      <c r="BV377" s="264"/>
      <c r="BW377" s="264"/>
      <c r="BX377" s="264"/>
      <c r="BY377" s="264"/>
      <c r="BZ377" s="264"/>
      <c r="CA377" s="264"/>
      <c r="CB377" s="264"/>
      <c r="CC377" s="264"/>
      <c r="CD377" s="264"/>
      <c r="CE377" s="264"/>
      <c r="CF377" s="264"/>
      <c r="CG377" s="264"/>
      <c r="CH377" s="264"/>
      <c r="CI377" s="264"/>
      <c r="CJ377" s="264"/>
      <c r="CK377" s="264"/>
      <c r="CL377" s="264"/>
      <c r="CM377" s="264"/>
      <c r="CN377" s="264"/>
      <c r="CO377" s="264"/>
      <c r="CP377" s="264"/>
      <c r="CQ377" s="264"/>
      <c r="CR377" s="264"/>
      <c r="CS377" s="264"/>
      <c r="CT377" s="264"/>
      <c r="CU377" s="264"/>
      <c r="CV377" s="264"/>
      <c r="CW377" s="264"/>
      <c r="CX377" s="264"/>
      <c r="CY377" s="264"/>
      <c r="CZ377" s="264"/>
      <c r="DA377" s="264"/>
      <c r="DB377" s="264"/>
      <c r="DC377" s="264"/>
      <c r="DD377" s="264"/>
      <c r="DE377" s="264"/>
      <c r="DF377" s="264"/>
      <c r="DG377" s="264"/>
      <c r="DH377" s="264"/>
      <c r="DI377" s="264"/>
      <c r="DJ377" s="264"/>
      <c r="DK377" s="264"/>
      <c r="DL377" s="264"/>
      <c r="DM377" s="264"/>
      <c r="DN377" s="264"/>
      <c r="DO377" s="264"/>
      <c r="DP377" s="264"/>
      <c r="DQ377" s="264"/>
      <c r="DR377" s="264"/>
      <c r="DS377" s="264"/>
      <c r="DT377" s="264"/>
      <c r="DU377" s="264"/>
      <c r="DV377" s="264"/>
      <c r="DW377" s="264"/>
      <c r="DX377" s="264"/>
      <c r="DY377" s="264"/>
      <c r="DZ377" s="264"/>
      <c r="EA377" s="264"/>
      <c r="EB377" s="264"/>
      <c r="EC377" s="264"/>
      <c r="ED377" s="264"/>
      <c r="EE377" s="264"/>
      <c r="EF377" s="264"/>
      <c r="EG377" s="264"/>
      <c r="EH377" s="264"/>
      <c r="EI377" s="264"/>
      <c r="EJ377" s="264"/>
      <c r="EK377" s="264"/>
      <c r="EL377" s="264"/>
      <c r="EM377" s="264"/>
      <c r="EN377" s="264"/>
      <c r="EO377" s="264"/>
      <c r="EP377" s="264"/>
      <c r="EQ377" s="264"/>
      <c r="ER377" s="264"/>
      <c r="ES377" s="264"/>
      <c r="ET377" s="264"/>
      <c r="EU377" s="264"/>
      <c r="EV377" s="264"/>
      <c r="EW377" s="264"/>
      <c r="EX377" s="264"/>
      <c r="EY377" s="264"/>
      <c r="EZ377" s="264"/>
      <c r="FA377" s="264"/>
      <c r="FB377" s="264"/>
      <c r="FC377" s="264"/>
      <c r="FD377" s="264"/>
      <c r="FE377" s="264"/>
      <c r="FF377" s="264"/>
      <c r="FG377" s="264"/>
      <c r="FH377" s="264"/>
      <c r="FI377" s="264"/>
      <c r="FJ377" s="264"/>
      <c r="FK377" s="264"/>
      <c r="FL377" s="264"/>
      <c r="FM377" s="264"/>
      <c r="FN377" s="264"/>
      <c r="FO377" s="264"/>
      <c r="FP377" s="264"/>
      <c r="FQ377" s="264"/>
      <c r="FR377" s="264"/>
      <c r="FS377" s="264"/>
      <c r="FT377" s="264"/>
      <c r="FU377" s="264"/>
      <c r="FV377" s="264"/>
      <c r="FW377" s="264"/>
      <c r="FX377" s="264"/>
      <c r="FY377" s="264"/>
      <c r="FZ377" s="264"/>
      <c r="GA377" s="264"/>
      <c r="GB377" s="264"/>
      <c r="GC377" s="264"/>
      <c r="GD377" s="264"/>
      <c r="GE377" s="264"/>
      <c r="GF377" s="264"/>
      <c r="GG377" s="264"/>
      <c r="GH377" s="264"/>
      <c r="GI377" s="264"/>
      <c r="GJ377" s="264"/>
      <c r="GK377" s="264"/>
      <c r="GL377" s="264"/>
      <c r="GM377" s="264"/>
      <c r="GN377" s="264"/>
      <c r="GO377" s="264"/>
      <c r="GP377" s="264"/>
      <c r="GQ377" s="264"/>
      <c r="GR377" s="264"/>
      <c r="GS377" s="264"/>
      <c r="GT377" s="264"/>
      <c r="GU377" s="264"/>
      <c r="GV377" s="264"/>
      <c r="GW377" s="264"/>
      <c r="GX377" s="264"/>
      <c r="GY377" s="264"/>
      <c r="GZ377" s="264"/>
      <c r="HA377" s="264"/>
    </row>
    <row r="378" spans="1:209" s="268" customFormat="1">
      <c r="A378" s="264"/>
      <c r="B378" s="269"/>
      <c r="C378" s="269"/>
      <c r="R378" s="264"/>
      <c r="S378" s="264"/>
      <c r="T378" s="264"/>
      <c r="U378" s="264"/>
      <c r="V378" s="264"/>
      <c r="W378" s="264"/>
      <c r="X378" s="264"/>
      <c r="Y378" s="264"/>
      <c r="Z378" s="264"/>
      <c r="AA378" s="264"/>
      <c r="AB378" s="264"/>
      <c r="AC378" s="264"/>
      <c r="AD378" s="264"/>
      <c r="AE378" s="264"/>
      <c r="AF378" s="264"/>
      <c r="AG378" s="264"/>
      <c r="AH378" s="264"/>
      <c r="AI378" s="264"/>
      <c r="AJ378" s="264"/>
      <c r="AK378" s="264"/>
      <c r="AL378" s="264"/>
      <c r="AM378" s="264"/>
      <c r="AN378" s="264"/>
      <c r="AO378" s="264"/>
      <c r="AP378" s="264"/>
      <c r="AQ378" s="264"/>
      <c r="AR378" s="264"/>
      <c r="AS378" s="264"/>
      <c r="AT378" s="264"/>
      <c r="AU378" s="264"/>
      <c r="AV378" s="264"/>
      <c r="AW378" s="264"/>
      <c r="AX378" s="264"/>
      <c r="AY378" s="264"/>
      <c r="AZ378" s="264"/>
      <c r="BA378" s="264"/>
      <c r="BB378" s="264"/>
      <c r="BC378" s="264"/>
      <c r="BD378" s="264"/>
      <c r="BE378" s="264"/>
      <c r="BF378" s="264"/>
      <c r="BG378" s="264"/>
      <c r="BH378" s="264"/>
      <c r="BI378" s="264"/>
      <c r="BJ378" s="264"/>
      <c r="BK378" s="264"/>
      <c r="BL378" s="264"/>
      <c r="BM378" s="264"/>
      <c r="BN378" s="264"/>
      <c r="BO378" s="264"/>
      <c r="BP378" s="264"/>
      <c r="BQ378" s="264"/>
      <c r="BR378" s="264"/>
      <c r="BS378" s="264"/>
      <c r="BT378" s="264"/>
      <c r="BU378" s="264"/>
      <c r="BV378" s="264"/>
      <c r="BW378" s="264"/>
      <c r="BX378" s="264"/>
      <c r="BY378" s="264"/>
      <c r="BZ378" s="264"/>
      <c r="CA378" s="264"/>
      <c r="CB378" s="264"/>
      <c r="CC378" s="264"/>
      <c r="CD378" s="264"/>
      <c r="CE378" s="264"/>
      <c r="CF378" s="264"/>
      <c r="CG378" s="264"/>
      <c r="CH378" s="264"/>
      <c r="CI378" s="264"/>
      <c r="CJ378" s="264"/>
      <c r="CK378" s="264"/>
      <c r="CL378" s="264"/>
      <c r="CM378" s="264"/>
      <c r="CN378" s="264"/>
      <c r="CO378" s="264"/>
      <c r="CP378" s="264"/>
      <c r="CQ378" s="264"/>
      <c r="CR378" s="264"/>
      <c r="CS378" s="264"/>
      <c r="CT378" s="264"/>
      <c r="CU378" s="264"/>
      <c r="CV378" s="264"/>
      <c r="CW378" s="264"/>
      <c r="CX378" s="264"/>
      <c r="CY378" s="264"/>
      <c r="CZ378" s="264"/>
      <c r="DA378" s="264"/>
      <c r="DB378" s="264"/>
      <c r="DC378" s="264"/>
      <c r="DD378" s="264"/>
      <c r="DE378" s="264"/>
      <c r="DF378" s="264"/>
      <c r="DG378" s="264"/>
      <c r="DH378" s="264"/>
      <c r="DI378" s="264"/>
      <c r="DJ378" s="264"/>
      <c r="DK378" s="264"/>
      <c r="DL378" s="264"/>
      <c r="DM378" s="264"/>
      <c r="DN378" s="264"/>
      <c r="DO378" s="264"/>
      <c r="DP378" s="264"/>
      <c r="DQ378" s="264"/>
      <c r="DR378" s="264"/>
      <c r="DS378" s="264"/>
      <c r="DT378" s="264"/>
      <c r="DU378" s="264"/>
      <c r="DV378" s="264"/>
      <c r="DW378" s="264"/>
      <c r="DX378" s="264"/>
      <c r="DY378" s="264"/>
      <c r="DZ378" s="264"/>
      <c r="EA378" s="264"/>
      <c r="EB378" s="264"/>
      <c r="EC378" s="264"/>
      <c r="ED378" s="264"/>
      <c r="EE378" s="264"/>
      <c r="EF378" s="264"/>
      <c r="EG378" s="264"/>
      <c r="EH378" s="264"/>
      <c r="EI378" s="264"/>
      <c r="EJ378" s="264"/>
      <c r="EK378" s="264"/>
      <c r="EL378" s="264"/>
      <c r="EM378" s="264"/>
      <c r="EN378" s="264"/>
      <c r="EO378" s="264"/>
      <c r="EP378" s="264"/>
      <c r="EQ378" s="264"/>
      <c r="ER378" s="264"/>
      <c r="ES378" s="264"/>
      <c r="ET378" s="264"/>
      <c r="EU378" s="264"/>
      <c r="EV378" s="264"/>
      <c r="EW378" s="264"/>
      <c r="EX378" s="264"/>
      <c r="EY378" s="264"/>
      <c r="EZ378" s="264"/>
      <c r="FA378" s="264"/>
      <c r="FB378" s="264"/>
      <c r="FC378" s="264"/>
      <c r="FD378" s="264"/>
      <c r="FE378" s="264"/>
      <c r="FF378" s="264"/>
      <c r="FG378" s="264"/>
      <c r="FH378" s="264"/>
      <c r="FI378" s="264"/>
      <c r="FJ378" s="264"/>
      <c r="FK378" s="264"/>
      <c r="FL378" s="264"/>
      <c r="FM378" s="264"/>
      <c r="FN378" s="264"/>
      <c r="FO378" s="264"/>
      <c r="FP378" s="264"/>
      <c r="FQ378" s="264"/>
      <c r="FR378" s="264"/>
      <c r="FS378" s="264"/>
      <c r="FT378" s="264"/>
      <c r="FU378" s="264"/>
      <c r="FV378" s="264"/>
      <c r="FW378" s="264"/>
      <c r="FX378" s="264"/>
      <c r="FY378" s="264"/>
      <c r="FZ378" s="264"/>
      <c r="GA378" s="264"/>
      <c r="GB378" s="264"/>
      <c r="GC378" s="264"/>
      <c r="GD378" s="264"/>
      <c r="GE378" s="264"/>
      <c r="GF378" s="264"/>
      <c r="GG378" s="264"/>
      <c r="GH378" s="264"/>
      <c r="GI378" s="264"/>
      <c r="GJ378" s="264"/>
      <c r="GK378" s="264"/>
      <c r="GL378" s="264"/>
      <c r="GM378" s="264"/>
      <c r="GN378" s="264"/>
      <c r="GO378" s="264"/>
      <c r="GP378" s="264"/>
      <c r="GQ378" s="264"/>
      <c r="GR378" s="264"/>
      <c r="GS378" s="264"/>
      <c r="GT378" s="264"/>
      <c r="GU378" s="264"/>
      <c r="GV378" s="264"/>
      <c r="GW378" s="264"/>
      <c r="GX378" s="264"/>
      <c r="GY378" s="264"/>
      <c r="GZ378" s="264"/>
      <c r="HA378" s="264"/>
    </row>
    <row r="379" spans="1:209" s="268" customFormat="1">
      <c r="A379" s="264"/>
      <c r="B379" s="269"/>
      <c r="C379" s="269"/>
      <c r="R379" s="264"/>
      <c r="S379" s="264"/>
      <c r="T379" s="264"/>
      <c r="U379" s="264"/>
      <c r="V379" s="264"/>
      <c r="W379" s="264"/>
      <c r="X379" s="264"/>
      <c r="Y379" s="264"/>
      <c r="Z379" s="264"/>
      <c r="AA379" s="264"/>
      <c r="AB379" s="264"/>
      <c r="AC379" s="264"/>
      <c r="AD379" s="264"/>
      <c r="AE379" s="264"/>
      <c r="AF379" s="264"/>
      <c r="AG379" s="264"/>
      <c r="AH379" s="264"/>
      <c r="AI379" s="264"/>
      <c r="AJ379" s="264"/>
      <c r="AK379" s="264"/>
      <c r="AL379" s="264"/>
      <c r="AM379" s="264"/>
      <c r="AN379" s="264"/>
      <c r="AO379" s="264"/>
      <c r="AP379" s="264"/>
      <c r="AQ379" s="264"/>
      <c r="AR379" s="264"/>
      <c r="AS379" s="264"/>
      <c r="AT379" s="264"/>
      <c r="AU379" s="264"/>
      <c r="AV379" s="264"/>
      <c r="AW379" s="264"/>
      <c r="AX379" s="264"/>
      <c r="AY379" s="264"/>
      <c r="AZ379" s="264"/>
      <c r="BA379" s="264"/>
      <c r="BB379" s="264"/>
      <c r="BC379" s="264"/>
      <c r="BD379" s="264"/>
      <c r="BE379" s="264"/>
      <c r="BF379" s="264"/>
      <c r="BG379" s="264"/>
      <c r="BH379" s="264"/>
      <c r="BI379" s="264"/>
      <c r="BJ379" s="264"/>
      <c r="BK379" s="264"/>
      <c r="BL379" s="264"/>
      <c r="BM379" s="264"/>
      <c r="BN379" s="264"/>
      <c r="BO379" s="264"/>
      <c r="BP379" s="264"/>
      <c r="BQ379" s="264"/>
      <c r="BR379" s="264"/>
      <c r="BS379" s="264"/>
      <c r="BT379" s="264"/>
      <c r="BU379" s="264"/>
      <c r="BV379" s="264"/>
      <c r="BW379" s="264"/>
      <c r="BX379" s="264"/>
      <c r="BY379" s="264"/>
      <c r="BZ379" s="264"/>
      <c r="CA379" s="264"/>
      <c r="CB379" s="264"/>
      <c r="CC379" s="264"/>
      <c r="CD379" s="264"/>
      <c r="CE379" s="264"/>
      <c r="CF379" s="264"/>
      <c r="CG379" s="264"/>
      <c r="CH379" s="264"/>
      <c r="CI379" s="264"/>
      <c r="CJ379" s="264"/>
      <c r="CK379" s="264"/>
      <c r="CL379" s="264"/>
      <c r="CM379" s="264"/>
      <c r="CN379" s="264"/>
      <c r="CO379" s="264"/>
      <c r="CP379" s="264"/>
      <c r="CQ379" s="264"/>
      <c r="CR379" s="264"/>
      <c r="CS379" s="264"/>
      <c r="CT379" s="264"/>
      <c r="CU379" s="264"/>
      <c r="CV379" s="264"/>
      <c r="CW379" s="264"/>
      <c r="CX379" s="264"/>
      <c r="CY379" s="264"/>
      <c r="CZ379" s="264"/>
      <c r="DA379" s="264"/>
      <c r="DB379" s="264"/>
      <c r="DC379" s="264"/>
      <c r="DD379" s="264"/>
      <c r="DE379" s="264"/>
      <c r="DF379" s="264"/>
      <c r="DG379" s="264"/>
      <c r="DH379" s="264"/>
      <c r="DI379" s="264"/>
      <c r="DJ379" s="264"/>
      <c r="DK379" s="264"/>
      <c r="DL379" s="264"/>
      <c r="DM379" s="264"/>
      <c r="DN379" s="264"/>
      <c r="DO379" s="264"/>
      <c r="DP379" s="264"/>
      <c r="DQ379" s="264"/>
      <c r="DR379" s="264"/>
      <c r="DS379" s="264"/>
      <c r="DT379" s="264"/>
      <c r="DU379" s="264"/>
      <c r="DV379" s="264"/>
      <c r="DW379" s="264"/>
      <c r="DX379" s="264"/>
      <c r="DY379" s="264"/>
      <c r="DZ379" s="264"/>
      <c r="EA379" s="264"/>
      <c r="EB379" s="264"/>
      <c r="EC379" s="264"/>
      <c r="ED379" s="264"/>
      <c r="EE379" s="264"/>
      <c r="EF379" s="264"/>
      <c r="EG379" s="264"/>
      <c r="EH379" s="264"/>
      <c r="EI379" s="264"/>
      <c r="EJ379" s="264"/>
      <c r="EK379" s="264"/>
      <c r="EL379" s="264"/>
      <c r="EM379" s="264"/>
      <c r="EN379" s="264"/>
      <c r="EO379" s="264"/>
      <c r="EP379" s="264"/>
      <c r="EQ379" s="264"/>
      <c r="ER379" s="264"/>
      <c r="ES379" s="264"/>
      <c r="ET379" s="264"/>
      <c r="EU379" s="264"/>
      <c r="EV379" s="264"/>
      <c r="EW379" s="264"/>
      <c r="EX379" s="264"/>
      <c r="EY379" s="264"/>
      <c r="EZ379" s="264"/>
      <c r="FA379" s="264"/>
      <c r="FB379" s="264"/>
      <c r="FC379" s="264"/>
      <c r="FD379" s="264"/>
      <c r="FE379" s="264"/>
      <c r="FF379" s="264"/>
      <c r="FG379" s="264"/>
      <c r="FH379" s="264"/>
      <c r="FI379" s="264"/>
      <c r="FJ379" s="264"/>
      <c r="FK379" s="264"/>
      <c r="FL379" s="264"/>
      <c r="FM379" s="264"/>
      <c r="FN379" s="264"/>
      <c r="FO379" s="264"/>
      <c r="FP379" s="264"/>
      <c r="FQ379" s="264"/>
      <c r="FR379" s="264"/>
      <c r="FS379" s="264"/>
      <c r="FT379" s="264"/>
      <c r="FU379" s="264"/>
      <c r="FV379" s="264"/>
      <c r="FW379" s="264"/>
      <c r="FX379" s="264"/>
      <c r="FY379" s="264"/>
      <c r="FZ379" s="264"/>
      <c r="GA379" s="264"/>
      <c r="GB379" s="264"/>
      <c r="GC379" s="264"/>
      <c r="GD379" s="264"/>
      <c r="GE379" s="264"/>
      <c r="GF379" s="264"/>
      <c r="GG379" s="264"/>
      <c r="GH379" s="264"/>
      <c r="GI379" s="264"/>
      <c r="GJ379" s="264"/>
      <c r="GK379" s="264"/>
      <c r="GL379" s="264"/>
      <c r="GM379" s="264"/>
      <c r="GN379" s="264"/>
      <c r="GO379" s="264"/>
      <c r="GP379" s="264"/>
      <c r="GQ379" s="264"/>
      <c r="GR379" s="264"/>
      <c r="GS379" s="264"/>
      <c r="GT379" s="264"/>
      <c r="GU379" s="264"/>
      <c r="GV379" s="264"/>
      <c r="GW379" s="264"/>
      <c r="GX379" s="264"/>
      <c r="GY379" s="264"/>
      <c r="GZ379" s="264"/>
      <c r="HA379" s="264"/>
    </row>
    <row r="380" spans="1:209" s="268" customFormat="1">
      <c r="A380" s="264"/>
      <c r="B380" s="269"/>
      <c r="C380" s="269"/>
      <c r="R380" s="264"/>
      <c r="S380" s="264"/>
      <c r="T380" s="264"/>
      <c r="U380" s="264"/>
      <c r="V380" s="264"/>
      <c r="W380" s="264"/>
      <c r="X380" s="264"/>
      <c r="Y380" s="264"/>
      <c r="Z380" s="264"/>
      <c r="AA380" s="264"/>
      <c r="AB380" s="264"/>
      <c r="AC380" s="264"/>
      <c r="AD380" s="264"/>
      <c r="AE380" s="264"/>
      <c r="AF380" s="264"/>
      <c r="AG380" s="264"/>
      <c r="AH380" s="264"/>
      <c r="AI380" s="264"/>
      <c r="AJ380" s="264"/>
      <c r="AK380" s="264"/>
      <c r="AL380" s="264"/>
      <c r="AM380" s="264"/>
      <c r="AN380" s="264"/>
      <c r="AO380" s="264"/>
      <c r="AP380" s="264"/>
      <c r="AQ380" s="264"/>
      <c r="AR380" s="264"/>
      <c r="AS380" s="264"/>
      <c r="AT380" s="264"/>
      <c r="AU380" s="264"/>
      <c r="AV380" s="264"/>
      <c r="AW380" s="264"/>
      <c r="AX380" s="264"/>
      <c r="AY380" s="264"/>
      <c r="AZ380" s="264"/>
      <c r="BA380" s="264"/>
      <c r="BB380" s="264"/>
      <c r="BC380" s="264"/>
      <c r="BD380" s="264"/>
      <c r="BE380" s="264"/>
      <c r="BF380" s="264"/>
      <c r="BG380" s="264"/>
      <c r="BH380" s="264"/>
      <c r="BI380" s="264"/>
      <c r="BJ380" s="264"/>
      <c r="BK380" s="264"/>
      <c r="BL380" s="264"/>
      <c r="BM380" s="264"/>
      <c r="BN380" s="264"/>
      <c r="BO380" s="264"/>
      <c r="BP380" s="264"/>
      <c r="BQ380" s="264"/>
      <c r="BR380" s="264"/>
      <c r="BS380" s="264"/>
      <c r="BT380" s="264"/>
      <c r="BU380" s="264"/>
      <c r="BV380" s="264"/>
      <c r="BW380" s="264"/>
      <c r="BX380" s="264"/>
      <c r="BY380" s="264"/>
      <c r="BZ380" s="264"/>
      <c r="CA380" s="264"/>
      <c r="CB380" s="264"/>
      <c r="CC380" s="264"/>
      <c r="CD380" s="264"/>
      <c r="CE380" s="264"/>
      <c r="CF380" s="264"/>
      <c r="CG380" s="264"/>
      <c r="CH380" s="264"/>
      <c r="CI380" s="264"/>
      <c r="CJ380" s="264"/>
      <c r="CK380" s="264"/>
      <c r="CL380" s="264"/>
      <c r="CM380" s="264"/>
      <c r="CN380" s="264"/>
      <c r="CO380" s="264"/>
      <c r="CP380" s="264"/>
      <c r="CQ380" s="264"/>
      <c r="CR380" s="264"/>
      <c r="CS380" s="264"/>
      <c r="CT380" s="264"/>
      <c r="CU380" s="264"/>
      <c r="CV380" s="264"/>
      <c r="CW380" s="264"/>
      <c r="CX380" s="264"/>
      <c r="CY380" s="264"/>
      <c r="CZ380" s="264"/>
      <c r="DA380" s="264"/>
      <c r="DB380" s="264"/>
      <c r="DC380" s="264"/>
      <c r="DD380" s="264"/>
      <c r="DE380" s="264"/>
      <c r="DF380" s="264"/>
      <c r="DG380" s="264"/>
      <c r="DH380" s="264"/>
      <c r="DI380" s="264"/>
      <c r="DJ380" s="264"/>
      <c r="DK380" s="264"/>
      <c r="DL380" s="264"/>
      <c r="DM380" s="264"/>
      <c r="DN380" s="264"/>
      <c r="DO380" s="264"/>
      <c r="DP380" s="264"/>
      <c r="DQ380" s="264"/>
      <c r="DR380" s="264"/>
      <c r="DS380" s="264"/>
      <c r="DT380" s="264"/>
      <c r="DU380" s="264"/>
      <c r="DV380" s="264"/>
      <c r="DW380" s="264"/>
      <c r="DX380" s="264"/>
      <c r="DY380" s="264"/>
      <c r="DZ380" s="264"/>
      <c r="EA380" s="264"/>
      <c r="EB380" s="264"/>
      <c r="EC380" s="264"/>
      <c r="ED380" s="264"/>
      <c r="EE380" s="264"/>
      <c r="EF380" s="264"/>
      <c r="EG380" s="264"/>
      <c r="EH380" s="264"/>
      <c r="EI380" s="264"/>
      <c r="EJ380" s="264"/>
      <c r="EK380" s="264"/>
      <c r="EL380" s="264"/>
      <c r="EM380" s="264"/>
      <c r="EN380" s="264"/>
      <c r="EO380" s="264"/>
      <c r="EP380" s="264"/>
      <c r="EQ380" s="264"/>
      <c r="ER380" s="264"/>
      <c r="ES380" s="264"/>
      <c r="ET380" s="264"/>
      <c r="EU380" s="264"/>
      <c r="EV380" s="264"/>
      <c r="EW380" s="264"/>
      <c r="EX380" s="264"/>
      <c r="EY380" s="264"/>
      <c r="EZ380" s="264"/>
      <c r="FA380" s="264"/>
      <c r="FB380" s="264"/>
      <c r="FC380" s="264"/>
      <c r="FD380" s="264"/>
      <c r="FE380" s="264"/>
      <c r="FF380" s="264"/>
      <c r="FG380" s="264"/>
      <c r="FH380" s="264"/>
      <c r="FI380" s="264"/>
      <c r="FJ380" s="264"/>
      <c r="FK380" s="264"/>
      <c r="FL380" s="264"/>
      <c r="FM380" s="264"/>
      <c r="FN380" s="264"/>
      <c r="FO380" s="264"/>
      <c r="FP380" s="264"/>
      <c r="FQ380" s="264"/>
      <c r="FR380" s="264"/>
      <c r="FS380" s="264"/>
      <c r="FT380" s="264"/>
      <c r="FU380" s="264"/>
      <c r="FV380" s="264"/>
      <c r="FW380" s="264"/>
      <c r="FX380" s="264"/>
      <c r="FY380" s="264"/>
      <c r="FZ380" s="264"/>
      <c r="GA380" s="264"/>
      <c r="GB380" s="264"/>
      <c r="GC380" s="264"/>
      <c r="GD380" s="264"/>
      <c r="GE380" s="264"/>
      <c r="GF380" s="264"/>
      <c r="GG380" s="264"/>
      <c r="GH380" s="264"/>
      <c r="GI380" s="264"/>
      <c r="GJ380" s="264"/>
      <c r="GK380" s="264"/>
      <c r="GL380" s="264"/>
      <c r="GM380" s="264"/>
      <c r="GN380" s="264"/>
      <c r="GO380" s="264"/>
      <c r="GP380" s="264"/>
      <c r="GQ380" s="264"/>
      <c r="GR380" s="264"/>
      <c r="GS380" s="264"/>
      <c r="GT380" s="264"/>
      <c r="GU380" s="264"/>
      <c r="GV380" s="264"/>
      <c r="GW380" s="264"/>
      <c r="GX380" s="264"/>
      <c r="GY380" s="264"/>
      <c r="GZ380" s="264"/>
      <c r="HA380" s="264"/>
    </row>
    <row r="381" spans="1:209" s="268" customFormat="1">
      <c r="A381" s="264"/>
      <c r="B381" s="269"/>
      <c r="C381" s="269"/>
      <c r="R381" s="264"/>
      <c r="S381" s="264"/>
      <c r="T381" s="264"/>
      <c r="U381" s="264"/>
      <c r="V381" s="264"/>
      <c r="W381" s="264"/>
      <c r="X381" s="264"/>
      <c r="Y381" s="264"/>
      <c r="Z381" s="264"/>
      <c r="AA381" s="264"/>
      <c r="AB381" s="264"/>
      <c r="AC381" s="264"/>
      <c r="AD381" s="264"/>
      <c r="AE381" s="264"/>
      <c r="AF381" s="264"/>
      <c r="AG381" s="264"/>
      <c r="AH381" s="264"/>
      <c r="AI381" s="264"/>
      <c r="AJ381" s="264"/>
      <c r="AK381" s="264"/>
      <c r="AL381" s="264"/>
      <c r="AM381" s="264"/>
      <c r="AN381" s="264"/>
      <c r="AO381" s="264"/>
      <c r="AP381" s="264"/>
      <c r="AQ381" s="264"/>
      <c r="AR381" s="264"/>
      <c r="AS381" s="264"/>
      <c r="AT381" s="264"/>
      <c r="AU381" s="264"/>
      <c r="AV381" s="264"/>
      <c r="AW381" s="264"/>
      <c r="AX381" s="264"/>
      <c r="AY381" s="264"/>
      <c r="AZ381" s="264"/>
      <c r="BA381" s="264"/>
      <c r="BB381" s="264"/>
      <c r="BC381" s="264"/>
      <c r="BD381" s="264"/>
      <c r="BE381" s="264"/>
      <c r="BF381" s="264"/>
      <c r="BG381" s="264"/>
      <c r="BH381" s="264"/>
      <c r="BI381" s="264"/>
      <c r="BJ381" s="264"/>
      <c r="BK381" s="264"/>
      <c r="BL381" s="264"/>
      <c r="BM381" s="264"/>
      <c r="BN381" s="264"/>
      <c r="BO381" s="264"/>
      <c r="BP381" s="264"/>
      <c r="BQ381" s="264"/>
      <c r="BR381" s="264"/>
      <c r="BS381" s="264"/>
      <c r="BT381" s="264"/>
      <c r="BU381" s="264"/>
      <c r="BV381" s="264"/>
      <c r="BW381" s="264"/>
      <c r="BX381" s="264"/>
      <c r="BY381" s="264"/>
      <c r="BZ381" s="264"/>
      <c r="CA381" s="264"/>
      <c r="CB381" s="264"/>
      <c r="CC381" s="264"/>
      <c r="CD381" s="264"/>
      <c r="CE381" s="264"/>
      <c r="CF381" s="264"/>
      <c r="CG381" s="264"/>
      <c r="CH381" s="264"/>
      <c r="CI381" s="264"/>
      <c r="CJ381" s="264"/>
      <c r="CK381" s="264"/>
      <c r="CL381" s="264"/>
      <c r="CM381" s="264"/>
      <c r="CN381" s="264"/>
      <c r="CO381" s="264"/>
      <c r="CP381" s="264"/>
      <c r="CQ381" s="264"/>
      <c r="CR381" s="264"/>
      <c r="CS381" s="264"/>
      <c r="CT381" s="264"/>
      <c r="CU381" s="264"/>
      <c r="CV381" s="264"/>
      <c r="CW381" s="264"/>
      <c r="CX381" s="264"/>
      <c r="CY381" s="264"/>
      <c r="CZ381" s="264"/>
      <c r="DA381" s="264"/>
      <c r="DB381" s="264"/>
      <c r="DC381" s="264"/>
      <c r="DD381" s="264"/>
      <c r="DE381" s="264"/>
      <c r="DF381" s="264"/>
      <c r="DG381" s="264"/>
      <c r="DH381" s="264"/>
      <c r="DI381" s="264"/>
      <c r="DJ381" s="264"/>
      <c r="DK381" s="264"/>
      <c r="DL381" s="264"/>
      <c r="DM381" s="264"/>
      <c r="DN381" s="264"/>
      <c r="DO381" s="264"/>
      <c r="DP381" s="264"/>
      <c r="DQ381" s="264"/>
      <c r="DR381" s="264"/>
      <c r="DS381" s="264"/>
      <c r="DT381" s="264"/>
      <c r="DU381" s="264"/>
      <c r="DV381" s="264"/>
      <c r="DW381" s="264"/>
      <c r="DX381" s="264"/>
      <c r="DY381" s="264"/>
      <c r="DZ381" s="264"/>
      <c r="EA381" s="264"/>
      <c r="EB381" s="264"/>
      <c r="EC381" s="264"/>
      <c r="ED381" s="264"/>
      <c r="EE381" s="264"/>
      <c r="EF381" s="264"/>
      <c r="EG381" s="264"/>
      <c r="EH381" s="264"/>
      <c r="EI381" s="264"/>
      <c r="EJ381" s="264"/>
      <c r="EK381" s="264"/>
      <c r="EL381" s="264"/>
      <c r="EM381" s="264"/>
      <c r="EN381" s="264"/>
      <c r="EO381" s="264"/>
      <c r="EP381" s="264"/>
      <c r="EQ381" s="264"/>
      <c r="ER381" s="264"/>
      <c r="ES381" s="264"/>
      <c r="ET381" s="264"/>
      <c r="EU381" s="264"/>
      <c r="EV381" s="264"/>
      <c r="EW381" s="264"/>
      <c r="EX381" s="264"/>
      <c r="EY381" s="264"/>
      <c r="EZ381" s="264"/>
      <c r="FA381" s="264"/>
      <c r="FB381" s="264"/>
      <c r="FC381" s="264"/>
      <c r="FD381" s="264"/>
      <c r="FE381" s="264"/>
      <c r="FF381" s="264"/>
      <c r="FG381" s="264"/>
      <c r="FH381" s="264"/>
      <c r="FI381" s="264"/>
      <c r="FJ381" s="264"/>
      <c r="FK381" s="264"/>
      <c r="FL381" s="264"/>
      <c r="FM381" s="264"/>
      <c r="FN381" s="264"/>
      <c r="FO381" s="264"/>
      <c r="FP381" s="264"/>
      <c r="FQ381" s="264"/>
      <c r="FR381" s="264"/>
      <c r="FS381" s="264"/>
      <c r="FT381" s="264"/>
      <c r="FU381" s="264"/>
      <c r="FV381" s="264"/>
      <c r="FW381" s="264"/>
      <c r="FX381" s="264"/>
      <c r="FY381" s="264"/>
      <c r="FZ381" s="264"/>
      <c r="GA381" s="264"/>
      <c r="GB381" s="264"/>
      <c r="GC381" s="264"/>
      <c r="GD381" s="264"/>
      <c r="GE381" s="264"/>
      <c r="GF381" s="264"/>
      <c r="GG381" s="264"/>
      <c r="GH381" s="264"/>
      <c r="GI381" s="264"/>
      <c r="GJ381" s="264"/>
      <c r="GK381" s="264"/>
      <c r="GL381" s="264"/>
      <c r="GM381" s="264"/>
      <c r="GN381" s="264"/>
      <c r="GO381" s="264"/>
      <c r="GP381" s="264"/>
      <c r="GQ381" s="264"/>
      <c r="GR381" s="264"/>
      <c r="GS381" s="264"/>
      <c r="GT381" s="264"/>
      <c r="GU381" s="264"/>
      <c r="GV381" s="264"/>
      <c r="GW381" s="264"/>
      <c r="GX381" s="264"/>
      <c r="GY381" s="264"/>
      <c r="GZ381" s="264"/>
      <c r="HA381" s="264"/>
    </row>
    <row r="382" spans="1:209" s="268" customFormat="1">
      <c r="A382" s="264"/>
      <c r="B382" s="269"/>
      <c r="C382" s="269"/>
      <c r="R382" s="264"/>
      <c r="S382" s="264"/>
      <c r="T382" s="264"/>
      <c r="U382" s="264"/>
      <c r="V382" s="264"/>
      <c r="W382" s="264"/>
      <c r="X382" s="264"/>
      <c r="Y382" s="264"/>
      <c r="Z382" s="264"/>
      <c r="AA382" s="264"/>
      <c r="AB382" s="264"/>
      <c r="AC382" s="264"/>
      <c r="AD382" s="264"/>
      <c r="AE382" s="264"/>
      <c r="AF382" s="264"/>
      <c r="AG382" s="264"/>
      <c r="AH382" s="264"/>
      <c r="AI382" s="264"/>
      <c r="AJ382" s="264"/>
      <c r="AK382" s="264"/>
      <c r="AL382" s="264"/>
      <c r="AM382" s="264"/>
      <c r="AN382" s="264"/>
      <c r="AO382" s="264"/>
      <c r="AP382" s="264"/>
      <c r="AQ382" s="264"/>
      <c r="AR382" s="264"/>
      <c r="AS382" s="264"/>
      <c r="AT382" s="264"/>
      <c r="AU382" s="264"/>
      <c r="AV382" s="264"/>
      <c r="AW382" s="264"/>
      <c r="AX382" s="264"/>
      <c r="AY382" s="264"/>
      <c r="AZ382" s="264"/>
      <c r="BA382" s="264"/>
      <c r="BB382" s="264"/>
      <c r="BC382" s="264"/>
      <c r="BD382" s="264"/>
      <c r="BE382" s="264"/>
      <c r="BF382" s="264"/>
      <c r="BG382" s="264"/>
      <c r="BH382" s="264"/>
      <c r="BI382" s="264"/>
      <c r="BJ382" s="264"/>
      <c r="BK382" s="264"/>
      <c r="BL382" s="264"/>
      <c r="BM382" s="264"/>
      <c r="BN382" s="264"/>
      <c r="BO382" s="264"/>
      <c r="BP382" s="264"/>
      <c r="BQ382" s="264"/>
      <c r="BR382" s="264"/>
      <c r="BS382" s="264"/>
      <c r="BT382" s="264"/>
      <c r="BU382" s="264"/>
      <c r="BV382" s="264"/>
      <c r="BW382" s="264"/>
      <c r="BX382" s="264"/>
      <c r="BY382" s="264"/>
      <c r="BZ382" s="264"/>
      <c r="CA382" s="264"/>
      <c r="CB382" s="264"/>
      <c r="CC382" s="264"/>
      <c r="CD382" s="264"/>
      <c r="CE382" s="264"/>
      <c r="CF382" s="264"/>
      <c r="CG382" s="264"/>
      <c r="CH382" s="264"/>
      <c r="CI382" s="264"/>
      <c r="CJ382" s="264"/>
      <c r="CK382" s="264"/>
      <c r="CL382" s="264"/>
      <c r="CM382" s="264"/>
      <c r="CN382" s="264"/>
      <c r="CO382" s="264"/>
      <c r="CP382" s="264"/>
      <c r="CQ382" s="264"/>
      <c r="CR382" s="264"/>
      <c r="CS382" s="264"/>
      <c r="CT382" s="264"/>
      <c r="CU382" s="264"/>
      <c r="CV382" s="264"/>
      <c r="CW382" s="264"/>
      <c r="CX382" s="264"/>
      <c r="CY382" s="264"/>
      <c r="CZ382" s="264"/>
      <c r="DA382" s="264"/>
      <c r="DB382" s="264"/>
      <c r="DC382" s="264"/>
      <c r="DD382" s="264"/>
      <c r="DE382" s="264"/>
      <c r="DF382" s="264"/>
      <c r="DG382" s="264"/>
      <c r="DH382" s="264"/>
      <c r="DI382" s="264"/>
      <c r="DJ382" s="264"/>
      <c r="DK382" s="264"/>
      <c r="DL382" s="264"/>
      <c r="DM382" s="264"/>
      <c r="DN382" s="264"/>
      <c r="DO382" s="264"/>
      <c r="DP382" s="264"/>
      <c r="DQ382" s="264"/>
      <c r="DR382" s="264"/>
      <c r="DS382" s="264"/>
      <c r="DT382" s="264"/>
      <c r="DU382" s="264"/>
      <c r="DV382" s="264"/>
      <c r="DW382" s="264"/>
      <c r="DX382" s="264"/>
      <c r="DY382" s="264"/>
      <c r="DZ382" s="264"/>
      <c r="EA382" s="264"/>
      <c r="EB382" s="264"/>
      <c r="EC382" s="264"/>
      <c r="ED382" s="264"/>
      <c r="EE382" s="264"/>
      <c r="EF382" s="264"/>
      <c r="EG382" s="264"/>
      <c r="EH382" s="264"/>
      <c r="EI382" s="264"/>
      <c r="EJ382" s="264"/>
      <c r="EK382" s="264"/>
      <c r="EL382" s="264"/>
      <c r="EM382" s="264"/>
      <c r="EN382" s="264"/>
      <c r="EO382" s="264"/>
      <c r="EP382" s="264"/>
      <c r="EQ382" s="264"/>
      <c r="ER382" s="264"/>
      <c r="ES382" s="264"/>
      <c r="ET382" s="264"/>
      <c r="EU382" s="264"/>
      <c r="EV382" s="264"/>
      <c r="EW382" s="264"/>
      <c r="EX382" s="264"/>
      <c r="EY382" s="264"/>
      <c r="EZ382" s="264"/>
      <c r="FA382" s="264"/>
      <c r="FB382" s="264"/>
      <c r="FC382" s="264"/>
      <c r="FD382" s="264"/>
      <c r="FE382" s="264"/>
      <c r="FF382" s="264"/>
      <c r="FG382" s="264"/>
      <c r="FH382" s="264"/>
      <c r="FI382" s="264"/>
      <c r="FJ382" s="264"/>
      <c r="FK382" s="264"/>
      <c r="FL382" s="264"/>
      <c r="FM382" s="264"/>
      <c r="FN382" s="264"/>
      <c r="FO382" s="264"/>
      <c r="FP382" s="264"/>
      <c r="FQ382" s="264"/>
      <c r="FR382" s="264"/>
      <c r="FS382" s="264"/>
      <c r="FT382" s="264"/>
      <c r="FU382" s="264"/>
      <c r="FV382" s="264"/>
      <c r="FW382" s="264"/>
      <c r="FX382" s="264"/>
      <c r="FY382" s="264"/>
      <c r="FZ382" s="264"/>
      <c r="GA382" s="264"/>
      <c r="GB382" s="264"/>
      <c r="GC382" s="264"/>
      <c r="GD382" s="264"/>
      <c r="GE382" s="264"/>
      <c r="GF382" s="264"/>
      <c r="GG382" s="264"/>
      <c r="GH382" s="264"/>
      <c r="GI382" s="264"/>
      <c r="GJ382" s="264"/>
      <c r="GK382" s="264"/>
      <c r="GL382" s="264"/>
      <c r="GM382" s="264"/>
      <c r="GN382" s="264"/>
      <c r="GO382" s="264"/>
      <c r="GP382" s="264"/>
      <c r="GQ382" s="264"/>
      <c r="GR382" s="264"/>
      <c r="GS382" s="264"/>
      <c r="GT382" s="264"/>
      <c r="GU382" s="264"/>
      <c r="GV382" s="264"/>
      <c r="GW382" s="264"/>
      <c r="GX382" s="264"/>
      <c r="GY382" s="264"/>
      <c r="GZ382" s="264"/>
      <c r="HA382" s="264"/>
    </row>
    <row r="383" spans="1:209" s="268" customFormat="1">
      <c r="A383" s="264"/>
      <c r="B383" s="269"/>
      <c r="C383" s="269"/>
      <c r="R383" s="264"/>
      <c r="S383" s="264"/>
      <c r="T383" s="264"/>
      <c r="U383" s="264"/>
      <c r="V383" s="264"/>
      <c r="W383" s="264"/>
      <c r="X383" s="264"/>
      <c r="Y383" s="264"/>
      <c r="Z383" s="264"/>
      <c r="AA383" s="264"/>
      <c r="AB383" s="264"/>
      <c r="AC383" s="264"/>
      <c r="AD383" s="264"/>
      <c r="AE383" s="264"/>
      <c r="AF383" s="264"/>
      <c r="AG383" s="264"/>
      <c r="AH383" s="264"/>
      <c r="AI383" s="264"/>
      <c r="AJ383" s="264"/>
      <c r="AK383" s="264"/>
      <c r="AL383" s="264"/>
      <c r="AM383" s="264"/>
      <c r="AN383" s="264"/>
      <c r="AO383" s="264"/>
      <c r="AP383" s="264"/>
      <c r="AQ383" s="264"/>
      <c r="AR383" s="264"/>
      <c r="AS383" s="264"/>
      <c r="AT383" s="264"/>
      <c r="AU383" s="264"/>
      <c r="AV383" s="264"/>
      <c r="AW383" s="264"/>
      <c r="AX383" s="264"/>
      <c r="AY383" s="264"/>
      <c r="AZ383" s="264"/>
      <c r="BA383" s="264"/>
      <c r="BB383" s="264"/>
      <c r="BC383" s="264"/>
      <c r="BD383" s="264"/>
      <c r="BE383" s="264"/>
      <c r="BF383" s="264"/>
      <c r="BG383" s="264"/>
      <c r="BH383" s="264"/>
      <c r="BI383" s="264"/>
      <c r="BJ383" s="264"/>
      <c r="BK383" s="264"/>
      <c r="BL383" s="264"/>
      <c r="BM383" s="264"/>
      <c r="BN383" s="264"/>
      <c r="BO383" s="264"/>
      <c r="BP383" s="264"/>
      <c r="BQ383" s="264"/>
      <c r="BR383" s="264"/>
      <c r="BS383" s="264"/>
      <c r="BT383" s="264"/>
      <c r="BU383" s="264"/>
      <c r="BV383" s="264"/>
      <c r="BW383" s="264"/>
      <c r="BX383" s="264"/>
      <c r="BY383" s="264"/>
      <c r="BZ383" s="264"/>
      <c r="CA383" s="264"/>
      <c r="CB383" s="264"/>
      <c r="CC383" s="264"/>
      <c r="CD383" s="264"/>
      <c r="CE383" s="264"/>
      <c r="CF383" s="264"/>
      <c r="CG383" s="264"/>
      <c r="CH383" s="264"/>
      <c r="CI383" s="264"/>
      <c r="CJ383" s="264"/>
      <c r="CK383" s="264"/>
      <c r="CL383" s="264"/>
      <c r="CM383" s="264"/>
      <c r="CN383" s="264"/>
      <c r="CO383" s="264"/>
      <c r="CP383" s="264"/>
      <c r="CQ383" s="264"/>
      <c r="CR383" s="264"/>
      <c r="CS383" s="264"/>
      <c r="CT383" s="264"/>
      <c r="CU383" s="264"/>
      <c r="CV383" s="264"/>
      <c r="CW383" s="264"/>
      <c r="CX383" s="264"/>
      <c r="CY383" s="264"/>
      <c r="CZ383" s="264"/>
      <c r="DA383" s="264"/>
      <c r="DB383" s="264"/>
      <c r="DC383" s="264"/>
      <c r="DD383" s="264"/>
      <c r="DE383" s="264"/>
      <c r="DF383" s="264"/>
      <c r="DG383" s="264"/>
      <c r="DH383" s="264"/>
      <c r="DI383" s="264"/>
      <c r="DJ383" s="264"/>
      <c r="DK383" s="264"/>
      <c r="DL383" s="264"/>
      <c r="DM383" s="264"/>
      <c r="DN383" s="264"/>
      <c r="DO383" s="264"/>
      <c r="DP383" s="264"/>
      <c r="DQ383" s="264"/>
      <c r="DR383" s="264"/>
      <c r="DS383" s="264"/>
      <c r="DT383" s="264"/>
      <c r="DU383" s="264"/>
      <c r="DV383" s="264"/>
      <c r="DW383" s="264"/>
      <c r="DX383" s="264"/>
      <c r="DY383" s="264"/>
      <c r="DZ383" s="264"/>
      <c r="EA383" s="264"/>
      <c r="EB383" s="264"/>
      <c r="EC383" s="264"/>
      <c r="ED383" s="264"/>
      <c r="EE383" s="264"/>
      <c r="EF383" s="264"/>
      <c r="EG383" s="264"/>
      <c r="EH383" s="264"/>
      <c r="EI383" s="264"/>
      <c r="EJ383" s="264"/>
      <c r="EK383" s="264"/>
      <c r="EL383" s="264"/>
      <c r="EM383" s="264"/>
      <c r="EN383" s="264"/>
      <c r="EO383" s="264"/>
      <c r="EP383" s="264"/>
      <c r="EQ383" s="264"/>
      <c r="ER383" s="264"/>
      <c r="ES383" s="264"/>
      <c r="ET383" s="264"/>
      <c r="EU383" s="264"/>
      <c r="EV383" s="264"/>
      <c r="EW383" s="264"/>
      <c r="EX383" s="264"/>
      <c r="EY383" s="264"/>
      <c r="EZ383" s="264"/>
      <c r="FA383" s="264"/>
      <c r="FB383" s="264"/>
      <c r="FC383" s="264"/>
      <c r="FD383" s="264"/>
      <c r="FE383" s="264"/>
      <c r="FF383" s="264"/>
      <c r="FG383" s="264"/>
      <c r="FH383" s="264"/>
      <c r="FI383" s="264"/>
      <c r="FJ383" s="264"/>
      <c r="FK383" s="264"/>
      <c r="FL383" s="264"/>
      <c r="FM383" s="264"/>
      <c r="FN383" s="264"/>
      <c r="FO383" s="264"/>
      <c r="FP383" s="264"/>
      <c r="FQ383" s="264"/>
      <c r="FR383" s="264"/>
      <c r="FS383" s="264"/>
      <c r="FT383" s="264"/>
      <c r="FU383" s="264"/>
      <c r="FV383" s="264"/>
      <c r="FW383" s="264"/>
      <c r="FX383" s="264"/>
      <c r="FY383" s="264"/>
      <c r="FZ383" s="264"/>
      <c r="GA383" s="264"/>
      <c r="GB383" s="264"/>
      <c r="GC383" s="264"/>
      <c r="GD383" s="264"/>
      <c r="GE383" s="264"/>
      <c r="GF383" s="264"/>
      <c r="GG383" s="264"/>
      <c r="GH383" s="264"/>
      <c r="GI383" s="264"/>
      <c r="GJ383" s="264"/>
      <c r="GK383" s="264"/>
      <c r="GL383" s="264"/>
      <c r="GM383" s="264"/>
      <c r="GN383" s="264"/>
      <c r="GO383" s="264"/>
      <c r="GP383" s="264"/>
      <c r="GQ383" s="264"/>
      <c r="GR383" s="264"/>
      <c r="GS383" s="264"/>
      <c r="GT383" s="264"/>
      <c r="GU383" s="264"/>
      <c r="GV383" s="264"/>
      <c r="GW383" s="264"/>
      <c r="GX383" s="264"/>
      <c r="GY383" s="264"/>
      <c r="GZ383" s="264"/>
      <c r="HA383" s="264"/>
    </row>
    <row r="384" spans="1:209" s="268" customFormat="1">
      <c r="A384" s="264"/>
      <c r="B384" s="269"/>
      <c r="C384" s="269"/>
      <c r="R384" s="264"/>
      <c r="S384" s="264"/>
      <c r="T384" s="264"/>
      <c r="U384" s="264"/>
      <c r="V384" s="264"/>
      <c r="W384" s="264"/>
      <c r="X384" s="264"/>
      <c r="Y384" s="264"/>
      <c r="Z384" s="264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  <c r="AM384" s="264"/>
      <c r="AN384" s="264"/>
      <c r="AO384" s="264"/>
      <c r="AP384" s="264"/>
      <c r="AQ384" s="264"/>
      <c r="AR384" s="264"/>
      <c r="AS384" s="264"/>
      <c r="AT384" s="264"/>
      <c r="AU384" s="264"/>
      <c r="AV384" s="264"/>
      <c r="AW384" s="264"/>
      <c r="AX384" s="264"/>
      <c r="AY384" s="264"/>
      <c r="AZ384" s="264"/>
      <c r="BA384" s="264"/>
      <c r="BB384" s="264"/>
      <c r="BC384" s="264"/>
      <c r="BD384" s="264"/>
      <c r="BE384" s="264"/>
      <c r="BF384" s="264"/>
      <c r="BG384" s="264"/>
      <c r="BH384" s="264"/>
      <c r="BI384" s="264"/>
      <c r="BJ384" s="264"/>
      <c r="BK384" s="264"/>
      <c r="BL384" s="264"/>
      <c r="BM384" s="264"/>
      <c r="BN384" s="264"/>
      <c r="BO384" s="264"/>
      <c r="BP384" s="264"/>
      <c r="BQ384" s="264"/>
      <c r="BR384" s="264"/>
      <c r="BS384" s="264"/>
      <c r="BT384" s="264"/>
      <c r="BU384" s="264"/>
      <c r="BV384" s="264"/>
      <c r="BW384" s="264"/>
      <c r="BX384" s="264"/>
      <c r="BY384" s="264"/>
      <c r="BZ384" s="264"/>
      <c r="CA384" s="264"/>
      <c r="CB384" s="264"/>
      <c r="CC384" s="264"/>
      <c r="CD384" s="264"/>
      <c r="CE384" s="264"/>
      <c r="CF384" s="264"/>
      <c r="CG384" s="264"/>
      <c r="CH384" s="264"/>
      <c r="CI384" s="264"/>
      <c r="CJ384" s="264"/>
      <c r="CK384" s="264"/>
      <c r="CL384" s="264"/>
      <c r="CM384" s="264"/>
      <c r="CN384" s="264"/>
      <c r="CO384" s="264"/>
      <c r="CP384" s="264"/>
      <c r="CQ384" s="264"/>
      <c r="CR384" s="264"/>
      <c r="CS384" s="264"/>
      <c r="CT384" s="264"/>
      <c r="CU384" s="264"/>
      <c r="CV384" s="264"/>
      <c r="CW384" s="264"/>
      <c r="CX384" s="264"/>
      <c r="CY384" s="264"/>
      <c r="CZ384" s="264"/>
      <c r="DA384" s="264"/>
      <c r="DB384" s="264"/>
      <c r="DC384" s="264"/>
      <c r="DD384" s="264"/>
      <c r="DE384" s="264"/>
      <c r="DF384" s="264"/>
      <c r="DG384" s="264"/>
      <c r="DH384" s="264"/>
      <c r="DI384" s="264"/>
      <c r="DJ384" s="264"/>
      <c r="DK384" s="264"/>
      <c r="DL384" s="264"/>
      <c r="DM384" s="264"/>
      <c r="DN384" s="264"/>
      <c r="DO384" s="264"/>
      <c r="DP384" s="264"/>
      <c r="DQ384" s="264"/>
      <c r="DR384" s="264"/>
      <c r="DS384" s="264"/>
      <c r="DT384" s="264"/>
      <c r="DU384" s="264"/>
      <c r="DV384" s="264"/>
      <c r="DW384" s="264"/>
      <c r="DX384" s="264"/>
      <c r="DY384" s="264"/>
      <c r="DZ384" s="264"/>
      <c r="EA384" s="264"/>
      <c r="EB384" s="264"/>
      <c r="EC384" s="264"/>
      <c r="ED384" s="264"/>
      <c r="EE384" s="264"/>
      <c r="EF384" s="264"/>
      <c r="EG384" s="264"/>
      <c r="EH384" s="264"/>
      <c r="EI384" s="264"/>
      <c r="EJ384" s="264"/>
      <c r="EK384" s="264"/>
      <c r="EL384" s="264"/>
      <c r="EM384" s="264"/>
      <c r="EN384" s="264"/>
      <c r="EO384" s="264"/>
      <c r="EP384" s="264"/>
      <c r="EQ384" s="264"/>
      <c r="ER384" s="264"/>
      <c r="ES384" s="264"/>
      <c r="ET384" s="264"/>
      <c r="EU384" s="264"/>
      <c r="EV384" s="264"/>
      <c r="EW384" s="264"/>
      <c r="EX384" s="264"/>
      <c r="EY384" s="264"/>
      <c r="EZ384" s="264"/>
      <c r="FA384" s="264"/>
      <c r="FB384" s="264"/>
      <c r="FC384" s="264"/>
      <c r="FD384" s="264"/>
      <c r="FE384" s="264"/>
      <c r="FF384" s="264"/>
      <c r="FG384" s="264"/>
      <c r="FH384" s="264"/>
      <c r="FI384" s="264"/>
      <c r="FJ384" s="264"/>
      <c r="FK384" s="264"/>
      <c r="FL384" s="264"/>
      <c r="FM384" s="264"/>
      <c r="FN384" s="264"/>
      <c r="FO384" s="264"/>
      <c r="FP384" s="264"/>
      <c r="FQ384" s="264"/>
      <c r="FR384" s="264"/>
      <c r="FS384" s="264"/>
      <c r="FT384" s="264"/>
      <c r="FU384" s="264"/>
      <c r="FV384" s="264"/>
      <c r="FW384" s="264"/>
      <c r="FX384" s="264"/>
      <c r="FY384" s="264"/>
      <c r="FZ384" s="264"/>
      <c r="GA384" s="264"/>
      <c r="GB384" s="264"/>
      <c r="GC384" s="264"/>
      <c r="GD384" s="264"/>
      <c r="GE384" s="264"/>
      <c r="GF384" s="264"/>
      <c r="GG384" s="264"/>
      <c r="GH384" s="264"/>
      <c r="GI384" s="264"/>
      <c r="GJ384" s="264"/>
      <c r="GK384" s="264"/>
      <c r="GL384" s="264"/>
      <c r="GM384" s="264"/>
      <c r="GN384" s="264"/>
      <c r="GO384" s="264"/>
      <c r="GP384" s="264"/>
      <c r="GQ384" s="264"/>
      <c r="GR384" s="264"/>
      <c r="GS384" s="264"/>
      <c r="GT384" s="264"/>
      <c r="GU384" s="264"/>
      <c r="GV384" s="264"/>
      <c r="GW384" s="264"/>
      <c r="GX384" s="264"/>
      <c r="GY384" s="264"/>
      <c r="GZ384" s="264"/>
      <c r="HA384" s="264"/>
    </row>
    <row r="385" spans="1:209" s="268" customFormat="1">
      <c r="A385" s="264"/>
      <c r="B385" s="269"/>
      <c r="C385" s="269"/>
      <c r="R385" s="264"/>
      <c r="S385" s="264"/>
      <c r="T385" s="264"/>
      <c r="U385" s="264"/>
      <c r="V385" s="264"/>
      <c r="W385" s="264"/>
      <c r="X385" s="264"/>
      <c r="Y385" s="264"/>
      <c r="Z385" s="264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  <c r="AV385" s="264"/>
      <c r="AW385" s="264"/>
      <c r="AX385" s="264"/>
      <c r="AY385" s="264"/>
      <c r="AZ385" s="264"/>
      <c r="BA385" s="264"/>
      <c r="BB385" s="264"/>
      <c r="BC385" s="264"/>
      <c r="BD385" s="264"/>
      <c r="BE385" s="264"/>
      <c r="BF385" s="264"/>
      <c r="BG385" s="264"/>
      <c r="BH385" s="264"/>
      <c r="BI385" s="264"/>
      <c r="BJ385" s="264"/>
      <c r="BK385" s="264"/>
      <c r="BL385" s="264"/>
      <c r="BM385" s="264"/>
      <c r="BN385" s="264"/>
      <c r="BO385" s="264"/>
      <c r="BP385" s="264"/>
      <c r="BQ385" s="264"/>
      <c r="BR385" s="264"/>
      <c r="BS385" s="264"/>
      <c r="BT385" s="264"/>
      <c r="BU385" s="264"/>
      <c r="BV385" s="264"/>
      <c r="BW385" s="264"/>
      <c r="BX385" s="264"/>
      <c r="BY385" s="264"/>
      <c r="BZ385" s="264"/>
      <c r="CA385" s="264"/>
      <c r="CB385" s="264"/>
      <c r="CC385" s="264"/>
      <c r="CD385" s="264"/>
      <c r="CE385" s="264"/>
      <c r="CF385" s="264"/>
      <c r="CG385" s="264"/>
      <c r="CH385" s="264"/>
      <c r="CI385" s="264"/>
      <c r="CJ385" s="264"/>
      <c r="CK385" s="264"/>
      <c r="CL385" s="264"/>
      <c r="CM385" s="264"/>
      <c r="CN385" s="264"/>
      <c r="CO385" s="264"/>
      <c r="CP385" s="264"/>
      <c r="CQ385" s="264"/>
      <c r="CR385" s="264"/>
      <c r="CS385" s="264"/>
      <c r="CT385" s="264"/>
      <c r="CU385" s="264"/>
      <c r="CV385" s="264"/>
      <c r="CW385" s="264"/>
      <c r="CX385" s="264"/>
      <c r="CY385" s="264"/>
      <c r="CZ385" s="264"/>
      <c r="DA385" s="264"/>
      <c r="DB385" s="264"/>
      <c r="DC385" s="264"/>
      <c r="DD385" s="264"/>
      <c r="DE385" s="264"/>
      <c r="DF385" s="264"/>
      <c r="DG385" s="264"/>
      <c r="DH385" s="264"/>
      <c r="DI385" s="264"/>
      <c r="DJ385" s="264"/>
      <c r="DK385" s="264"/>
      <c r="DL385" s="264"/>
      <c r="DM385" s="264"/>
      <c r="DN385" s="264"/>
      <c r="DO385" s="264"/>
      <c r="DP385" s="264"/>
      <c r="DQ385" s="264"/>
      <c r="DR385" s="264"/>
      <c r="DS385" s="264"/>
      <c r="DT385" s="264"/>
      <c r="DU385" s="264"/>
      <c r="DV385" s="264"/>
      <c r="DW385" s="264"/>
      <c r="DX385" s="264"/>
      <c r="DY385" s="264"/>
      <c r="DZ385" s="264"/>
      <c r="EA385" s="264"/>
      <c r="EB385" s="264"/>
      <c r="EC385" s="264"/>
      <c r="ED385" s="264"/>
      <c r="EE385" s="264"/>
      <c r="EF385" s="264"/>
      <c r="EG385" s="264"/>
      <c r="EH385" s="264"/>
      <c r="EI385" s="264"/>
      <c r="EJ385" s="264"/>
      <c r="EK385" s="264"/>
      <c r="EL385" s="264"/>
      <c r="EM385" s="264"/>
      <c r="EN385" s="264"/>
      <c r="EO385" s="264"/>
      <c r="EP385" s="264"/>
      <c r="EQ385" s="264"/>
      <c r="ER385" s="264"/>
      <c r="ES385" s="264"/>
      <c r="ET385" s="264"/>
      <c r="EU385" s="264"/>
      <c r="EV385" s="264"/>
      <c r="EW385" s="264"/>
      <c r="EX385" s="264"/>
      <c r="EY385" s="264"/>
      <c r="EZ385" s="264"/>
      <c r="FA385" s="264"/>
      <c r="FB385" s="264"/>
      <c r="FC385" s="264"/>
      <c r="FD385" s="264"/>
      <c r="FE385" s="264"/>
      <c r="FF385" s="264"/>
      <c r="FG385" s="264"/>
      <c r="FH385" s="264"/>
      <c r="FI385" s="264"/>
      <c r="FJ385" s="264"/>
      <c r="FK385" s="264"/>
      <c r="FL385" s="264"/>
      <c r="FM385" s="264"/>
      <c r="FN385" s="264"/>
      <c r="FO385" s="264"/>
      <c r="FP385" s="264"/>
      <c r="FQ385" s="264"/>
      <c r="FR385" s="264"/>
      <c r="FS385" s="264"/>
      <c r="FT385" s="264"/>
      <c r="FU385" s="264"/>
      <c r="FV385" s="264"/>
      <c r="FW385" s="264"/>
      <c r="FX385" s="264"/>
      <c r="FY385" s="264"/>
      <c r="FZ385" s="264"/>
      <c r="GA385" s="264"/>
      <c r="GB385" s="264"/>
      <c r="GC385" s="264"/>
      <c r="GD385" s="264"/>
      <c r="GE385" s="264"/>
      <c r="GF385" s="264"/>
      <c r="GG385" s="264"/>
      <c r="GH385" s="264"/>
      <c r="GI385" s="264"/>
      <c r="GJ385" s="264"/>
      <c r="GK385" s="264"/>
      <c r="GL385" s="264"/>
      <c r="GM385" s="264"/>
      <c r="GN385" s="264"/>
      <c r="GO385" s="264"/>
      <c r="GP385" s="264"/>
      <c r="GQ385" s="264"/>
      <c r="GR385" s="264"/>
      <c r="GS385" s="264"/>
      <c r="GT385" s="264"/>
      <c r="GU385" s="264"/>
      <c r="GV385" s="264"/>
      <c r="GW385" s="264"/>
      <c r="GX385" s="264"/>
      <c r="GY385" s="264"/>
      <c r="GZ385" s="264"/>
      <c r="HA385" s="264"/>
    </row>
    <row r="386" spans="1:209" s="268" customFormat="1">
      <c r="A386" s="264"/>
      <c r="B386" s="269"/>
      <c r="C386" s="269"/>
      <c r="R386" s="264"/>
      <c r="S386" s="264"/>
      <c r="T386" s="264"/>
      <c r="U386" s="264"/>
      <c r="V386" s="264"/>
      <c r="W386" s="264"/>
      <c r="X386" s="264"/>
      <c r="Y386" s="264"/>
      <c r="Z386" s="264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  <c r="AV386" s="264"/>
      <c r="AW386" s="264"/>
      <c r="AX386" s="264"/>
      <c r="AY386" s="264"/>
      <c r="AZ386" s="264"/>
      <c r="BA386" s="264"/>
      <c r="BB386" s="264"/>
      <c r="BC386" s="264"/>
      <c r="BD386" s="264"/>
      <c r="BE386" s="264"/>
      <c r="BF386" s="264"/>
      <c r="BG386" s="264"/>
      <c r="BH386" s="264"/>
      <c r="BI386" s="264"/>
      <c r="BJ386" s="264"/>
      <c r="BK386" s="264"/>
      <c r="BL386" s="264"/>
      <c r="BM386" s="264"/>
      <c r="BN386" s="264"/>
      <c r="BO386" s="264"/>
      <c r="BP386" s="264"/>
      <c r="BQ386" s="264"/>
      <c r="BR386" s="264"/>
      <c r="BS386" s="264"/>
      <c r="BT386" s="264"/>
      <c r="BU386" s="264"/>
      <c r="BV386" s="264"/>
      <c r="BW386" s="264"/>
      <c r="BX386" s="264"/>
      <c r="BY386" s="264"/>
      <c r="BZ386" s="264"/>
      <c r="CA386" s="264"/>
      <c r="CB386" s="264"/>
      <c r="CC386" s="264"/>
      <c r="CD386" s="264"/>
      <c r="CE386" s="264"/>
      <c r="CF386" s="264"/>
      <c r="CG386" s="264"/>
      <c r="CH386" s="264"/>
      <c r="CI386" s="264"/>
      <c r="CJ386" s="264"/>
      <c r="CK386" s="264"/>
      <c r="CL386" s="264"/>
      <c r="CM386" s="264"/>
      <c r="CN386" s="264"/>
      <c r="CO386" s="264"/>
      <c r="CP386" s="264"/>
      <c r="CQ386" s="264"/>
      <c r="CR386" s="264"/>
      <c r="CS386" s="264"/>
      <c r="CT386" s="264"/>
      <c r="CU386" s="264"/>
      <c r="CV386" s="264"/>
      <c r="CW386" s="264"/>
      <c r="CX386" s="264"/>
      <c r="CY386" s="264"/>
      <c r="CZ386" s="264"/>
      <c r="DA386" s="264"/>
      <c r="DB386" s="264"/>
      <c r="DC386" s="264"/>
      <c r="DD386" s="264"/>
      <c r="DE386" s="264"/>
      <c r="DF386" s="264"/>
      <c r="DG386" s="264"/>
      <c r="DH386" s="264"/>
      <c r="DI386" s="264"/>
      <c r="DJ386" s="264"/>
      <c r="DK386" s="264"/>
      <c r="DL386" s="264"/>
      <c r="DM386" s="264"/>
      <c r="DN386" s="264"/>
      <c r="DO386" s="264"/>
      <c r="DP386" s="264"/>
      <c r="DQ386" s="264"/>
      <c r="DR386" s="264"/>
      <c r="DS386" s="264"/>
      <c r="DT386" s="264"/>
      <c r="DU386" s="264"/>
      <c r="DV386" s="264"/>
      <c r="DW386" s="264"/>
      <c r="DX386" s="264"/>
      <c r="DY386" s="264"/>
      <c r="DZ386" s="264"/>
      <c r="EA386" s="264"/>
      <c r="EB386" s="264"/>
      <c r="EC386" s="264"/>
      <c r="ED386" s="264"/>
      <c r="EE386" s="264"/>
      <c r="EF386" s="264"/>
      <c r="EG386" s="264"/>
      <c r="EH386" s="264"/>
      <c r="EI386" s="264"/>
      <c r="EJ386" s="264"/>
      <c r="EK386" s="264"/>
      <c r="EL386" s="264"/>
      <c r="EM386" s="264"/>
      <c r="EN386" s="264"/>
      <c r="EO386" s="264"/>
      <c r="EP386" s="264"/>
      <c r="EQ386" s="264"/>
      <c r="ER386" s="264"/>
      <c r="ES386" s="264"/>
      <c r="ET386" s="264"/>
      <c r="EU386" s="264"/>
      <c r="EV386" s="264"/>
      <c r="EW386" s="264"/>
      <c r="EX386" s="264"/>
      <c r="EY386" s="264"/>
      <c r="EZ386" s="264"/>
      <c r="FA386" s="264"/>
      <c r="FB386" s="264"/>
      <c r="FC386" s="264"/>
      <c r="FD386" s="264"/>
      <c r="FE386" s="264"/>
      <c r="FF386" s="264"/>
      <c r="FG386" s="264"/>
      <c r="FH386" s="264"/>
      <c r="FI386" s="264"/>
      <c r="FJ386" s="264"/>
      <c r="FK386" s="264"/>
      <c r="FL386" s="264"/>
      <c r="FM386" s="264"/>
      <c r="FN386" s="264"/>
      <c r="FO386" s="264"/>
      <c r="FP386" s="264"/>
      <c r="FQ386" s="264"/>
      <c r="FR386" s="264"/>
      <c r="FS386" s="264"/>
      <c r="FT386" s="264"/>
      <c r="FU386" s="264"/>
      <c r="FV386" s="264"/>
      <c r="FW386" s="264"/>
      <c r="FX386" s="264"/>
      <c r="FY386" s="264"/>
      <c r="FZ386" s="264"/>
      <c r="GA386" s="264"/>
      <c r="GB386" s="264"/>
      <c r="GC386" s="264"/>
      <c r="GD386" s="264"/>
      <c r="GE386" s="264"/>
      <c r="GF386" s="264"/>
      <c r="GG386" s="264"/>
      <c r="GH386" s="264"/>
      <c r="GI386" s="264"/>
      <c r="GJ386" s="264"/>
      <c r="GK386" s="264"/>
      <c r="GL386" s="264"/>
      <c r="GM386" s="264"/>
      <c r="GN386" s="264"/>
      <c r="GO386" s="264"/>
      <c r="GP386" s="264"/>
      <c r="GQ386" s="264"/>
      <c r="GR386" s="264"/>
      <c r="GS386" s="264"/>
      <c r="GT386" s="264"/>
      <c r="GU386" s="264"/>
      <c r="GV386" s="264"/>
      <c r="GW386" s="264"/>
      <c r="GX386" s="264"/>
      <c r="GY386" s="264"/>
      <c r="GZ386" s="264"/>
      <c r="HA386" s="264"/>
    </row>
    <row r="387" spans="1:209" s="268" customFormat="1">
      <c r="A387" s="264"/>
      <c r="B387" s="269"/>
      <c r="C387" s="269"/>
      <c r="R387" s="264"/>
      <c r="S387" s="264"/>
      <c r="T387" s="264"/>
      <c r="U387" s="264"/>
      <c r="V387" s="264"/>
      <c r="W387" s="264"/>
      <c r="X387" s="264"/>
      <c r="Y387" s="264"/>
      <c r="Z387" s="264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  <c r="AV387" s="264"/>
      <c r="AW387" s="264"/>
      <c r="AX387" s="264"/>
      <c r="AY387" s="264"/>
      <c r="AZ387" s="264"/>
      <c r="BA387" s="264"/>
      <c r="BB387" s="264"/>
      <c r="BC387" s="264"/>
      <c r="BD387" s="264"/>
      <c r="BE387" s="264"/>
      <c r="BF387" s="264"/>
      <c r="BG387" s="264"/>
      <c r="BH387" s="264"/>
      <c r="BI387" s="264"/>
      <c r="BJ387" s="264"/>
      <c r="BK387" s="264"/>
      <c r="BL387" s="264"/>
      <c r="BM387" s="264"/>
      <c r="BN387" s="264"/>
      <c r="BO387" s="264"/>
      <c r="BP387" s="264"/>
      <c r="BQ387" s="264"/>
      <c r="BR387" s="264"/>
      <c r="BS387" s="264"/>
      <c r="BT387" s="264"/>
      <c r="BU387" s="264"/>
      <c r="BV387" s="264"/>
      <c r="BW387" s="264"/>
      <c r="BX387" s="264"/>
      <c r="BY387" s="264"/>
      <c r="BZ387" s="264"/>
      <c r="CA387" s="264"/>
      <c r="CB387" s="264"/>
      <c r="CC387" s="264"/>
      <c r="CD387" s="264"/>
      <c r="CE387" s="264"/>
      <c r="CF387" s="264"/>
      <c r="CG387" s="264"/>
      <c r="CH387" s="264"/>
      <c r="CI387" s="264"/>
      <c r="CJ387" s="264"/>
      <c r="CK387" s="264"/>
      <c r="CL387" s="264"/>
      <c r="CM387" s="264"/>
      <c r="CN387" s="264"/>
      <c r="CO387" s="264"/>
      <c r="CP387" s="264"/>
      <c r="CQ387" s="264"/>
      <c r="CR387" s="264"/>
      <c r="CS387" s="264"/>
      <c r="CT387" s="264"/>
      <c r="CU387" s="264"/>
      <c r="CV387" s="264"/>
      <c r="CW387" s="264"/>
      <c r="CX387" s="264"/>
      <c r="CY387" s="264"/>
      <c r="CZ387" s="264"/>
      <c r="DA387" s="264"/>
      <c r="DB387" s="264"/>
      <c r="DC387" s="264"/>
      <c r="DD387" s="264"/>
      <c r="DE387" s="264"/>
      <c r="DF387" s="264"/>
      <c r="DG387" s="264"/>
      <c r="DH387" s="264"/>
      <c r="DI387" s="264"/>
      <c r="DJ387" s="264"/>
      <c r="DK387" s="264"/>
      <c r="DL387" s="264"/>
      <c r="DM387" s="264"/>
      <c r="DN387" s="264"/>
      <c r="DO387" s="264"/>
      <c r="DP387" s="264"/>
      <c r="DQ387" s="264"/>
      <c r="DR387" s="264"/>
      <c r="DS387" s="264"/>
      <c r="DT387" s="264"/>
      <c r="DU387" s="264"/>
      <c r="DV387" s="264"/>
      <c r="DW387" s="264"/>
      <c r="DX387" s="264"/>
      <c r="DY387" s="264"/>
      <c r="DZ387" s="264"/>
      <c r="EA387" s="264"/>
      <c r="EB387" s="264"/>
      <c r="EC387" s="264"/>
      <c r="ED387" s="264"/>
      <c r="EE387" s="264"/>
      <c r="EF387" s="264"/>
      <c r="EG387" s="264"/>
      <c r="EH387" s="264"/>
      <c r="EI387" s="264"/>
      <c r="EJ387" s="264"/>
      <c r="EK387" s="264"/>
      <c r="EL387" s="264"/>
      <c r="EM387" s="264"/>
      <c r="EN387" s="264"/>
      <c r="EO387" s="264"/>
      <c r="EP387" s="264"/>
      <c r="EQ387" s="264"/>
      <c r="ER387" s="264"/>
      <c r="ES387" s="264"/>
      <c r="ET387" s="264"/>
      <c r="EU387" s="264"/>
      <c r="EV387" s="264"/>
      <c r="EW387" s="264"/>
      <c r="EX387" s="264"/>
      <c r="EY387" s="264"/>
      <c r="EZ387" s="264"/>
      <c r="FA387" s="264"/>
      <c r="FB387" s="264"/>
      <c r="FC387" s="264"/>
      <c r="FD387" s="264"/>
      <c r="FE387" s="264"/>
      <c r="FF387" s="264"/>
      <c r="FG387" s="264"/>
      <c r="FH387" s="264"/>
      <c r="FI387" s="264"/>
      <c r="FJ387" s="264"/>
      <c r="FK387" s="264"/>
      <c r="FL387" s="264"/>
      <c r="FM387" s="264"/>
      <c r="FN387" s="264"/>
      <c r="FO387" s="264"/>
      <c r="FP387" s="264"/>
      <c r="FQ387" s="264"/>
      <c r="FR387" s="264"/>
      <c r="FS387" s="264"/>
      <c r="FT387" s="264"/>
      <c r="FU387" s="264"/>
      <c r="FV387" s="264"/>
      <c r="FW387" s="264"/>
      <c r="FX387" s="264"/>
      <c r="FY387" s="264"/>
      <c r="FZ387" s="264"/>
      <c r="GA387" s="264"/>
      <c r="GB387" s="264"/>
      <c r="GC387" s="264"/>
      <c r="GD387" s="264"/>
      <c r="GE387" s="264"/>
      <c r="GF387" s="264"/>
      <c r="GG387" s="264"/>
      <c r="GH387" s="264"/>
      <c r="GI387" s="264"/>
      <c r="GJ387" s="264"/>
      <c r="GK387" s="264"/>
      <c r="GL387" s="264"/>
      <c r="GM387" s="264"/>
      <c r="GN387" s="264"/>
      <c r="GO387" s="264"/>
      <c r="GP387" s="264"/>
      <c r="GQ387" s="264"/>
      <c r="GR387" s="264"/>
      <c r="GS387" s="264"/>
      <c r="GT387" s="264"/>
      <c r="GU387" s="264"/>
      <c r="GV387" s="264"/>
      <c r="GW387" s="264"/>
      <c r="GX387" s="264"/>
      <c r="GY387" s="264"/>
      <c r="GZ387" s="264"/>
      <c r="HA387" s="264"/>
    </row>
    <row r="388" spans="1:209" s="268" customFormat="1">
      <c r="A388" s="264"/>
      <c r="B388" s="269"/>
      <c r="C388" s="269"/>
      <c r="R388" s="264"/>
      <c r="S388" s="264"/>
      <c r="T388" s="264"/>
      <c r="U388" s="264"/>
      <c r="V388" s="264"/>
      <c r="W388" s="264"/>
      <c r="X388" s="264"/>
      <c r="Y388" s="264"/>
      <c r="Z388" s="264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  <c r="AM388" s="264"/>
      <c r="AN388" s="264"/>
      <c r="AO388" s="264"/>
      <c r="AP388" s="264"/>
      <c r="AQ388" s="264"/>
      <c r="AR388" s="264"/>
      <c r="AS388" s="264"/>
      <c r="AT388" s="264"/>
      <c r="AU388" s="264"/>
      <c r="AV388" s="264"/>
      <c r="AW388" s="264"/>
      <c r="AX388" s="264"/>
      <c r="AY388" s="264"/>
      <c r="AZ388" s="264"/>
      <c r="BA388" s="264"/>
      <c r="BB388" s="264"/>
      <c r="BC388" s="264"/>
      <c r="BD388" s="264"/>
      <c r="BE388" s="264"/>
      <c r="BF388" s="264"/>
      <c r="BG388" s="264"/>
      <c r="BH388" s="264"/>
      <c r="BI388" s="264"/>
      <c r="BJ388" s="264"/>
      <c r="BK388" s="264"/>
      <c r="BL388" s="264"/>
      <c r="BM388" s="264"/>
      <c r="BN388" s="264"/>
      <c r="BO388" s="264"/>
      <c r="BP388" s="264"/>
      <c r="BQ388" s="264"/>
      <c r="BR388" s="264"/>
      <c r="BS388" s="264"/>
      <c r="BT388" s="264"/>
      <c r="BU388" s="264"/>
      <c r="BV388" s="264"/>
      <c r="BW388" s="264"/>
      <c r="BX388" s="264"/>
      <c r="BY388" s="264"/>
      <c r="BZ388" s="264"/>
      <c r="CA388" s="264"/>
      <c r="CB388" s="264"/>
      <c r="CC388" s="264"/>
      <c r="CD388" s="264"/>
      <c r="CE388" s="264"/>
      <c r="CF388" s="264"/>
      <c r="CG388" s="264"/>
      <c r="CH388" s="264"/>
      <c r="CI388" s="264"/>
      <c r="CJ388" s="264"/>
      <c r="CK388" s="264"/>
      <c r="CL388" s="264"/>
      <c r="CM388" s="264"/>
      <c r="CN388" s="264"/>
      <c r="CO388" s="264"/>
      <c r="CP388" s="264"/>
      <c r="CQ388" s="264"/>
      <c r="CR388" s="264"/>
      <c r="CS388" s="264"/>
      <c r="CT388" s="264"/>
      <c r="CU388" s="264"/>
      <c r="CV388" s="264"/>
      <c r="CW388" s="264"/>
      <c r="CX388" s="264"/>
      <c r="CY388" s="264"/>
      <c r="CZ388" s="264"/>
      <c r="DA388" s="264"/>
      <c r="DB388" s="264"/>
      <c r="DC388" s="264"/>
      <c r="DD388" s="264"/>
      <c r="DE388" s="264"/>
      <c r="DF388" s="264"/>
      <c r="DG388" s="264"/>
      <c r="DH388" s="264"/>
      <c r="DI388" s="264"/>
      <c r="DJ388" s="264"/>
      <c r="DK388" s="264"/>
      <c r="DL388" s="264"/>
      <c r="DM388" s="264"/>
      <c r="DN388" s="264"/>
      <c r="DO388" s="264"/>
      <c r="DP388" s="264"/>
      <c r="DQ388" s="264"/>
      <c r="DR388" s="264"/>
      <c r="DS388" s="264"/>
      <c r="DT388" s="264"/>
      <c r="DU388" s="264"/>
      <c r="DV388" s="264"/>
      <c r="DW388" s="264"/>
      <c r="DX388" s="264"/>
      <c r="DY388" s="264"/>
      <c r="DZ388" s="264"/>
      <c r="EA388" s="264"/>
      <c r="EB388" s="264"/>
      <c r="EC388" s="264"/>
      <c r="ED388" s="264"/>
      <c r="EE388" s="264"/>
      <c r="EF388" s="264"/>
      <c r="EG388" s="264"/>
      <c r="EH388" s="264"/>
      <c r="EI388" s="264"/>
      <c r="EJ388" s="264"/>
      <c r="EK388" s="264"/>
      <c r="EL388" s="264"/>
      <c r="EM388" s="264"/>
      <c r="EN388" s="264"/>
      <c r="EO388" s="264"/>
      <c r="EP388" s="264"/>
      <c r="EQ388" s="264"/>
      <c r="ER388" s="264"/>
      <c r="ES388" s="264"/>
      <c r="ET388" s="264"/>
      <c r="EU388" s="264"/>
      <c r="EV388" s="264"/>
      <c r="EW388" s="264"/>
      <c r="EX388" s="264"/>
      <c r="EY388" s="264"/>
      <c r="EZ388" s="264"/>
      <c r="FA388" s="264"/>
      <c r="FB388" s="264"/>
      <c r="FC388" s="264"/>
      <c r="FD388" s="264"/>
      <c r="FE388" s="264"/>
      <c r="FF388" s="264"/>
      <c r="FG388" s="264"/>
      <c r="FH388" s="264"/>
      <c r="FI388" s="264"/>
      <c r="FJ388" s="264"/>
      <c r="FK388" s="264"/>
      <c r="FL388" s="264"/>
      <c r="FM388" s="264"/>
      <c r="FN388" s="264"/>
      <c r="FO388" s="264"/>
      <c r="FP388" s="264"/>
      <c r="FQ388" s="264"/>
      <c r="FR388" s="264"/>
      <c r="FS388" s="264"/>
      <c r="FT388" s="264"/>
      <c r="FU388" s="264"/>
      <c r="FV388" s="264"/>
      <c r="FW388" s="264"/>
      <c r="FX388" s="264"/>
      <c r="FY388" s="264"/>
      <c r="FZ388" s="264"/>
      <c r="GA388" s="264"/>
      <c r="GB388" s="264"/>
      <c r="GC388" s="264"/>
      <c r="GD388" s="264"/>
      <c r="GE388" s="264"/>
      <c r="GF388" s="264"/>
      <c r="GG388" s="264"/>
      <c r="GH388" s="264"/>
      <c r="GI388" s="264"/>
      <c r="GJ388" s="264"/>
      <c r="GK388" s="264"/>
      <c r="GL388" s="264"/>
      <c r="GM388" s="264"/>
      <c r="GN388" s="264"/>
      <c r="GO388" s="264"/>
      <c r="GP388" s="264"/>
      <c r="GQ388" s="264"/>
      <c r="GR388" s="264"/>
      <c r="GS388" s="264"/>
      <c r="GT388" s="264"/>
      <c r="GU388" s="264"/>
      <c r="GV388" s="264"/>
      <c r="GW388" s="264"/>
      <c r="GX388" s="264"/>
      <c r="GY388" s="264"/>
      <c r="GZ388" s="264"/>
      <c r="HA388" s="264"/>
    </row>
    <row r="389" spans="1:209" s="268" customFormat="1">
      <c r="A389" s="264"/>
      <c r="B389" s="269"/>
      <c r="C389" s="269"/>
      <c r="R389" s="264"/>
      <c r="S389" s="264"/>
      <c r="T389" s="264"/>
      <c r="U389" s="264"/>
      <c r="V389" s="264"/>
      <c r="W389" s="264"/>
      <c r="X389" s="264"/>
      <c r="Y389" s="264"/>
      <c r="Z389" s="264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  <c r="AM389" s="264"/>
      <c r="AN389" s="264"/>
      <c r="AO389" s="264"/>
      <c r="AP389" s="264"/>
      <c r="AQ389" s="264"/>
      <c r="AR389" s="264"/>
      <c r="AS389" s="264"/>
      <c r="AT389" s="264"/>
      <c r="AU389" s="264"/>
      <c r="AV389" s="264"/>
      <c r="AW389" s="264"/>
      <c r="AX389" s="264"/>
      <c r="AY389" s="264"/>
      <c r="AZ389" s="264"/>
      <c r="BA389" s="264"/>
      <c r="BB389" s="264"/>
      <c r="BC389" s="264"/>
      <c r="BD389" s="264"/>
      <c r="BE389" s="264"/>
      <c r="BF389" s="264"/>
      <c r="BG389" s="264"/>
      <c r="BH389" s="264"/>
      <c r="BI389" s="264"/>
      <c r="BJ389" s="264"/>
      <c r="BK389" s="264"/>
      <c r="BL389" s="264"/>
      <c r="BM389" s="264"/>
      <c r="BN389" s="264"/>
      <c r="BO389" s="264"/>
      <c r="BP389" s="264"/>
      <c r="BQ389" s="264"/>
      <c r="BR389" s="264"/>
      <c r="BS389" s="264"/>
      <c r="BT389" s="264"/>
      <c r="BU389" s="264"/>
      <c r="BV389" s="264"/>
      <c r="BW389" s="264"/>
      <c r="BX389" s="264"/>
      <c r="BY389" s="264"/>
      <c r="BZ389" s="264"/>
      <c r="CA389" s="264"/>
      <c r="CB389" s="264"/>
      <c r="CC389" s="264"/>
      <c r="CD389" s="264"/>
      <c r="CE389" s="264"/>
      <c r="CF389" s="264"/>
      <c r="CG389" s="264"/>
      <c r="CH389" s="264"/>
      <c r="CI389" s="264"/>
      <c r="CJ389" s="264"/>
      <c r="CK389" s="264"/>
      <c r="CL389" s="264"/>
      <c r="CM389" s="264"/>
      <c r="CN389" s="264"/>
      <c r="CO389" s="264"/>
      <c r="CP389" s="264"/>
      <c r="CQ389" s="264"/>
      <c r="CR389" s="264"/>
      <c r="CS389" s="264"/>
      <c r="CT389" s="264"/>
      <c r="CU389" s="264"/>
      <c r="CV389" s="264"/>
      <c r="CW389" s="264"/>
      <c r="CX389" s="264"/>
      <c r="CY389" s="264"/>
      <c r="CZ389" s="264"/>
      <c r="DA389" s="264"/>
      <c r="DB389" s="264"/>
      <c r="DC389" s="264"/>
      <c r="DD389" s="264"/>
      <c r="DE389" s="264"/>
      <c r="DF389" s="264"/>
      <c r="DG389" s="264"/>
      <c r="DH389" s="264"/>
      <c r="DI389" s="264"/>
      <c r="DJ389" s="264"/>
      <c r="DK389" s="264"/>
      <c r="DL389" s="264"/>
      <c r="DM389" s="264"/>
      <c r="DN389" s="264"/>
      <c r="DO389" s="264"/>
      <c r="DP389" s="264"/>
      <c r="DQ389" s="264"/>
      <c r="DR389" s="264"/>
      <c r="DS389" s="264"/>
      <c r="DT389" s="264"/>
      <c r="DU389" s="264"/>
      <c r="DV389" s="264"/>
      <c r="DW389" s="264"/>
      <c r="DX389" s="264"/>
      <c r="DY389" s="264"/>
      <c r="DZ389" s="264"/>
      <c r="EA389" s="264"/>
      <c r="EB389" s="264"/>
      <c r="EC389" s="264"/>
      <c r="ED389" s="264"/>
      <c r="EE389" s="264"/>
      <c r="EF389" s="264"/>
      <c r="EG389" s="264"/>
      <c r="EH389" s="264"/>
      <c r="EI389" s="264"/>
      <c r="EJ389" s="264"/>
      <c r="EK389" s="264"/>
      <c r="EL389" s="264"/>
      <c r="EM389" s="264"/>
      <c r="EN389" s="264"/>
      <c r="EO389" s="264"/>
      <c r="EP389" s="264"/>
      <c r="EQ389" s="264"/>
      <c r="ER389" s="264"/>
      <c r="ES389" s="264"/>
      <c r="ET389" s="264"/>
      <c r="EU389" s="264"/>
      <c r="EV389" s="264"/>
      <c r="EW389" s="264"/>
      <c r="EX389" s="264"/>
      <c r="EY389" s="264"/>
      <c r="EZ389" s="264"/>
      <c r="FA389" s="264"/>
      <c r="FB389" s="264"/>
      <c r="FC389" s="264"/>
      <c r="FD389" s="264"/>
      <c r="FE389" s="264"/>
      <c r="FF389" s="264"/>
      <c r="FG389" s="264"/>
      <c r="FH389" s="264"/>
      <c r="FI389" s="264"/>
      <c r="FJ389" s="264"/>
      <c r="FK389" s="264"/>
      <c r="FL389" s="264"/>
      <c r="FM389" s="264"/>
      <c r="FN389" s="264"/>
      <c r="FO389" s="264"/>
      <c r="FP389" s="264"/>
      <c r="FQ389" s="264"/>
      <c r="FR389" s="264"/>
      <c r="FS389" s="264"/>
      <c r="FT389" s="264"/>
      <c r="FU389" s="264"/>
      <c r="FV389" s="264"/>
      <c r="FW389" s="264"/>
      <c r="FX389" s="264"/>
      <c r="FY389" s="264"/>
      <c r="FZ389" s="264"/>
      <c r="GA389" s="264"/>
      <c r="GB389" s="264"/>
      <c r="GC389" s="264"/>
      <c r="GD389" s="264"/>
      <c r="GE389" s="264"/>
      <c r="GF389" s="264"/>
      <c r="GG389" s="264"/>
      <c r="GH389" s="264"/>
      <c r="GI389" s="264"/>
      <c r="GJ389" s="264"/>
      <c r="GK389" s="264"/>
      <c r="GL389" s="264"/>
      <c r="GM389" s="264"/>
      <c r="GN389" s="264"/>
      <c r="GO389" s="264"/>
      <c r="GP389" s="264"/>
      <c r="GQ389" s="264"/>
      <c r="GR389" s="264"/>
      <c r="GS389" s="264"/>
      <c r="GT389" s="264"/>
      <c r="GU389" s="264"/>
      <c r="GV389" s="264"/>
      <c r="GW389" s="264"/>
      <c r="GX389" s="264"/>
      <c r="GY389" s="264"/>
      <c r="GZ389" s="264"/>
      <c r="HA389" s="264"/>
    </row>
    <row r="390" spans="1:209" s="268" customFormat="1">
      <c r="A390" s="264"/>
      <c r="B390" s="269"/>
      <c r="C390" s="269"/>
      <c r="R390" s="264"/>
      <c r="S390" s="264"/>
      <c r="T390" s="264"/>
      <c r="U390" s="264"/>
      <c r="V390" s="264"/>
      <c r="W390" s="264"/>
      <c r="X390" s="264"/>
      <c r="Y390" s="264"/>
      <c r="Z390" s="264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  <c r="AM390" s="264"/>
      <c r="AN390" s="264"/>
      <c r="AO390" s="264"/>
      <c r="AP390" s="264"/>
      <c r="AQ390" s="264"/>
      <c r="AR390" s="264"/>
      <c r="AS390" s="264"/>
      <c r="AT390" s="264"/>
      <c r="AU390" s="264"/>
      <c r="AV390" s="264"/>
      <c r="AW390" s="264"/>
      <c r="AX390" s="264"/>
      <c r="AY390" s="264"/>
      <c r="AZ390" s="264"/>
      <c r="BA390" s="264"/>
      <c r="BB390" s="264"/>
      <c r="BC390" s="264"/>
      <c r="BD390" s="264"/>
      <c r="BE390" s="264"/>
      <c r="BF390" s="264"/>
      <c r="BG390" s="264"/>
      <c r="BH390" s="264"/>
      <c r="BI390" s="264"/>
      <c r="BJ390" s="264"/>
      <c r="BK390" s="264"/>
      <c r="BL390" s="264"/>
      <c r="BM390" s="264"/>
      <c r="BN390" s="264"/>
      <c r="BO390" s="264"/>
      <c r="BP390" s="264"/>
      <c r="BQ390" s="264"/>
      <c r="BR390" s="264"/>
      <c r="BS390" s="264"/>
      <c r="BT390" s="264"/>
      <c r="BU390" s="264"/>
      <c r="BV390" s="264"/>
      <c r="BW390" s="264"/>
      <c r="BX390" s="264"/>
      <c r="BY390" s="264"/>
      <c r="BZ390" s="264"/>
      <c r="CA390" s="264"/>
      <c r="CB390" s="264"/>
      <c r="CC390" s="264"/>
      <c r="CD390" s="264"/>
      <c r="CE390" s="264"/>
      <c r="CF390" s="264"/>
      <c r="CG390" s="264"/>
      <c r="CH390" s="264"/>
      <c r="CI390" s="264"/>
      <c r="CJ390" s="264"/>
      <c r="CK390" s="264"/>
      <c r="CL390" s="264"/>
      <c r="CM390" s="264"/>
      <c r="CN390" s="264"/>
      <c r="CO390" s="264"/>
      <c r="CP390" s="264"/>
      <c r="CQ390" s="264"/>
      <c r="CR390" s="264"/>
      <c r="CS390" s="264"/>
      <c r="CT390" s="264"/>
      <c r="CU390" s="264"/>
      <c r="CV390" s="264"/>
      <c r="CW390" s="264"/>
      <c r="CX390" s="264"/>
      <c r="CY390" s="264"/>
      <c r="CZ390" s="264"/>
      <c r="DA390" s="264"/>
      <c r="DB390" s="264"/>
      <c r="DC390" s="264"/>
      <c r="DD390" s="264"/>
      <c r="DE390" s="264"/>
      <c r="DF390" s="264"/>
      <c r="DG390" s="264"/>
      <c r="DH390" s="264"/>
      <c r="DI390" s="264"/>
      <c r="DJ390" s="264"/>
      <c r="DK390" s="264"/>
      <c r="DL390" s="264"/>
      <c r="DM390" s="264"/>
      <c r="DN390" s="264"/>
      <c r="DO390" s="264"/>
      <c r="DP390" s="264"/>
      <c r="DQ390" s="264"/>
      <c r="DR390" s="264"/>
      <c r="DS390" s="264"/>
      <c r="DT390" s="264"/>
      <c r="DU390" s="264"/>
      <c r="DV390" s="264"/>
      <c r="DW390" s="264"/>
      <c r="DX390" s="264"/>
      <c r="DY390" s="264"/>
      <c r="DZ390" s="264"/>
      <c r="EA390" s="264"/>
      <c r="EB390" s="264"/>
      <c r="EC390" s="264"/>
      <c r="ED390" s="264"/>
      <c r="EE390" s="264"/>
      <c r="EF390" s="264"/>
      <c r="EG390" s="264"/>
      <c r="EH390" s="264"/>
      <c r="EI390" s="264"/>
      <c r="EJ390" s="264"/>
      <c r="EK390" s="264"/>
      <c r="EL390" s="264"/>
      <c r="EM390" s="264"/>
      <c r="EN390" s="264"/>
      <c r="EO390" s="264"/>
      <c r="EP390" s="264"/>
      <c r="EQ390" s="264"/>
      <c r="ER390" s="264"/>
      <c r="ES390" s="264"/>
      <c r="ET390" s="264"/>
      <c r="EU390" s="264"/>
      <c r="EV390" s="264"/>
      <c r="EW390" s="264"/>
      <c r="EX390" s="264"/>
      <c r="EY390" s="264"/>
      <c r="EZ390" s="264"/>
      <c r="FA390" s="264"/>
      <c r="FB390" s="264"/>
      <c r="FC390" s="264"/>
      <c r="FD390" s="264"/>
      <c r="FE390" s="264"/>
      <c r="FF390" s="264"/>
      <c r="FG390" s="264"/>
      <c r="FH390" s="264"/>
      <c r="FI390" s="264"/>
      <c r="FJ390" s="264"/>
      <c r="FK390" s="264"/>
      <c r="FL390" s="264"/>
      <c r="FM390" s="264"/>
      <c r="FN390" s="264"/>
      <c r="FO390" s="264"/>
      <c r="FP390" s="264"/>
      <c r="FQ390" s="264"/>
      <c r="FR390" s="264"/>
      <c r="FS390" s="264"/>
      <c r="FT390" s="264"/>
      <c r="FU390" s="264"/>
      <c r="FV390" s="264"/>
      <c r="FW390" s="264"/>
      <c r="FX390" s="264"/>
      <c r="FY390" s="264"/>
      <c r="FZ390" s="264"/>
      <c r="GA390" s="264"/>
      <c r="GB390" s="264"/>
      <c r="GC390" s="264"/>
      <c r="GD390" s="264"/>
      <c r="GE390" s="264"/>
      <c r="GF390" s="264"/>
      <c r="GG390" s="264"/>
      <c r="GH390" s="264"/>
      <c r="GI390" s="264"/>
      <c r="GJ390" s="264"/>
      <c r="GK390" s="264"/>
      <c r="GL390" s="264"/>
      <c r="GM390" s="264"/>
      <c r="GN390" s="264"/>
      <c r="GO390" s="264"/>
      <c r="GP390" s="264"/>
      <c r="GQ390" s="264"/>
      <c r="GR390" s="264"/>
      <c r="GS390" s="264"/>
      <c r="GT390" s="264"/>
      <c r="GU390" s="264"/>
      <c r="GV390" s="264"/>
      <c r="GW390" s="264"/>
      <c r="GX390" s="264"/>
      <c r="GY390" s="264"/>
      <c r="GZ390" s="264"/>
      <c r="HA390" s="264"/>
    </row>
    <row r="391" spans="1:209" s="268" customFormat="1">
      <c r="A391" s="264"/>
      <c r="B391" s="269"/>
      <c r="C391" s="269"/>
      <c r="R391" s="264"/>
      <c r="S391" s="264"/>
      <c r="T391" s="264"/>
      <c r="U391" s="264"/>
      <c r="V391" s="264"/>
      <c r="W391" s="264"/>
      <c r="X391" s="264"/>
      <c r="Y391" s="264"/>
      <c r="Z391" s="264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  <c r="AM391" s="264"/>
      <c r="AN391" s="264"/>
      <c r="AO391" s="264"/>
      <c r="AP391" s="264"/>
      <c r="AQ391" s="264"/>
      <c r="AR391" s="264"/>
      <c r="AS391" s="264"/>
      <c r="AT391" s="264"/>
      <c r="AU391" s="264"/>
      <c r="AV391" s="264"/>
      <c r="AW391" s="264"/>
      <c r="AX391" s="264"/>
      <c r="AY391" s="264"/>
      <c r="AZ391" s="264"/>
      <c r="BA391" s="264"/>
      <c r="BB391" s="264"/>
      <c r="BC391" s="264"/>
      <c r="BD391" s="264"/>
      <c r="BE391" s="264"/>
      <c r="BF391" s="264"/>
      <c r="BG391" s="264"/>
      <c r="BH391" s="264"/>
      <c r="BI391" s="264"/>
      <c r="BJ391" s="264"/>
      <c r="BK391" s="264"/>
      <c r="BL391" s="264"/>
      <c r="BM391" s="264"/>
      <c r="BN391" s="264"/>
      <c r="BO391" s="264"/>
      <c r="BP391" s="264"/>
      <c r="BQ391" s="264"/>
      <c r="BR391" s="264"/>
      <c r="BS391" s="264"/>
      <c r="BT391" s="264"/>
      <c r="BU391" s="264"/>
      <c r="BV391" s="264"/>
      <c r="BW391" s="264"/>
      <c r="BX391" s="264"/>
      <c r="BY391" s="264"/>
      <c r="BZ391" s="264"/>
      <c r="CA391" s="264"/>
      <c r="CB391" s="264"/>
      <c r="CC391" s="264"/>
      <c r="CD391" s="264"/>
      <c r="CE391" s="264"/>
      <c r="CF391" s="264"/>
      <c r="CG391" s="264"/>
      <c r="CH391" s="264"/>
      <c r="CI391" s="264"/>
      <c r="CJ391" s="264"/>
      <c r="CK391" s="264"/>
      <c r="CL391" s="264"/>
      <c r="CM391" s="264"/>
      <c r="CN391" s="264"/>
      <c r="CO391" s="264"/>
      <c r="CP391" s="264"/>
      <c r="CQ391" s="264"/>
      <c r="CR391" s="264"/>
      <c r="CS391" s="264"/>
      <c r="CT391" s="264"/>
      <c r="CU391" s="264"/>
      <c r="CV391" s="264"/>
      <c r="CW391" s="264"/>
      <c r="CX391" s="264"/>
      <c r="CY391" s="264"/>
      <c r="CZ391" s="264"/>
      <c r="DA391" s="264"/>
      <c r="DB391" s="264"/>
      <c r="DC391" s="264"/>
      <c r="DD391" s="264"/>
      <c r="DE391" s="264"/>
      <c r="DF391" s="264"/>
      <c r="DG391" s="264"/>
      <c r="DH391" s="264"/>
      <c r="DI391" s="264"/>
      <c r="DJ391" s="264"/>
      <c r="DK391" s="264"/>
      <c r="DL391" s="264"/>
      <c r="DM391" s="264"/>
      <c r="DN391" s="264"/>
      <c r="DO391" s="264"/>
      <c r="DP391" s="264"/>
      <c r="DQ391" s="264"/>
      <c r="DR391" s="264"/>
      <c r="DS391" s="264"/>
      <c r="DT391" s="264"/>
      <c r="DU391" s="264"/>
      <c r="DV391" s="264"/>
      <c r="DW391" s="264"/>
      <c r="DX391" s="264"/>
      <c r="DY391" s="264"/>
      <c r="DZ391" s="264"/>
      <c r="EA391" s="264"/>
      <c r="EB391" s="264"/>
      <c r="EC391" s="264"/>
      <c r="ED391" s="264"/>
      <c r="EE391" s="264"/>
      <c r="EF391" s="264"/>
      <c r="EG391" s="264"/>
      <c r="EH391" s="264"/>
      <c r="EI391" s="264"/>
      <c r="EJ391" s="264"/>
      <c r="EK391" s="264"/>
      <c r="EL391" s="264"/>
      <c r="EM391" s="264"/>
      <c r="EN391" s="264"/>
      <c r="EO391" s="264"/>
      <c r="EP391" s="264"/>
      <c r="EQ391" s="264"/>
      <c r="ER391" s="264"/>
      <c r="ES391" s="264"/>
      <c r="ET391" s="264"/>
      <c r="EU391" s="264"/>
      <c r="EV391" s="264"/>
      <c r="EW391" s="264"/>
      <c r="EX391" s="264"/>
      <c r="EY391" s="264"/>
      <c r="EZ391" s="264"/>
      <c r="FA391" s="264"/>
      <c r="FB391" s="264"/>
      <c r="FC391" s="264"/>
      <c r="FD391" s="264"/>
      <c r="FE391" s="264"/>
      <c r="FF391" s="264"/>
      <c r="FG391" s="264"/>
      <c r="FH391" s="264"/>
      <c r="FI391" s="264"/>
      <c r="FJ391" s="264"/>
      <c r="FK391" s="264"/>
      <c r="FL391" s="264"/>
      <c r="FM391" s="264"/>
      <c r="FN391" s="264"/>
      <c r="FO391" s="264"/>
      <c r="FP391" s="264"/>
      <c r="FQ391" s="264"/>
      <c r="FR391" s="264"/>
      <c r="FS391" s="264"/>
      <c r="FT391" s="264"/>
      <c r="FU391" s="264"/>
      <c r="FV391" s="264"/>
      <c r="FW391" s="264"/>
      <c r="FX391" s="264"/>
      <c r="FY391" s="264"/>
      <c r="FZ391" s="264"/>
      <c r="GA391" s="264"/>
      <c r="GB391" s="264"/>
      <c r="GC391" s="264"/>
      <c r="GD391" s="264"/>
      <c r="GE391" s="264"/>
      <c r="GF391" s="264"/>
      <c r="GG391" s="264"/>
      <c r="GH391" s="264"/>
      <c r="GI391" s="264"/>
      <c r="GJ391" s="264"/>
      <c r="GK391" s="264"/>
      <c r="GL391" s="264"/>
      <c r="GM391" s="264"/>
      <c r="GN391" s="264"/>
      <c r="GO391" s="264"/>
      <c r="GP391" s="264"/>
      <c r="GQ391" s="264"/>
      <c r="GR391" s="264"/>
      <c r="GS391" s="264"/>
      <c r="GT391" s="264"/>
      <c r="GU391" s="264"/>
      <c r="GV391" s="264"/>
      <c r="GW391" s="264"/>
      <c r="GX391" s="264"/>
      <c r="GY391" s="264"/>
      <c r="GZ391" s="264"/>
      <c r="HA391" s="264"/>
    </row>
    <row r="392" spans="1:209" s="268" customFormat="1">
      <c r="A392" s="264"/>
      <c r="B392" s="269"/>
      <c r="C392" s="269"/>
      <c r="R392" s="264"/>
      <c r="S392" s="264"/>
      <c r="T392" s="264"/>
      <c r="U392" s="264"/>
      <c r="V392" s="264"/>
      <c r="W392" s="264"/>
      <c r="X392" s="264"/>
      <c r="Y392" s="264"/>
      <c r="Z392" s="264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  <c r="AM392" s="264"/>
      <c r="AN392" s="264"/>
      <c r="AO392" s="264"/>
      <c r="AP392" s="264"/>
      <c r="AQ392" s="264"/>
      <c r="AR392" s="264"/>
      <c r="AS392" s="264"/>
      <c r="AT392" s="264"/>
      <c r="AU392" s="264"/>
      <c r="AV392" s="264"/>
      <c r="AW392" s="264"/>
      <c r="AX392" s="264"/>
      <c r="AY392" s="264"/>
      <c r="AZ392" s="264"/>
      <c r="BA392" s="264"/>
      <c r="BB392" s="264"/>
      <c r="BC392" s="264"/>
      <c r="BD392" s="264"/>
      <c r="BE392" s="264"/>
      <c r="BF392" s="264"/>
      <c r="BG392" s="264"/>
      <c r="BH392" s="264"/>
      <c r="BI392" s="264"/>
      <c r="BJ392" s="264"/>
      <c r="BK392" s="264"/>
      <c r="BL392" s="264"/>
      <c r="BM392" s="264"/>
      <c r="BN392" s="264"/>
      <c r="BO392" s="264"/>
      <c r="BP392" s="264"/>
      <c r="BQ392" s="264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4"/>
      <c r="CB392" s="264"/>
      <c r="CC392" s="264"/>
      <c r="CD392" s="264"/>
      <c r="CE392" s="264"/>
      <c r="CF392" s="264"/>
      <c r="CG392" s="264"/>
      <c r="CH392" s="264"/>
      <c r="CI392" s="264"/>
      <c r="CJ392" s="264"/>
      <c r="CK392" s="264"/>
      <c r="CL392" s="264"/>
      <c r="CM392" s="264"/>
      <c r="CN392" s="264"/>
      <c r="CO392" s="264"/>
      <c r="CP392" s="264"/>
      <c r="CQ392" s="264"/>
      <c r="CR392" s="264"/>
      <c r="CS392" s="264"/>
      <c r="CT392" s="264"/>
      <c r="CU392" s="264"/>
      <c r="CV392" s="264"/>
      <c r="CW392" s="264"/>
      <c r="CX392" s="264"/>
      <c r="CY392" s="264"/>
      <c r="CZ392" s="264"/>
      <c r="DA392" s="264"/>
      <c r="DB392" s="264"/>
      <c r="DC392" s="264"/>
      <c r="DD392" s="264"/>
      <c r="DE392" s="264"/>
      <c r="DF392" s="264"/>
      <c r="DG392" s="264"/>
      <c r="DH392" s="264"/>
      <c r="DI392" s="264"/>
      <c r="DJ392" s="264"/>
      <c r="DK392" s="264"/>
      <c r="DL392" s="264"/>
      <c r="DM392" s="264"/>
      <c r="DN392" s="264"/>
      <c r="DO392" s="264"/>
      <c r="DP392" s="264"/>
      <c r="DQ392" s="264"/>
      <c r="DR392" s="264"/>
      <c r="DS392" s="264"/>
      <c r="DT392" s="264"/>
      <c r="DU392" s="264"/>
      <c r="DV392" s="264"/>
      <c r="DW392" s="264"/>
      <c r="DX392" s="264"/>
      <c r="DY392" s="264"/>
      <c r="DZ392" s="264"/>
      <c r="EA392" s="264"/>
      <c r="EB392" s="264"/>
      <c r="EC392" s="264"/>
      <c r="ED392" s="264"/>
      <c r="EE392" s="264"/>
      <c r="EF392" s="264"/>
      <c r="EG392" s="264"/>
      <c r="EH392" s="264"/>
      <c r="EI392" s="264"/>
      <c r="EJ392" s="264"/>
      <c r="EK392" s="264"/>
      <c r="EL392" s="264"/>
      <c r="EM392" s="264"/>
      <c r="EN392" s="264"/>
      <c r="EO392" s="264"/>
      <c r="EP392" s="264"/>
      <c r="EQ392" s="264"/>
      <c r="ER392" s="264"/>
      <c r="ES392" s="264"/>
      <c r="ET392" s="264"/>
      <c r="EU392" s="264"/>
      <c r="EV392" s="264"/>
      <c r="EW392" s="264"/>
      <c r="EX392" s="264"/>
      <c r="EY392" s="264"/>
      <c r="EZ392" s="264"/>
      <c r="FA392" s="264"/>
      <c r="FB392" s="264"/>
      <c r="FC392" s="264"/>
      <c r="FD392" s="264"/>
      <c r="FE392" s="264"/>
      <c r="FF392" s="264"/>
      <c r="FG392" s="264"/>
      <c r="FH392" s="264"/>
      <c r="FI392" s="264"/>
      <c r="FJ392" s="264"/>
      <c r="FK392" s="264"/>
      <c r="FL392" s="264"/>
      <c r="FM392" s="264"/>
      <c r="FN392" s="264"/>
      <c r="FO392" s="264"/>
      <c r="FP392" s="264"/>
      <c r="FQ392" s="264"/>
      <c r="FR392" s="264"/>
      <c r="FS392" s="264"/>
      <c r="FT392" s="264"/>
      <c r="FU392" s="264"/>
      <c r="FV392" s="264"/>
      <c r="FW392" s="264"/>
      <c r="FX392" s="264"/>
      <c r="FY392" s="264"/>
      <c r="FZ392" s="264"/>
      <c r="GA392" s="264"/>
      <c r="GB392" s="264"/>
      <c r="GC392" s="264"/>
      <c r="GD392" s="264"/>
      <c r="GE392" s="264"/>
      <c r="GF392" s="264"/>
      <c r="GG392" s="264"/>
      <c r="GH392" s="264"/>
      <c r="GI392" s="264"/>
      <c r="GJ392" s="264"/>
      <c r="GK392" s="264"/>
      <c r="GL392" s="264"/>
      <c r="GM392" s="264"/>
      <c r="GN392" s="264"/>
      <c r="GO392" s="264"/>
      <c r="GP392" s="264"/>
      <c r="GQ392" s="264"/>
      <c r="GR392" s="264"/>
      <c r="GS392" s="264"/>
      <c r="GT392" s="264"/>
      <c r="GU392" s="264"/>
      <c r="GV392" s="264"/>
      <c r="GW392" s="264"/>
      <c r="GX392" s="264"/>
      <c r="GY392" s="264"/>
      <c r="GZ392" s="264"/>
      <c r="HA392" s="264"/>
    </row>
    <row r="393" spans="1:209" s="268" customFormat="1">
      <c r="A393" s="264"/>
      <c r="B393" s="269"/>
      <c r="C393" s="269"/>
      <c r="R393" s="264"/>
      <c r="S393" s="264"/>
      <c r="T393" s="264"/>
      <c r="U393" s="264"/>
      <c r="V393" s="264"/>
      <c r="W393" s="264"/>
      <c r="X393" s="264"/>
      <c r="Y393" s="264"/>
      <c r="Z393" s="264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  <c r="AM393" s="264"/>
      <c r="AN393" s="264"/>
      <c r="AO393" s="264"/>
      <c r="AP393" s="264"/>
      <c r="AQ393" s="264"/>
      <c r="AR393" s="264"/>
      <c r="AS393" s="264"/>
      <c r="AT393" s="264"/>
      <c r="AU393" s="264"/>
      <c r="AV393" s="264"/>
      <c r="AW393" s="264"/>
      <c r="AX393" s="264"/>
      <c r="AY393" s="264"/>
      <c r="AZ393" s="264"/>
      <c r="BA393" s="264"/>
      <c r="BB393" s="264"/>
      <c r="BC393" s="264"/>
      <c r="BD393" s="264"/>
      <c r="BE393" s="264"/>
      <c r="BF393" s="264"/>
      <c r="BG393" s="264"/>
      <c r="BH393" s="264"/>
      <c r="BI393" s="264"/>
      <c r="BJ393" s="264"/>
      <c r="BK393" s="264"/>
      <c r="BL393" s="264"/>
      <c r="BM393" s="264"/>
      <c r="BN393" s="264"/>
      <c r="BO393" s="264"/>
      <c r="BP393" s="264"/>
      <c r="BQ393" s="264"/>
      <c r="BR393" s="264"/>
      <c r="BS393" s="264"/>
      <c r="BT393" s="264"/>
      <c r="BU393" s="264"/>
      <c r="BV393" s="264"/>
      <c r="BW393" s="264"/>
      <c r="BX393" s="264"/>
      <c r="BY393" s="264"/>
      <c r="BZ393" s="264"/>
      <c r="CA393" s="264"/>
      <c r="CB393" s="264"/>
      <c r="CC393" s="264"/>
      <c r="CD393" s="264"/>
      <c r="CE393" s="264"/>
      <c r="CF393" s="264"/>
      <c r="CG393" s="264"/>
      <c r="CH393" s="264"/>
      <c r="CI393" s="264"/>
      <c r="CJ393" s="264"/>
      <c r="CK393" s="264"/>
      <c r="CL393" s="264"/>
      <c r="CM393" s="264"/>
      <c r="CN393" s="264"/>
      <c r="CO393" s="264"/>
      <c r="CP393" s="264"/>
      <c r="CQ393" s="264"/>
      <c r="CR393" s="264"/>
      <c r="CS393" s="264"/>
      <c r="CT393" s="264"/>
      <c r="CU393" s="264"/>
      <c r="CV393" s="264"/>
      <c r="CW393" s="264"/>
      <c r="CX393" s="264"/>
      <c r="CY393" s="264"/>
      <c r="CZ393" s="264"/>
      <c r="DA393" s="264"/>
      <c r="DB393" s="264"/>
      <c r="DC393" s="264"/>
      <c r="DD393" s="264"/>
      <c r="DE393" s="264"/>
      <c r="DF393" s="264"/>
      <c r="DG393" s="264"/>
      <c r="DH393" s="264"/>
      <c r="DI393" s="264"/>
      <c r="DJ393" s="264"/>
      <c r="DK393" s="264"/>
      <c r="DL393" s="264"/>
      <c r="DM393" s="264"/>
      <c r="DN393" s="264"/>
      <c r="DO393" s="264"/>
      <c r="DP393" s="264"/>
      <c r="DQ393" s="264"/>
      <c r="DR393" s="264"/>
      <c r="DS393" s="264"/>
      <c r="DT393" s="264"/>
      <c r="DU393" s="264"/>
      <c r="DV393" s="264"/>
      <c r="DW393" s="264"/>
      <c r="DX393" s="264"/>
      <c r="DY393" s="264"/>
      <c r="DZ393" s="264"/>
      <c r="EA393" s="264"/>
      <c r="EB393" s="264"/>
      <c r="EC393" s="264"/>
      <c r="ED393" s="264"/>
      <c r="EE393" s="264"/>
      <c r="EF393" s="264"/>
      <c r="EG393" s="264"/>
      <c r="EH393" s="264"/>
      <c r="EI393" s="264"/>
      <c r="EJ393" s="264"/>
      <c r="EK393" s="264"/>
      <c r="EL393" s="264"/>
      <c r="EM393" s="264"/>
      <c r="EN393" s="264"/>
      <c r="EO393" s="264"/>
      <c r="EP393" s="264"/>
      <c r="EQ393" s="264"/>
      <c r="ER393" s="264"/>
      <c r="ES393" s="264"/>
      <c r="ET393" s="264"/>
      <c r="EU393" s="264"/>
      <c r="EV393" s="264"/>
      <c r="EW393" s="264"/>
      <c r="EX393" s="264"/>
      <c r="EY393" s="264"/>
      <c r="EZ393" s="264"/>
      <c r="FA393" s="264"/>
      <c r="FB393" s="264"/>
      <c r="FC393" s="264"/>
      <c r="FD393" s="264"/>
      <c r="FE393" s="264"/>
      <c r="FF393" s="264"/>
      <c r="FG393" s="264"/>
      <c r="FH393" s="264"/>
      <c r="FI393" s="264"/>
      <c r="FJ393" s="264"/>
      <c r="FK393" s="264"/>
      <c r="FL393" s="264"/>
      <c r="FM393" s="264"/>
      <c r="FN393" s="264"/>
      <c r="FO393" s="264"/>
      <c r="FP393" s="264"/>
      <c r="FQ393" s="264"/>
      <c r="FR393" s="264"/>
      <c r="FS393" s="264"/>
      <c r="FT393" s="264"/>
      <c r="FU393" s="264"/>
      <c r="FV393" s="264"/>
      <c r="FW393" s="264"/>
      <c r="FX393" s="264"/>
      <c r="FY393" s="264"/>
      <c r="FZ393" s="264"/>
      <c r="GA393" s="264"/>
      <c r="GB393" s="264"/>
      <c r="GC393" s="264"/>
      <c r="GD393" s="264"/>
      <c r="GE393" s="264"/>
      <c r="GF393" s="264"/>
      <c r="GG393" s="264"/>
      <c r="GH393" s="264"/>
      <c r="GI393" s="264"/>
      <c r="GJ393" s="264"/>
      <c r="GK393" s="264"/>
      <c r="GL393" s="264"/>
      <c r="GM393" s="264"/>
      <c r="GN393" s="264"/>
      <c r="GO393" s="264"/>
      <c r="GP393" s="264"/>
      <c r="GQ393" s="264"/>
      <c r="GR393" s="264"/>
      <c r="GS393" s="264"/>
      <c r="GT393" s="264"/>
      <c r="GU393" s="264"/>
      <c r="GV393" s="264"/>
      <c r="GW393" s="264"/>
      <c r="GX393" s="264"/>
      <c r="GY393" s="264"/>
      <c r="GZ393" s="264"/>
      <c r="HA393" s="264"/>
    </row>
    <row r="394" spans="1:209" s="268" customFormat="1">
      <c r="A394" s="264"/>
      <c r="B394" s="269"/>
      <c r="C394" s="269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  <c r="AM394" s="264"/>
      <c r="AN394" s="264"/>
      <c r="AO394" s="264"/>
      <c r="AP394" s="264"/>
      <c r="AQ394" s="264"/>
      <c r="AR394" s="264"/>
      <c r="AS394" s="264"/>
      <c r="AT394" s="264"/>
      <c r="AU394" s="264"/>
      <c r="AV394" s="264"/>
      <c r="AW394" s="264"/>
      <c r="AX394" s="264"/>
      <c r="AY394" s="264"/>
      <c r="AZ394" s="264"/>
      <c r="BA394" s="264"/>
      <c r="BB394" s="264"/>
      <c r="BC394" s="264"/>
      <c r="BD394" s="264"/>
      <c r="BE394" s="264"/>
      <c r="BF394" s="264"/>
      <c r="BG394" s="264"/>
      <c r="BH394" s="264"/>
      <c r="BI394" s="264"/>
      <c r="BJ394" s="264"/>
      <c r="BK394" s="264"/>
      <c r="BL394" s="264"/>
      <c r="BM394" s="264"/>
      <c r="BN394" s="264"/>
      <c r="BO394" s="264"/>
      <c r="BP394" s="264"/>
      <c r="BQ394" s="264"/>
      <c r="BR394" s="264"/>
      <c r="BS394" s="264"/>
      <c r="BT394" s="264"/>
      <c r="BU394" s="264"/>
      <c r="BV394" s="264"/>
      <c r="BW394" s="264"/>
      <c r="BX394" s="264"/>
      <c r="BY394" s="264"/>
      <c r="BZ394" s="264"/>
      <c r="CA394" s="264"/>
      <c r="CB394" s="264"/>
      <c r="CC394" s="264"/>
      <c r="CD394" s="264"/>
      <c r="CE394" s="264"/>
      <c r="CF394" s="264"/>
      <c r="CG394" s="264"/>
      <c r="CH394" s="264"/>
      <c r="CI394" s="264"/>
      <c r="CJ394" s="264"/>
      <c r="CK394" s="264"/>
      <c r="CL394" s="264"/>
      <c r="CM394" s="264"/>
      <c r="CN394" s="264"/>
      <c r="CO394" s="264"/>
      <c r="CP394" s="264"/>
      <c r="CQ394" s="264"/>
      <c r="CR394" s="264"/>
      <c r="CS394" s="264"/>
      <c r="CT394" s="264"/>
      <c r="CU394" s="264"/>
      <c r="CV394" s="264"/>
      <c r="CW394" s="264"/>
      <c r="CX394" s="264"/>
      <c r="CY394" s="264"/>
      <c r="CZ394" s="264"/>
      <c r="DA394" s="264"/>
      <c r="DB394" s="264"/>
      <c r="DC394" s="264"/>
      <c r="DD394" s="264"/>
      <c r="DE394" s="264"/>
      <c r="DF394" s="264"/>
      <c r="DG394" s="264"/>
      <c r="DH394" s="264"/>
      <c r="DI394" s="264"/>
      <c r="DJ394" s="264"/>
      <c r="DK394" s="264"/>
      <c r="DL394" s="264"/>
      <c r="DM394" s="264"/>
      <c r="DN394" s="264"/>
      <c r="DO394" s="264"/>
      <c r="DP394" s="264"/>
      <c r="DQ394" s="264"/>
      <c r="DR394" s="264"/>
      <c r="DS394" s="264"/>
      <c r="DT394" s="264"/>
      <c r="DU394" s="264"/>
      <c r="DV394" s="264"/>
      <c r="DW394" s="264"/>
      <c r="DX394" s="264"/>
      <c r="DY394" s="264"/>
      <c r="DZ394" s="264"/>
      <c r="EA394" s="264"/>
      <c r="EB394" s="264"/>
      <c r="EC394" s="264"/>
      <c r="ED394" s="264"/>
      <c r="EE394" s="264"/>
      <c r="EF394" s="264"/>
      <c r="EG394" s="264"/>
      <c r="EH394" s="264"/>
      <c r="EI394" s="264"/>
      <c r="EJ394" s="264"/>
      <c r="EK394" s="264"/>
      <c r="EL394" s="264"/>
      <c r="EM394" s="264"/>
      <c r="EN394" s="264"/>
      <c r="EO394" s="264"/>
      <c r="EP394" s="264"/>
      <c r="EQ394" s="264"/>
      <c r="ER394" s="264"/>
      <c r="ES394" s="264"/>
      <c r="ET394" s="264"/>
      <c r="EU394" s="264"/>
      <c r="EV394" s="264"/>
      <c r="EW394" s="264"/>
      <c r="EX394" s="264"/>
      <c r="EY394" s="264"/>
      <c r="EZ394" s="264"/>
      <c r="FA394" s="264"/>
      <c r="FB394" s="264"/>
      <c r="FC394" s="264"/>
      <c r="FD394" s="264"/>
      <c r="FE394" s="264"/>
      <c r="FF394" s="264"/>
      <c r="FG394" s="264"/>
      <c r="FH394" s="264"/>
      <c r="FI394" s="264"/>
      <c r="FJ394" s="264"/>
      <c r="FK394" s="264"/>
      <c r="FL394" s="264"/>
      <c r="FM394" s="264"/>
      <c r="FN394" s="264"/>
      <c r="FO394" s="264"/>
      <c r="FP394" s="264"/>
      <c r="FQ394" s="264"/>
      <c r="FR394" s="264"/>
      <c r="FS394" s="264"/>
      <c r="FT394" s="264"/>
      <c r="FU394" s="264"/>
      <c r="FV394" s="264"/>
      <c r="FW394" s="264"/>
      <c r="FX394" s="264"/>
      <c r="FY394" s="264"/>
      <c r="FZ394" s="264"/>
      <c r="GA394" s="264"/>
      <c r="GB394" s="264"/>
      <c r="GC394" s="264"/>
      <c r="GD394" s="264"/>
      <c r="GE394" s="264"/>
      <c r="GF394" s="264"/>
      <c r="GG394" s="264"/>
      <c r="GH394" s="264"/>
      <c r="GI394" s="264"/>
      <c r="GJ394" s="264"/>
      <c r="GK394" s="264"/>
      <c r="GL394" s="264"/>
      <c r="GM394" s="264"/>
      <c r="GN394" s="264"/>
      <c r="GO394" s="264"/>
      <c r="GP394" s="264"/>
      <c r="GQ394" s="264"/>
      <c r="GR394" s="264"/>
      <c r="GS394" s="264"/>
      <c r="GT394" s="264"/>
      <c r="GU394" s="264"/>
      <c r="GV394" s="264"/>
      <c r="GW394" s="264"/>
      <c r="GX394" s="264"/>
      <c r="GY394" s="264"/>
      <c r="GZ394" s="264"/>
      <c r="HA394" s="264"/>
    </row>
    <row r="395" spans="1:209" s="268" customFormat="1">
      <c r="A395" s="264"/>
      <c r="B395" s="269"/>
      <c r="C395" s="269"/>
      <c r="R395" s="264"/>
      <c r="S395" s="264"/>
      <c r="T395" s="264"/>
      <c r="U395" s="264"/>
      <c r="V395" s="264"/>
      <c r="W395" s="264"/>
      <c r="X395" s="264"/>
      <c r="Y395" s="264"/>
      <c r="Z395" s="264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  <c r="AM395" s="264"/>
      <c r="AN395" s="264"/>
      <c r="AO395" s="264"/>
      <c r="AP395" s="264"/>
      <c r="AQ395" s="264"/>
      <c r="AR395" s="264"/>
      <c r="AS395" s="264"/>
      <c r="AT395" s="264"/>
      <c r="AU395" s="264"/>
      <c r="AV395" s="264"/>
      <c r="AW395" s="264"/>
      <c r="AX395" s="264"/>
      <c r="AY395" s="264"/>
      <c r="AZ395" s="264"/>
      <c r="BA395" s="264"/>
      <c r="BB395" s="264"/>
      <c r="BC395" s="264"/>
      <c r="BD395" s="264"/>
      <c r="BE395" s="264"/>
      <c r="BF395" s="264"/>
      <c r="BG395" s="264"/>
      <c r="BH395" s="264"/>
      <c r="BI395" s="264"/>
      <c r="BJ395" s="264"/>
      <c r="BK395" s="264"/>
      <c r="BL395" s="264"/>
      <c r="BM395" s="264"/>
      <c r="BN395" s="264"/>
      <c r="BO395" s="264"/>
      <c r="BP395" s="264"/>
      <c r="BQ395" s="264"/>
      <c r="BR395" s="264"/>
      <c r="BS395" s="264"/>
      <c r="BT395" s="264"/>
      <c r="BU395" s="264"/>
      <c r="BV395" s="264"/>
      <c r="BW395" s="264"/>
      <c r="BX395" s="264"/>
      <c r="BY395" s="264"/>
      <c r="BZ395" s="264"/>
      <c r="CA395" s="264"/>
      <c r="CB395" s="264"/>
      <c r="CC395" s="264"/>
      <c r="CD395" s="264"/>
      <c r="CE395" s="264"/>
      <c r="CF395" s="264"/>
      <c r="CG395" s="264"/>
      <c r="CH395" s="264"/>
      <c r="CI395" s="264"/>
      <c r="CJ395" s="264"/>
      <c r="CK395" s="264"/>
      <c r="CL395" s="264"/>
      <c r="CM395" s="264"/>
      <c r="CN395" s="264"/>
      <c r="CO395" s="264"/>
      <c r="CP395" s="264"/>
      <c r="CQ395" s="264"/>
      <c r="CR395" s="264"/>
      <c r="CS395" s="264"/>
      <c r="CT395" s="264"/>
      <c r="CU395" s="264"/>
      <c r="CV395" s="264"/>
      <c r="CW395" s="264"/>
      <c r="CX395" s="264"/>
      <c r="CY395" s="264"/>
      <c r="CZ395" s="264"/>
      <c r="DA395" s="264"/>
      <c r="DB395" s="264"/>
      <c r="DC395" s="264"/>
      <c r="DD395" s="264"/>
      <c r="DE395" s="264"/>
      <c r="DF395" s="264"/>
      <c r="DG395" s="264"/>
      <c r="DH395" s="264"/>
      <c r="DI395" s="264"/>
      <c r="DJ395" s="264"/>
      <c r="DK395" s="264"/>
      <c r="DL395" s="264"/>
      <c r="DM395" s="264"/>
      <c r="DN395" s="264"/>
      <c r="DO395" s="264"/>
      <c r="DP395" s="264"/>
      <c r="DQ395" s="264"/>
      <c r="DR395" s="264"/>
      <c r="DS395" s="264"/>
      <c r="DT395" s="264"/>
      <c r="DU395" s="264"/>
      <c r="DV395" s="264"/>
      <c r="DW395" s="264"/>
      <c r="DX395" s="264"/>
      <c r="DY395" s="264"/>
      <c r="DZ395" s="264"/>
      <c r="EA395" s="264"/>
      <c r="EB395" s="264"/>
      <c r="EC395" s="264"/>
      <c r="ED395" s="264"/>
      <c r="EE395" s="264"/>
      <c r="EF395" s="264"/>
      <c r="EG395" s="264"/>
      <c r="EH395" s="264"/>
      <c r="EI395" s="264"/>
      <c r="EJ395" s="264"/>
      <c r="EK395" s="264"/>
      <c r="EL395" s="264"/>
      <c r="EM395" s="264"/>
      <c r="EN395" s="264"/>
      <c r="EO395" s="264"/>
      <c r="EP395" s="264"/>
      <c r="EQ395" s="264"/>
      <c r="ER395" s="264"/>
      <c r="ES395" s="264"/>
      <c r="ET395" s="264"/>
      <c r="EU395" s="264"/>
      <c r="EV395" s="264"/>
      <c r="EW395" s="264"/>
      <c r="EX395" s="264"/>
      <c r="EY395" s="264"/>
      <c r="EZ395" s="264"/>
      <c r="FA395" s="264"/>
      <c r="FB395" s="264"/>
      <c r="FC395" s="264"/>
      <c r="FD395" s="264"/>
      <c r="FE395" s="264"/>
      <c r="FF395" s="264"/>
      <c r="FG395" s="264"/>
      <c r="FH395" s="264"/>
      <c r="FI395" s="264"/>
      <c r="FJ395" s="264"/>
      <c r="FK395" s="264"/>
      <c r="FL395" s="264"/>
      <c r="FM395" s="264"/>
      <c r="FN395" s="264"/>
      <c r="FO395" s="264"/>
      <c r="FP395" s="264"/>
      <c r="FQ395" s="264"/>
      <c r="FR395" s="264"/>
      <c r="FS395" s="264"/>
      <c r="FT395" s="264"/>
      <c r="FU395" s="264"/>
      <c r="FV395" s="264"/>
      <c r="FW395" s="264"/>
      <c r="FX395" s="264"/>
      <c r="FY395" s="264"/>
      <c r="FZ395" s="264"/>
      <c r="GA395" s="264"/>
      <c r="GB395" s="264"/>
      <c r="GC395" s="264"/>
      <c r="GD395" s="264"/>
      <c r="GE395" s="264"/>
      <c r="GF395" s="264"/>
      <c r="GG395" s="264"/>
      <c r="GH395" s="264"/>
      <c r="GI395" s="264"/>
      <c r="GJ395" s="264"/>
      <c r="GK395" s="264"/>
      <c r="GL395" s="264"/>
      <c r="GM395" s="264"/>
      <c r="GN395" s="264"/>
      <c r="GO395" s="264"/>
      <c r="GP395" s="264"/>
      <c r="GQ395" s="264"/>
      <c r="GR395" s="264"/>
      <c r="GS395" s="264"/>
      <c r="GT395" s="264"/>
      <c r="GU395" s="264"/>
      <c r="GV395" s="264"/>
      <c r="GW395" s="264"/>
      <c r="GX395" s="264"/>
      <c r="GY395" s="264"/>
      <c r="GZ395" s="264"/>
      <c r="HA395" s="264"/>
    </row>
    <row r="396" spans="1:209" s="268" customFormat="1">
      <c r="A396" s="264"/>
      <c r="B396" s="269"/>
      <c r="C396" s="269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  <c r="AV396" s="264"/>
      <c r="AW396" s="264"/>
      <c r="AX396" s="264"/>
      <c r="AY396" s="264"/>
      <c r="AZ396" s="264"/>
      <c r="BA396" s="264"/>
      <c r="BB396" s="264"/>
      <c r="BC396" s="264"/>
      <c r="BD396" s="264"/>
      <c r="BE396" s="264"/>
      <c r="BF396" s="264"/>
      <c r="BG396" s="264"/>
      <c r="BH396" s="264"/>
      <c r="BI396" s="264"/>
      <c r="BJ396" s="264"/>
      <c r="BK396" s="264"/>
      <c r="BL396" s="264"/>
      <c r="BM396" s="264"/>
      <c r="BN396" s="264"/>
      <c r="BO396" s="264"/>
      <c r="BP396" s="264"/>
      <c r="BQ396" s="264"/>
      <c r="BR396" s="264"/>
      <c r="BS396" s="264"/>
      <c r="BT396" s="264"/>
      <c r="BU396" s="264"/>
      <c r="BV396" s="264"/>
      <c r="BW396" s="264"/>
      <c r="BX396" s="264"/>
      <c r="BY396" s="264"/>
      <c r="BZ396" s="264"/>
      <c r="CA396" s="264"/>
      <c r="CB396" s="264"/>
      <c r="CC396" s="264"/>
      <c r="CD396" s="264"/>
      <c r="CE396" s="264"/>
      <c r="CF396" s="264"/>
      <c r="CG396" s="264"/>
      <c r="CH396" s="264"/>
      <c r="CI396" s="264"/>
      <c r="CJ396" s="264"/>
      <c r="CK396" s="264"/>
      <c r="CL396" s="264"/>
      <c r="CM396" s="264"/>
      <c r="CN396" s="264"/>
      <c r="CO396" s="264"/>
      <c r="CP396" s="264"/>
      <c r="CQ396" s="264"/>
      <c r="CR396" s="264"/>
      <c r="CS396" s="264"/>
      <c r="CT396" s="264"/>
      <c r="CU396" s="264"/>
      <c r="CV396" s="264"/>
      <c r="CW396" s="264"/>
      <c r="CX396" s="264"/>
      <c r="CY396" s="264"/>
      <c r="CZ396" s="264"/>
      <c r="DA396" s="264"/>
      <c r="DB396" s="264"/>
      <c r="DC396" s="264"/>
      <c r="DD396" s="264"/>
      <c r="DE396" s="264"/>
      <c r="DF396" s="264"/>
      <c r="DG396" s="264"/>
      <c r="DH396" s="264"/>
      <c r="DI396" s="264"/>
      <c r="DJ396" s="264"/>
      <c r="DK396" s="264"/>
      <c r="DL396" s="264"/>
      <c r="DM396" s="264"/>
      <c r="DN396" s="264"/>
      <c r="DO396" s="264"/>
      <c r="DP396" s="264"/>
      <c r="DQ396" s="264"/>
      <c r="DR396" s="264"/>
      <c r="DS396" s="264"/>
      <c r="DT396" s="264"/>
      <c r="DU396" s="264"/>
      <c r="DV396" s="264"/>
      <c r="DW396" s="264"/>
      <c r="DX396" s="264"/>
      <c r="DY396" s="264"/>
      <c r="DZ396" s="264"/>
      <c r="EA396" s="264"/>
      <c r="EB396" s="264"/>
      <c r="EC396" s="264"/>
      <c r="ED396" s="264"/>
      <c r="EE396" s="264"/>
      <c r="EF396" s="264"/>
      <c r="EG396" s="264"/>
      <c r="EH396" s="264"/>
      <c r="EI396" s="264"/>
      <c r="EJ396" s="264"/>
      <c r="EK396" s="264"/>
      <c r="EL396" s="264"/>
      <c r="EM396" s="264"/>
      <c r="EN396" s="264"/>
      <c r="EO396" s="264"/>
      <c r="EP396" s="264"/>
      <c r="EQ396" s="264"/>
      <c r="ER396" s="264"/>
      <c r="ES396" s="264"/>
      <c r="ET396" s="264"/>
      <c r="EU396" s="264"/>
      <c r="EV396" s="264"/>
      <c r="EW396" s="264"/>
      <c r="EX396" s="264"/>
      <c r="EY396" s="264"/>
      <c r="EZ396" s="264"/>
      <c r="FA396" s="264"/>
      <c r="FB396" s="264"/>
      <c r="FC396" s="264"/>
      <c r="FD396" s="264"/>
      <c r="FE396" s="264"/>
      <c r="FF396" s="264"/>
      <c r="FG396" s="264"/>
      <c r="FH396" s="264"/>
      <c r="FI396" s="264"/>
      <c r="FJ396" s="264"/>
      <c r="FK396" s="264"/>
      <c r="FL396" s="264"/>
      <c r="FM396" s="264"/>
      <c r="FN396" s="264"/>
      <c r="FO396" s="264"/>
      <c r="FP396" s="264"/>
      <c r="FQ396" s="264"/>
      <c r="FR396" s="264"/>
      <c r="FS396" s="264"/>
      <c r="FT396" s="264"/>
      <c r="FU396" s="264"/>
      <c r="FV396" s="264"/>
      <c r="FW396" s="264"/>
      <c r="FX396" s="264"/>
      <c r="FY396" s="264"/>
      <c r="FZ396" s="264"/>
      <c r="GA396" s="264"/>
      <c r="GB396" s="264"/>
      <c r="GC396" s="264"/>
      <c r="GD396" s="264"/>
      <c r="GE396" s="264"/>
      <c r="GF396" s="264"/>
      <c r="GG396" s="264"/>
      <c r="GH396" s="264"/>
      <c r="GI396" s="264"/>
      <c r="GJ396" s="264"/>
      <c r="GK396" s="264"/>
      <c r="GL396" s="264"/>
      <c r="GM396" s="264"/>
      <c r="GN396" s="264"/>
      <c r="GO396" s="264"/>
      <c r="GP396" s="264"/>
      <c r="GQ396" s="264"/>
      <c r="GR396" s="264"/>
      <c r="GS396" s="264"/>
      <c r="GT396" s="264"/>
      <c r="GU396" s="264"/>
      <c r="GV396" s="264"/>
      <c r="GW396" s="264"/>
      <c r="GX396" s="264"/>
      <c r="GY396" s="264"/>
      <c r="GZ396" s="264"/>
      <c r="HA396" s="264"/>
    </row>
    <row r="397" spans="1:209" s="268" customFormat="1">
      <c r="A397" s="264"/>
      <c r="B397" s="269"/>
      <c r="C397" s="269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  <c r="AV397" s="264"/>
      <c r="AW397" s="264"/>
      <c r="AX397" s="264"/>
      <c r="AY397" s="264"/>
      <c r="AZ397" s="264"/>
      <c r="BA397" s="264"/>
      <c r="BB397" s="264"/>
      <c r="BC397" s="264"/>
      <c r="BD397" s="264"/>
      <c r="BE397" s="264"/>
      <c r="BF397" s="264"/>
      <c r="BG397" s="264"/>
      <c r="BH397" s="264"/>
      <c r="BI397" s="264"/>
      <c r="BJ397" s="264"/>
      <c r="BK397" s="264"/>
      <c r="BL397" s="264"/>
      <c r="BM397" s="264"/>
      <c r="BN397" s="264"/>
      <c r="BO397" s="264"/>
      <c r="BP397" s="264"/>
      <c r="BQ397" s="264"/>
      <c r="BR397" s="264"/>
      <c r="BS397" s="264"/>
      <c r="BT397" s="264"/>
      <c r="BU397" s="264"/>
      <c r="BV397" s="264"/>
      <c r="BW397" s="264"/>
      <c r="BX397" s="264"/>
      <c r="BY397" s="264"/>
      <c r="BZ397" s="264"/>
      <c r="CA397" s="264"/>
      <c r="CB397" s="264"/>
      <c r="CC397" s="264"/>
      <c r="CD397" s="264"/>
      <c r="CE397" s="264"/>
      <c r="CF397" s="264"/>
      <c r="CG397" s="264"/>
      <c r="CH397" s="264"/>
      <c r="CI397" s="264"/>
      <c r="CJ397" s="264"/>
      <c r="CK397" s="264"/>
      <c r="CL397" s="264"/>
      <c r="CM397" s="264"/>
      <c r="CN397" s="264"/>
      <c r="CO397" s="264"/>
      <c r="CP397" s="264"/>
      <c r="CQ397" s="264"/>
      <c r="CR397" s="264"/>
      <c r="CS397" s="264"/>
      <c r="CT397" s="264"/>
      <c r="CU397" s="264"/>
      <c r="CV397" s="264"/>
      <c r="CW397" s="264"/>
      <c r="CX397" s="264"/>
      <c r="CY397" s="264"/>
      <c r="CZ397" s="264"/>
      <c r="DA397" s="264"/>
      <c r="DB397" s="264"/>
      <c r="DC397" s="264"/>
      <c r="DD397" s="264"/>
      <c r="DE397" s="264"/>
      <c r="DF397" s="264"/>
      <c r="DG397" s="264"/>
      <c r="DH397" s="264"/>
      <c r="DI397" s="264"/>
      <c r="DJ397" s="264"/>
      <c r="DK397" s="264"/>
      <c r="DL397" s="264"/>
      <c r="DM397" s="264"/>
      <c r="DN397" s="264"/>
      <c r="DO397" s="264"/>
      <c r="DP397" s="264"/>
      <c r="DQ397" s="264"/>
      <c r="DR397" s="264"/>
      <c r="DS397" s="264"/>
      <c r="DT397" s="264"/>
      <c r="DU397" s="264"/>
      <c r="DV397" s="264"/>
      <c r="DW397" s="264"/>
      <c r="DX397" s="264"/>
      <c r="DY397" s="264"/>
      <c r="DZ397" s="264"/>
      <c r="EA397" s="264"/>
      <c r="EB397" s="264"/>
      <c r="EC397" s="264"/>
      <c r="ED397" s="264"/>
      <c r="EE397" s="264"/>
      <c r="EF397" s="264"/>
      <c r="EG397" s="264"/>
      <c r="EH397" s="264"/>
      <c r="EI397" s="264"/>
      <c r="EJ397" s="264"/>
      <c r="EK397" s="264"/>
      <c r="EL397" s="264"/>
      <c r="EM397" s="264"/>
      <c r="EN397" s="264"/>
      <c r="EO397" s="264"/>
      <c r="EP397" s="264"/>
      <c r="EQ397" s="264"/>
      <c r="ER397" s="264"/>
      <c r="ES397" s="264"/>
      <c r="ET397" s="264"/>
      <c r="EU397" s="264"/>
      <c r="EV397" s="264"/>
      <c r="EW397" s="264"/>
      <c r="EX397" s="264"/>
      <c r="EY397" s="264"/>
      <c r="EZ397" s="264"/>
      <c r="FA397" s="264"/>
      <c r="FB397" s="264"/>
      <c r="FC397" s="264"/>
      <c r="FD397" s="264"/>
      <c r="FE397" s="264"/>
      <c r="FF397" s="264"/>
      <c r="FG397" s="264"/>
      <c r="FH397" s="264"/>
      <c r="FI397" s="264"/>
      <c r="FJ397" s="264"/>
      <c r="FK397" s="264"/>
      <c r="FL397" s="264"/>
      <c r="FM397" s="264"/>
      <c r="FN397" s="264"/>
      <c r="FO397" s="264"/>
      <c r="FP397" s="264"/>
      <c r="FQ397" s="264"/>
      <c r="FR397" s="264"/>
      <c r="FS397" s="264"/>
      <c r="FT397" s="264"/>
      <c r="FU397" s="264"/>
      <c r="FV397" s="264"/>
      <c r="FW397" s="264"/>
      <c r="FX397" s="264"/>
      <c r="FY397" s="264"/>
      <c r="FZ397" s="264"/>
      <c r="GA397" s="264"/>
      <c r="GB397" s="264"/>
      <c r="GC397" s="264"/>
      <c r="GD397" s="264"/>
      <c r="GE397" s="264"/>
      <c r="GF397" s="264"/>
      <c r="GG397" s="264"/>
      <c r="GH397" s="264"/>
      <c r="GI397" s="264"/>
      <c r="GJ397" s="264"/>
      <c r="GK397" s="264"/>
      <c r="GL397" s="264"/>
      <c r="GM397" s="264"/>
      <c r="GN397" s="264"/>
      <c r="GO397" s="264"/>
      <c r="GP397" s="264"/>
      <c r="GQ397" s="264"/>
      <c r="GR397" s="264"/>
      <c r="GS397" s="264"/>
      <c r="GT397" s="264"/>
      <c r="GU397" s="264"/>
      <c r="GV397" s="264"/>
      <c r="GW397" s="264"/>
      <c r="GX397" s="264"/>
      <c r="GY397" s="264"/>
      <c r="GZ397" s="264"/>
      <c r="HA397" s="264"/>
    </row>
    <row r="398" spans="1:209" s="268" customFormat="1">
      <c r="A398" s="264"/>
      <c r="B398" s="269"/>
      <c r="C398" s="269"/>
      <c r="R398" s="264"/>
      <c r="S398" s="264"/>
      <c r="T398" s="264"/>
      <c r="U398" s="264"/>
      <c r="V398" s="264"/>
      <c r="W398" s="264"/>
      <c r="X398" s="264"/>
      <c r="Y398" s="264"/>
      <c r="Z398" s="264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  <c r="AM398" s="264"/>
      <c r="AN398" s="264"/>
      <c r="AO398" s="264"/>
      <c r="AP398" s="264"/>
      <c r="AQ398" s="264"/>
      <c r="AR398" s="264"/>
      <c r="AS398" s="264"/>
      <c r="AT398" s="264"/>
      <c r="AU398" s="264"/>
      <c r="AV398" s="264"/>
      <c r="AW398" s="264"/>
      <c r="AX398" s="264"/>
      <c r="AY398" s="264"/>
      <c r="AZ398" s="264"/>
      <c r="BA398" s="264"/>
      <c r="BB398" s="264"/>
      <c r="BC398" s="264"/>
      <c r="BD398" s="264"/>
      <c r="BE398" s="264"/>
      <c r="BF398" s="264"/>
      <c r="BG398" s="264"/>
      <c r="BH398" s="264"/>
      <c r="BI398" s="264"/>
      <c r="BJ398" s="264"/>
      <c r="BK398" s="264"/>
      <c r="BL398" s="264"/>
      <c r="BM398" s="264"/>
      <c r="BN398" s="264"/>
      <c r="BO398" s="264"/>
      <c r="BP398" s="264"/>
      <c r="BQ398" s="264"/>
      <c r="BR398" s="264"/>
      <c r="BS398" s="264"/>
      <c r="BT398" s="264"/>
      <c r="BU398" s="264"/>
      <c r="BV398" s="264"/>
      <c r="BW398" s="264"/>
      <c r="BX398" s="264"/>
      <c r="BY398" s="264"/>
      <c r="BZ398" s="264"/>
      <c r="CA398" s="264"/>
      <c r="CB398" s="264"/>
      <c r="CC398" s="264"/>
      <c r="CD398" s="264"/>
      <c r="CE398" s="264"/>
      <c r="CF398" s="264"/>
      <c r="CG398" s="264"/>
      <c r="CH398" s="264"/>
      <c r="CI398" s="264"/>
      <c r="CJ398" s="264"/>
      <c r="CK398" s="264"/>
      <c r="CL398" s="264"/>
      <c r="CM398" s="264"/>
      <c r="CN398" s="264"/>
      <c r="CO398" s="264"/>
      <c r="CP398" s="264"/>
      <c r="CQ398" s="264"/>
      <c r="CR398" s="264"/>
      <c r="CS398" s="264"/>
      <c r="CT398" s="264"/>
      <c r="CU398" s="264"/>
      <c r="CV398" s="264"/>
      <c r="CW398" s="264"/>
      <c r="CX398" s="264"/>
      <c r="CY398" s="264"/>
      <c r="CZ398" s="264"/>
      <c r="DA398" s="264"/>
      <c r="DB398" s="264"/>
      <c r="DC398" s="264"/>
      <c r="DD398" s="264"/>
      <c r="DE398" s="264"/>
      <c r="DF398" s="264"/>
      <c r="DG398" s="264"/>
      <c r="DH398" s="264"/>
      <c r="DI398" s="264"/>
      <c r="DJ398" s="264"/>
      <c r="DK398" s="264"/>
      <c r="DL398" s="264"/>
      <c r="DM398" s="264"/>
      <c r="DN398" s="264"/>
      <c r="DO398" s="264"/>
      <c r="DP398" s="264"/>
      <c r="DQ398" s="264"/>
      <c r="DR398" s="264"/>
      <c r="DS398" s="264"/>
      <c r="DT398" s="264"/>
      <c r="DU398" s="264"/>
      <c r="DV398" s="264"/>
      <c r="DW398" s="264"/>
      <c r="DX398" s="264"/>
      <c r="DY398" s="264"/>
      <c r="DZ398" s="264"/>
      <c r="EA398" s="264"/>
      <c r="EB398" s="264"/>
      <c r="EC398" s="264"/>
      <c r="ED398" s="264"/>
      <c r="EE398" s="264"/>
      <c r="EF398" s="264"/>
      <c r="EG398" s="264"/>
      <c r="EH398" s="264"/>
      <c r="EI398" s="264"/>
      <c r="EJ398" s="264"/>
      <c r="EK398" s="264"/>
      <c r="EL398" s="264"/>
      <c r="EM398" s="264"/>
      <c r="EN398" s="264"/>
      <c r="EO398" s="264"/>
      <c r="EP398" s="264"/>
      <c r="EQ398" s="264"/>
      <c r="ER398" s="264"/>
      <c r="ES398" s="264"/>
      <c r="ET398" s="264"/>
      <c r="EU398" s="264"/>
      <c r="EV398" s="264"/>
      <c r="EW398" s="264"/>
      <c r="EX398" s="264"/>
      <c r="EY398" s="264"/>
      <c r="EZ398" s="264"/>
      <c r="FA398" s="264"/>
      <c r="FB398" s="264"/>
      <c r="FC398" s="264"/>
      <c r="FD398" s="264"/>
      <c r="FE398" s="264"/>
      <c r="FF398" s="264"/>
      <c r="FG398" s="264"/>
      <c r="FH398" s="264"/>
      <c r="FI398" s="264"/>
      <c r="FJ398" s="264"/>
      <c r="FK398" s="264"/>
      <c r="FL398" s="264"/>
      <c r="FM398" s="264"/>
      <c r="FN398" s="264"/>
      <c r="FO398" s="264"/>
      <c r="FP398" s="264"/>
      <c r="FQ398" s="264"/>
      <c r="FR398" s="264"/>
      <c r="FS398" s="264"/>
      <c r="FT398" s="264"/>
      <c r="FU398" s="264"/>
      <c r="FV398" s="264"/>
      <c r="FW398" s="264"/>
      <c r="FX398" s="264"/>
      <c r="FY398" s="264"/>
      <c r="FZ398" s="264"/>
      <c r="GA398" s="264"/>
      <c r="GB398" s="264"/>
      <c r="GC398" s="264"/>
      <c r="GD398" s="264"/>
      <c r="GE398" s="264"/>
      <c r="GF398" s="264"/>
      <c r="GG398" s="264"/>
      <c r="GH398" s="264"/>
      <c r="GI398" s="264"/>
      <c r="GJ398" s="264"/>
      <c r="GK398" s="264"/>
      <c r="GL398" s="264"/>
      <c r="GM398" s="264"/>
      <c r="GN398" s="264"/>
      <c r="GO398" s="264"/>
      <c r="GP398" s="264"/>
      <c r="GQ398" s="264"/>
      <c r="GR398" s="264"/>
      <c r="GS398" s="264"/>
      <c r="GT398" s="264"/>
      <c r="GU398" s="264"/>
      <c r="GV398" s="264"/>
      <c r="GW398" s="264"/>
      <c r="GX398" s="264"/>
      <c r="GY398" s="264"/>
      <c r="GZ398" s="264"/>
      <c r="HA398" s="264"/>
    </row>
    <row r="399" spans="1:209" s="268" customFormat="1">
      <c r="A399" s="264"/>
      <c r="B399" s="269"/>
      <c r="C399" s="269"/>
      <c r="R399" s="264"/>
      <c r="S399" s="264"/>
      <c r="T399" s="264"/>
      <c r="U399" s="264"/>
      <c r="V399" s="264"/>
      <c r="W399" s="264"/>
      <c r="X399" s="264"/>
      <c r="Y399" s="264"/>
      <c r="Z399" s="264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  <c r="AM399" s="264"/>
      <c r="AN399" s="264"/>
      <c r="AO399" s="264"/>
      <c r="AP399" s="264"/>
      <c r="AQ399" s="264"/>
      <c r="AR399" s="264"/>
      <c r="AS399" s="264"/>
      <c r="AT399" s="264"/>
      <c r="AU399" s="264"/>
      <c r="AV399" s="264"/>
      <c r="AW399" s="264"/>
      <c r="AX399" s="264"/>
      <c r="AY399" s="264"/>
      <c r="AZ399" s="264"/>
      <c r="BA399" s="264"/>
      <c r="BB399" s="264"/>
      <c r="BC399" s="264"/>
      <c r="BD399" s="264"/>
      <c r="BE399" s="264"/>
      <c r="BF399" s="264"/>
      <c r="BG399" s="264"/>
      <c r="BH399" s="264"/>
      <c r="BI399" s="264"/>
      <c r="BJ399" s="264"/>
      <c r="BK399" s="264"/>
      <c r="BL399" s="264"/>
      <c r="BM399" s="264"/>
      <c r="BN399" s="264"/>
      <c r="BO399" s="264"/>
      <c r="BP399" s="264"/>
      <c r="BQ399" s="264"/>
      <c r="BR399" s="264"/>
      <c r="BS399" s="264"/>
      <c r="BT399" s="264"/>
      <c r="BU399" s="264"/>
      <c r="BV399" s="264"/>
      <c r="BW399" s="264"/>
      <c r="BX399" s="264"/>
      <c r="BY399" s="264"/>
      <c r="BZ399" s="264"/>
      <c r="CA399" s="264"/>
      <c r="CB399" s="264"/>
      <c r="CC399" s="264"/>
      <c r="CD399" s="264"/>
      <c r="CE399" s="264"/>
      <c r="CF399" s="264"/>
      <c r="CG399" s="264"/>
      <c r="CH399" s="264"/>
      <c r="CI399" s="264"/>
      <c r="CJ399" s="264"/>
      <c r="CK399" s="264"/>
      <c r="CL399" s="264"/>
      <c r="CM399" s="264"/>
      <c r="CN399" s="264"/>
      <c r="CO399" s="264"/>
      <c r="CP399" s="264"/>
      <c r="CQ399" s="264"/>
      <c r="CR399" s="264"/>
      <c r="CS399" s="264"/>
      <c r="CT399" s="264"/>
      <c r="CU399" s="264"/>
      <c r="CV399" s="264"/>
      <c r="CW399" s="264"/>
      <c r="CX399" s="264"/>
      <c r="CY399" s="264"/>
      <c r="CZ399" s="264"/>
      <c r="DA399" s="264"/>
      <c r="DB399" s="264"/>
      <c r="DC399" s="264"/>
      <c r="DD399" s="264"/>
      <c r="DE399" s="264"/>
      <c r="DF399" s="264"/>
      <c r="DG399" s="264"/>
      <c r="DH399" s="264"/>
      <c r="DI399" s="264"/>
      <c r="DJ399" s="264"/>
      <c r="DK399" s="264"/>
      <c r="DL399" s="264"/>
      <c r="DM399" s="264"/>
      <c r="DN399" s="264"/>
      <c r="DO399" s="264"/>
      <c r="DP399" s="264"/>
      <c r="DQ399" s="264"/>
      <c r="DR399" s="264"/>
      <c r="DS399" s="264"/>
      <c r="DT399" s="264"/>
      <c r="DU399" s="264"/>
      <c r="DV399" s="264"/>
      <c r="DW399" s="264"/>
      <c r="DX399" s="264"/>
      <c r="DY399" s="264"/>
      <c r="DZ399" s="264"/>
      <c r="EA399" s="264"/>
      <c r="EB399" s="264"/>
      <c r="EC399" s="264"/>
      <c r="ED399" s="264"/>
      <c r="EE399" s="264"/>
      <c r="EF399" s="264"/>
      <c r="EG399" s="264"/>
      <c r="EH399" s="264"/>
      <c r="EI399" s="264"/>
      <c r="EJ399" s="264"/>
      <c r="EK399" s="264"/>
      <c r="EL399" s="264"/>
      <c r="EM399" s="264"/>
      <c r="EN399" s="264"/>
      <c r="EO399" s="264"/>
      <c r="EP399" s="264"/>
      <c r="EQ399" s="264"/>
      <c r="ER399" s="264"/>
      <c r="ES399" s="264"/>
      <c r="ET399" s="264"/>
      <c r="EU399" s="264"/>
      <c r="EV399" s="264"/>
      <c r="EW399" s="264"/>
      <c r="EX399" s="264"/>
      <c r="EY399" s="264"/>
      <c r="EZ399" s="264"/>
      <c r="FA399" s="264"/>
      <c r="FB399" s="264"/>
      <c r="FC399" s="264"/>
      <c r="FD399" s="264"/>
      <c r="FE399" s="264"/>
      <c r="FF399" s="264"/>
      <c r="FG399" s="264"/>
      <c r="FH399" s="264"/>
      <c r="FI399" s="264"/>
      <c r="FJ399" s="264"/>
      <c r="FK399" s="264"/>
      <c r="FL399" s="264"/>
      <c r="FM399" s="264"/>
      <c r="FN399" s="264"/>
      <c r="FO399" s="264"/>
      <c r="FP399" s="264"/>
      <c r="FQ399" s="264"/>
      <c r="FR399" s="264"/>
      <c r="FS399" s="264"/>
      <c r="FT399" s="264"/>
      <c r="FU399" s="264"/>
      <c r="FV399" s="264"/>
      <c r="FW399" s="264"/>
      <c r="FX399" s="264"/>
      <c r="FY399" s="264"/>
      <c r="FZ399" s="264"/>
      <c r="GA399" s="264"/>
      <c r="GB399" s="264"/>
      <c r="GC399" s="264"/>
      <c r="GD399" s="264"/>
      <c r="GE399" s="264"/>
      <c r="GF399" s="264"/>
      <c r="GG399" s="264"/>
      <c r="GH399" s="264"/>
      <c r="GI399" s="264"/>
      <c r="GJ399" s="264"/>
      <c r="GK399" s="264"/>
      <c r="GL399" s="264"/>
      <c r="GM399" s="264"/>
      <c r="GN399" s="264"/>
      <c r="GO399" s="264"/>
      <c r="GP399" s="264"/>
      <c r="GQ399" s="264"/>
      <c r="GR399" s="264"/>
      <c r="GS399" s="264"/>
      <c r="GT399" s="264"/>
      <c r="GU399" s="264"/>
      <c r="GV399" s="264"/>
      <c r="GW399" s="264"/>
      <c r="GX399" s="264"/>
      <c r="GY399" s="264"/>
      <c r="GZ399" s="264"/>
      <c r="HA399" s="264"/>
    </row>
    <row r="400" spans="1:209" s="268" customFormat="1">
      <c r="A400" s="264"/>
      <c r="B400" s="269"/>
      <c r="C400" s="269"/>
      <c r="R400" s="264"/>
      <c r="S400" s="264"/>
      <c r="T400" s="264"/>
      <c r="U400" s="264"/>
      <c r="V400" s="264"/>
      <c r="W400" s="264"/>
      <c r="X400" s="264"/>
      <c r="Y400" s="264"/>
      <c r="Z400" s="264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  <c r="AM400" s="264"/>
      <c r="AN400" s="264"/>
      <c r="AO400" s="264"/>
      <c r="AP400" s="264"/>
      <c r="AQ400" s="264"/>
      <c r="AR400" s="264"/>
      <c r="AS400" s="264"/>
      <c r="AT400" s="264"/>
      <c r="AU400" s="264"/>
      <c r="AV400" s="264"/>
      <c r="AW400" s="264"/>
      <c r="AX400" s="264"/>
      <c r="AY400" s="264"/>
      <c r="AZ400" s="264"/>
      <c r="BA400" s="264"/>
      <c r="BB400" s="264"/>
      <c r="BC400" s="264"/>
      <c r="BD400" s="264"/>
      <c r="BE400" s="264"/>
      <c r="BF400" s="264"/>
      <c r="BG400" s="264"/>
      <c r="BH400" s="264"/>
      <c r="BI400" s="264"/>
      <c r="BJ400" s="264"/>
      <c r="BK400" s="264"/>
      <c r="BL400" s="264"/>
      <c r="BM400" s="264"/>
      <c r="BN400" s="264"/>
      <c r="BO400" s="264"/>
      <c r="BP400" s="264"/>
      <c r="BQ400" s="264"/>
      <c r="BR400" s="264"/>
      <c r="BS400" s="264"/>
      <c r="BT400" s="264"/>
      <c r="BU400" s="264"/>
      <c r="BV400" s="264"/>
      <c r="BW400" s="264"/>
      <c r="BX400" s="264"/>
      <c r="BY400" s="264"/>
      <c r="BZ400" s="264"/>
      <c r="CA400" s="264"/>
      <c r="CB400" s="264"/>
      <c r="CC400" s="264"/>
      <c r="CD400" s="264"/>
      <c r="CE400" s="264"/>
      <c r="CF400" s="264"/>
      <c r="CG400" s="264"/>
      <c r="CH400" s="264"/>
      <c r="CI400" s="264"/>
      <c r="CJ400" s="264"/>
      <c r="CK400" s="264"/>
      <c r="CL400" s="264"/>
      <c r="CM400" s="264"/>
      <c r="CN400" s="264"/>
      <c r="CO400" s="264"/>
      <c r="CP400" s="264"/>
      <c r="CQ400" s="264"/>
      <c r="CR400" s="264"/>
      <c r="CS400" s="264"/>
      <c r="CT400" s="264"/>
      <c r="CU400" s="264"/>
      <c r="CV400" s="264"/>
      <c r="CW400" s="264"/>
      <c r="CX400" s="264"/>
      <c r="CY400" s="264"/>
      <c r="CZ400" s="264"/>
      <c r="DA400" s="264"/>
      <c r="DB400" s="264"/>
      <c r="DC400" s="264"/>
      <c r="DD400" s="264"/>
      <c r="DE400" s="264"/>
      <c r="DF400" s="264"/>
      <c r="DG400" s="264"/>
      <c r="DH400" s="264"/>
      <c r="DI400" s="264"/>
      <c r="DJ400" s="264"/>
      <c r="DK400" s="264"/>
      <c r="DL400" s="264"/>
      <c r="DM400" s="264"/>
      <c r="DN400" s="264"/>
      <c r="DO400" s="264"/>
      <c r="DP400" s="264"/>
      <c r="DQ400" s="264"/>
      <c r="DR400" s="264"/>
      <c r="DS400" s="264"/>
      <c r="DT400" s="264"/>
      <c r="DU400" s="264"/>
      <c r="DV400" s="264"/>
      <c r="DW400" s="264"/>
      <c r="DX400" s="264"/>
      <c r="DY400" s="264"/>
      <c r="DZ400" s="264"/>
      <c r="EA400" s="264"/>
      <c r="EB400" s="264"/>
      <c r="EC400" s="264"/>
      <c r="ED400" s="264"/>
      <c r="EE400" s="264"/>
      <c r="EF400" s="264"/>
      <c r="EG400" s="264"/>
      <c r="EH400" s="264"/>
      <c r="EI400" s="264"/>
      <c r="EJ400" s="264"/>
      <c r="EK400" s="264"/>
      <c r="EL400" s="264"/>
      <c r="EM400" s="264"/>
      <c r="EN400" s="264"/>
      <c r="EO400" s="264"/>
      <c r="EP400" s="264"/>
      <c r="EQ400" s="264"/>
      <c r="ER400" s="264"/>
      <c r="ES400" s="264"/>
      <c r="ET400" s="264"/>
      <c r="EU400" s="264"/>
      <c r="EV400" s="264"/>
      <c r="EW400" s="264"/>
      <c r="EX400" s="264"/>
      <c r="EY400" s="264"/>
      <c r="EZ400" s="264"/>
      <c r="FA400" s="264"/>
      <c r="FB400" s="264"/>
      <c r="FC400" s="264"/>
      <c r="FD400" s="264"/>
      <c r="FE400" s="264"/>
      <c r="FF400" s="264"/>
      <c r="FG400" s="264"/>
      <c r="FH400" s="264"/>
      <c r="FI400" s="264"/>
      <c r="FJ400" s="264"/>
      <c r="FK400" s="264"/>
      <c r="FL400" s="264"/>
      <c r="FM400" s="264"/>
      <c r="FN400" s="264"/>
      <c r="FO400" s="264"/>
      <c r="FP400" s="264"/>
      <c r="FQ400" s="264"/>
      <c r="FR400" s="264"/>
      <c r="FS400" s="264"/>
      <c r="FT400" s="264"/>
      <c r="FU400" s="264"/>
      <c r="FV400" s="264"/>
      <c r="FW400" s="264"/>
      <c r="FX400" s="264"/>
      <c r="FY400" s="264"/>
      <c r="FZ400" s="264"/>
      <c r="GA400" s="264"/>
      <c r="GB400" s="264"/>
      <c r="GC400" s="264"/>
      <c r="GD400" s="264"/>
      <c r="GE400" s="264"/>
      <c r="GF400" s="264"/>
      <c r="GG400" s="264"/>
      <c r="GH400" s="264"/>
      <c r="GI400" s="264"/>
      <c r="GJ400" s="264"/>
      <c r="GK400" s="264"/>
      <c r="GL400" s="264"/>
      <c r="GM400" s="264"/>
      <c r="GN400" s="264"/>
      <c r="GO400" s="264"/>
      <c r="GP400" s="264"/>
      <c r="GQ400" s="264"/>
      <c r="GR400" s="264"/>
      <c r="GS400" s="264"/>
      <c r="GT400" s="264"/>
      <c r="GU400" s="264"/>
      <c r="GV400" s="264"/>
      <c r="GW400" s="264"/>
      <c r="GX400" s="264"/>
      <c r="GY400" s="264"/>
      <c r="GZ400" s="264"/>
      <c r="HA400" s="264"/>
    </row>
    <row r="401" spans="1:209" s="268" customFormat="1">
      <c r="A401" s="264"/>
      <c r="B401" s="269"/>
      <c r="C401" s="269"/>
      <c r="R401" s="264"/>
      <c r="S401" s="264"/>
      <c r="T401" s="264"/>
      <c r="U401" s="264"/>
      <c r="V401" s="264"/>
      <c r="W401" s="264"/>
      <c r="X401" s="264"/>
      <c r="Y401" s="264"/>
      <c r="Z401" s="264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  <c r="AM401" s="264"/>
      <c r="AN401" s="264"/>
      <c r="AO401" s="264"/>
      <c r="AP401" s="264"/>
      <c r="AQ401" s="264"/>
      <c r="AR401" s="264"/>
      <c r="AS401" s="264"/>
      <c r="AT401" s="264"/>
      <c r="AU401" s="264"/>
      <c r="AV401" s="264"/>
      <c r="AW401" s="264"/>
      <c r="AX401" s="264"/>
      <c r="AY401" s="264"/>
      <c r="AZ401" s="264"/>
      <c r="BA401" s="264"/>
      <c r="BB401" s="264"/>
      <c r="BC401" s="264"/>
      <c r="BD401" s="264"/>
      <c r="BE401" s="264"/>
      <c r="BF401" s="264"/>
      <c r="BG401" s="264"/>
      <c r="BH401" s="264"/>
      <c r="BI401" s="264"/>
      <c r="BJ401" s="264"/>
      <c r="BK401" s="264"/>
      <c r="BL401" s="264"/>
      <c r="BM401" s="264"/>
      <c r="BN401" s="264"/>
      <c r="BO401" s="264"/>
      <c r="BP401" s="264"/>
      <c r="BQ401" s="264"/>
      <c r="BR401" s="264"/>
      <c r="BS401" s="264"/>
      <c r="BT401" s="264"/>
      <c r="BU401" s="264"/>
      <c r="BV401" s="264"/>
      <c r="BW401" s="264"/>
      <c r="BX401" s="264"/>
      <c r="BY401" s="264"/>
      <c r="BZ401" s="264"/>
      <c r="CA401" s="264"/>
      <c r="CB401" s="264"/>
      <c r="CC401" s="264"/>
      <c r="CD401" s="264"/>
      <c r="CE401" s="264"/>
      <c r="CF401" s="264"/>
      <c r="CG401" s="264"/>
      <c r="CH401" s="264"/>
      <c r="CI401" s="264"/>
      <c r="CJ401" s="264"/>
      <c r="CK401" s="264"/>
      <c r="CL401" s="264"/>
      <c r="CM401" s="264"/>
      <c r="CN401" s="264"/>
      <c r="CO401" s="264"/>
      <c r="CP401" s="264"/>
      <c r="CQ401" s="264"/>
      <c r="CR401" s="264"/>
      <c r="CS401" s="264"/>
      <c r="CT401" s="264"/>
      <c r="CU401" s="264"/>
      <c r="CV401" s="264"/>
      <c r="CW401" s="264"/>
      <c r="CX401" s="264"/>
      <c r="CY401" s="264"/>
      <c r="CZ401" s="264"/>
      <c r="DA401" s="264"/>
      <c r="DB401" s="264"/>
      <c r="DC401" s="264"/>
      <c r="DD401" s="264"/>
      <c r="DE401" s="264"/>
      <c r="DF401" s="264"/>
      <c r="DG401" s="264"/>
      <c r="DH401" s="264"/>
      <c r="DI401" s="264"/>
      <c r="DJ401" s="264"/>
      <c r="DK401" s="264"/>
      <c r="DL401" s="264"/>
      <c r="DM401" s="264"/>
      <c r="DN401" s="264"/>
      <c r="DO401" s="264"/>
      <c r="DP401" s="264"/>
      <c r="DQ401" s="264"/>
      <c r="DR401" s="264"/>
      <c r="DS401" s="264"/>
      <c r="DT401" s="264"/>
      <c r="DU401" s="264"/>
      <c r="DV401" s="264"/>
      <c r="DW401" s="264"/>
      <c r="DX401" s="264"/>
      <c r="DY401" s="264"/>
      <c r="DZ401" s="264"/>
      <c r="EA401" s="264"/>
      <c r="EB401" s="264"/>
      <c r="EC401" s="264"/>
      <c r="ED401" s="264"/>
      <c r="EE401" s="264"/>
      <c r="EF401" s="264"/>
      <c r="EG401" s="264"/>
      <c r="EH401" s="264"/>
      <c r="EI401" s="264"/>
      <c r="EJ401" s="264"/>
      <c r="EK401" s="264"/>
      <c r="EL401" s="264"/>
      <c r="EM401" s="264"/>
      <c r="EN401" s="264"/>
      <c r="EO401" s="264"/>
      <c r="EP401" s="264"/>
      <c r="EQ401" s="264"/>
      <c r="ER401" s="264"/>
      <c r="ES401" s="264"/>
      <c r="ET401" s="264"/>
      <c r="EU401" s="264"/>
      <c r="EV401" s="264"/>
      <c r="EW401" s="264"/>
      <c r="EX401" s="264"/>
      <c r="EY401" s="264"/>
      <c r="EZ401" s="264"/>
      <c r="FA401" s="264"/>
      <c r="FB401" s="264"/>
      <c r="FC401" s="264"/>
      <c r="FD401" s="264"/>
      <c r="FE401" s="264"/>
      <c r="FF401" s="264"/>
      <c r="FG401" s="264"/>
      <c r="FH401" s="264"/>
      <c r="FI401" s="264"/>
      <c r="FJ401" s="264"/>
      <c r="FK401" s="264"/>
      <c r="FL401" s="264"/>
      <c r="FM401" s="264"/>
      <c r="FN401" s="264"/>
      <c r="FO401" s="264"/>
      <c r="FP401" s="264"/>
      <c r="FQ401" s="264"/>
      <c r="FR401" s="264"/>
      <c r="FS401" s="264"/>
      <c r="FT401" s="264"/>
      <c r="FU401" s="264"/>
      <c r="FV401" s="264"/>
      <c r="FW401" s="264"/>
      <c r="FX401" s="264"/>
      <c r="FY401" s="264"/>
      <c r="FZ401" s="264"/>
      <c r="GA401" s="264"/>
      <c r="GB401" s="264"/>
      <c r="GC401" s="264"/>
      <c r="GD401" s="264"/>
      <c r="GE401" s="264"/>
      <c r="GF401" s="264"/>
      <c r="GG401" s="264"/>
      <c r="GH401" s="264"/>
      <c r="GI401" s="264"/>
      <c r="GJ401" s="264"/>
      <c r="GK401" s="264"/>
      <c r="GL401" s="264"/>
      <c r="GM401" s="264"/>
      <c r="GN401" s="264"/>
      <c r="GO401" s="264"/>
      <c r="GP401" s="264"/>
      <c r="GQ401" s="264"/>
      <c r="GR401" s="264"/>
      <c r="GS401" s="264"/>
      <c r="GT401" s="264"/>
      <c r="GU401" s="264"/>
      <c r="GV401" s="264"/>
      <c r="GW401" s="264"/>
      <c r="GX401" s="264"/>
      <c r="GY401" s="264"/>
      <c r="GZ401" s="264"/>
      <c r="HA401" s="264"/>
    </row>
    <row r="402" spans="1:209" s="268" customFormat="1">
      <c r="A402" s="264"/>
      <c r="B402" s="269"/>
      <c r="C402" s="269"/>
      <c r="R402" s="264"/>
      <c r="S402" s="264"/>
      <c r="T402" s="264"/>
      <c r="U402" s="264"/>
      <c r="V402" s="264"/>
      <c r="W402" s="264"/>
      <c r="X402" s="264"/>
      <c r="Y402" s="264"/>
      <c r="Z402" s="264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  <c r="AM402" s="264"/>
      <c r="AN402" s="264"/>
      <c r="AO402" s="264"/>
      <c r="AP402" s="264"/>
      <c r="AQ402" s="264"/>
      <c r="AR402" s="264"/>
      <c r="AS402" s="264"/>
      <c r="AT402" s="264"/>
      <c r="AU402" s="264"/>
      <c r="AV402" s="264"/>
      <c r="AW402" s="264"/>
      <c r="AX402" s="264"/>
      <c r="AY402" s="264"/>
      <c r="AZ402" s="264"/>
      <c r="BA402" s="264"/>
      <c r="BB402" s="264"/>
      <c r="BC402" s="264"/>
      <c r="BD402" s="264"/>
      <c r="BE402" s="264"/>
      <c r="BF402" s="264"/>
      <c r="BG402" s="264"/>
      <c r="BH402" s="264"/>
      <c r="BI402" s="264"/>
      <c r="BJ402" s="264"/>
      <c r="BK402" s="264"/>
      <c r="BL402" s="264"/>
      <c r="BM402" s="264"/>
      <c r="BN402" s="264"/>
      <c r="BO402" s="264"/>
      <c r="BP402" s="264"/>
      <c r="BQ402" s="264"/>
      <c r="BR402" s="264"/>
      <c r="BS402" s="264"/>
      <c r="BT402" s="264"/>
      <c r="BU402" s="264"/>
      <c r="BV402" s="264"/>
      <c r="BW402" s="264"/>
      <c r="BX402" s="264"/>
      <c r="BY402" s="264"/>
      <c r="BZ402" s="264"/>
      <c r="CA402" s="264"/>
      <c r="CB402" s="264"/>
      <c r="CC402" s="264"/>
      <c r="CD402" s="264"/>
      <c r="CE402" s="264"/>
      <c r="CF402" s="264"/>
      <c r="CG402" s="264"/>
      <c r="CH402" s="264"/>
      <c r="CI402" s="264"/>
      <c r="CJ402" s="264"/>
      <c r="CK402" s="264"/>
      <c r="CL402" s="264"/>
      <c r="CM402" s="264"/>
      <c r="CN402" s="264"/>
      <c r="CO402" s="264"/>
      <c r="CP402" s="264"/>
      <c r="CQ402" s="264"/>
      <c r="CR402" s="264"/>
      <c r="CS402" s="264"/>
      <c r="CT402" s="264"/>
      <c r="CU402" s="264"/>
      <c r="CV402" s="264"/>
      <c r="CW402" s="264"/>
      <c r="CX402" s="264"/>
      <c r="CY402" s="264"/>
      <c r="CZ402" s="264"/>
      <c r="DA402" s="264"/>
      <c r="DB402" s="264"/>
      <c r="DC402" s="264"/>
      <c r="DD402" s="264"/>
      <c r="DE402" s="264"/>
      <c r="DF402" s="264"/>
      <c r="DG402" s="264"/>
      <c r="DH402" s="264"/>
      <c r="DI402" s="264"/>
      <c r="DJ402" s="264"/>
      <c r="DK402" s="264"/>
      <c r="DL402" s="264"/>
      <c r="DM402" s="264"/>
      <c r="DN402" s="264"/>
      <c r="DO402" s="264"/>
      <c r="DP402" s="264"/>
      <c r="DQ402" s="264"/>
      <c r="DR402" s="264"/>
      <c r="DS402" s="264"/>
      <c r="DT402" s="264"/>
      <c r="DU402" s="264"/>
      <c r="DV402" s="264"/>
      <c r="DW402" s="264"/>
      <c r="DX402" s="264"/>
      <c r="DY402" s="264"/>
      <c r="DZ402" s="264"/>
      <c r="EA402" s="264"/>
      <c r="EB402" s="264"/>
      <c r="EC402" s="264"/>
      <c r="ED402" s="264"/>
      <c r="EE402" s="264"/>
      <c r="EF402" s="264"/>
      <c r="EG402" s="264"/>
      <c r="EH402" s="264"/>
      <c r="EI402" s="264"/>
      <c r="EJ402" s="264"/>
      <c r="EK402" s="264"/>
      <c r="EL402" s="264"/>
      <c r="EM402" s="264"/>
      <c r="EN402" s="264"/>
      <c r="EO402" s="264"/>
      <c r="EP402" s="264"/>
      <c r="EQ402" s="264"/>
      <c r="ER402" s="264"/>
      <c r="ES402" s="264"/>
      <c r="ET402" s="264"/>
      <c r="EU402" s="264"/>
      <c r="EV402" s="264"/>
      <c r="EW402" s="264"/>
      <c r="EX402" s="264"/>
      <c r="EY402" s="264"/>
      <c r="EZ402" s="264"/>
      <c r="FA402" s="264"/>
      <c r="FB402" s="264"/>
      <c r="FC402" s="264"/>
      <c r="FD402" s="264"/>
      <c r="FE402" s="264"/>
      <c r="FF402" s="264"/>
      <c r="FG402" s="264"/>
      <c r="FH402" s="264"/>
      <c r="FI402" s="264"/>
      <c r="FJ402" s="264"/>
      <c r="FK402" s="264"/>
      <c r="FL402" s="264"/>
      <c r="FM402" s="264"/>
      <c r="FN402" s="264"/>
      <c r="FO402" s="264"/>
      <c r="FP402" s="264"/>
      <c r="FQ402" s="264"/>
      <c r="FR402" s="264"/>
      <c r="FS402" s="264"/>
      <c r="FT402" s="264"/>
      <c r="FU402" s="264"/>
      <c r="FV402" s="264"/>
      <c r="FW402" s="264"/>
      <c r="FX402" s="264"/>
      <c r="FY402" s="264"/>
      <c r="FZ402" s="264"/>
      <c r="GA402" s="264"/>
      <c r="GB402" s="264"/>
      <c r="GC402" s="264"/>
      <c r="GD402" s="264"/>
      <c r="GE402" s="264"/>
      <c r="GF402" s="264"/>
      <c r="GG402" s="264"/>
      <c r="GH402" s="264"/>
      <c r="GI402" s="264"/>
      <c r="GJ402" s="264"/>
      <c r="GK402" s="264"/>
      <c r="GL402" s="264"/>
      <c r="GM402" s="264"/>
      <c r="GN402" s="264"/>
      <c r="GO402" s="264"/>
      <c r="GP402" s="264"/>
      <c r="GQ402" s="264"/>
      <c r="GR402" s="264"/>
      <c r="GS402" s="264"/>
      <c r="GT402" s="264"/>
      <c r="GU402" s="264"/>
      <c r="GV402" s="264"/>
      <c r="GW402" s="264"/>
      <c r="GX402" s="264"/>
      <c r="GY402" s="264"/>
      <c r="GZ402" s="264"/>
      <c r="HA402" s="264"/>
    </row>
    <row r="403" spans="1:209" s="268" customFormat="1">
      <c r="A403" s="264"/>
      <c r="B403" s="269"/>
      <c r="C403" s="269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  <c r="AV403" s="264"/>
      <c r="AW403" s="264"/>
      <c r="AX403" s="264"/>
      <c r="AY403" s="264"/>
      <c r="AZ403" s="264"/>
      <c r="BA403" s="264"/>
      <c r="BB403" s="264"/>
      <c r="BC403" s="264"/>
      <c r="BD403" s="264"/>
      <c r="BE403" s="264"/>
      <c r="BF403" s="264"/>
      <c r="BG403" s="264"/>
      <c r="BH403" s="264"/>
      <c r="BI403" s="264"/>
      <c r="BJ403" s="264"/>
      <c r="BK403" s="264"/>
      <c r="BL403" s="264"/>
      <c r="BM403" s="264"/>
      <c r="BN403" s="264"/>
      <c r="BO403" s="264"/>
      <c r="BP403" s="264"/>
      <c r="BQ403" s="264"/>
      <c r="BR403" s="264"/>
      <c r="BS403" s="264"/>
      <c r="BT403" s="264"/>
      <c r="BU403" s="264"/>
      <c r="BV403" s="264"/>
      <c r="BW403" s="264"/>
      <c r="BX403" s="264"/>
      <c r="BY403" s="264"/>
      <c r="BZ403" s="264"/>
      <c r="CA403" s="264"/>
      <c r="CB403" s="264"/>
      <c r="CC403" s="264"/>
      <c r="CD403" s="264"/>
      <c r="CE403" s="264"/>
      <c r="CF403" s="264"/>
      <c r="CG403" s="264"/>
      <c r="CH403" s="264"/>
      <c r="CI403" s="264"/>
      <c r="CJ403" s="264"/>
      <c r="CK403" s="264"/>
      <c r="CL403" s="264"/>
      <c r="CM403" s="264"/>
      <c r="CN403" s="264"/>
      <c r="CO403" s="264"/>
      <c r="CP403" s="264"/>
      <c r="CQ403" s="264"/>
      <c r="CR403" s="264"/>
      <c r="CS403" s="264"/>
      <c r="CT403" s="264"/>
      <c r="CU403" s="264"/>
      <c r="CV403" s="264"/>
      <c r="CW403" s="264"/>
      <c r="CX403" s="264"/>
      <c r="CY403" s="264"/>
      <c r="CZ403" s="264"/>
      <c r="DA403" s="264"/>
      <c r="DB403" s="264"/>
      <c r="DC403" s="264"/>
      <c r="DD403" s="264"/>
      <c r="DE403" s="264"/>
      <c r="DF403" s="264"/>
      <c r="DG403" s="264"/>
      <c r="DH403" s="264"/>
      <c r="DI403" s="264"/>
      <c r="DJ403" s="264"/>
      <c r="DK403" s="264"/>
      <c r="DL403" s="264"/>
      <c r="DM403" s="264"/>
      <c r="DN403" s="264"/>
      <c r="DO403" s="264"/>
      <c r="DP403" s="264"/>
      <c r="DQ403" s="264"/>
      <c r="DR403" s="264"/>
      <c r="DS403" s="264"/>
      <c r="DT403" s="264"/>
      <c r="DU403" s="264"/>
      <c r="DV403" s="264"/>
      <c r="DW403" s="264"/>
      <c r="DX403" s="264"/>
      <c r="DY403" s="264"/>
      <c r="DZ403" s="264"/>
      <c r="EA403" s="264"/>
      <c r="EB403" s="264"/>
      <c r="EC403" s="264"/>
      <c r="ED403" s="264"/>
      <c r="EE403" s="264"/>
      <c r="EF403" s="264"/>
      <c r="EG403" s="264"/>
      <c r="EH403" s="264"/>
      <c r="EI403" s="264"/>
      <c r="EJ403" s="264"/>
      <c r="EK403" s="264"/>
      <c r="EL403" s="264"/>
      <c r="EM403" s="264"/>
      <c r="EN403" s="264"/>
      <c r="EO403" s="264"/>
      <c r="EP403" s="264"/>
      <c r="EQ403" s="264"/>
      <c r="ER403" s="264"/>
      <c r="ES403" s="264"/>
      <c r="ET403" s="264"/>
      <c r="EU403" s="264"/>
      <c r="EV403" s="264"/>
      <c r="EW403" s="264"/>
      <c r="EX403" s="264"/>
      <c r="EY403" s="264"/>
      <c r="EZ403" s="264"/>
      <c r="FA403" s="264"/>
      <c r="FB403" s="264"/>
      <c r="FC403" s="264"/>
      <c r="FD403" s="264"/>
      <c r="FE403" s="264"/>
      <c r="FF403" s="264"/>
      <c r="FG403" s="264"/>
      <c r="FH403" s="264"/>
      <c r="FI403" s="264"/>
      <c r="FJ403" s="264"/>
      <c r="FK403" s="264"/>
      <c r="FL403" s="264"/>
      <c r="FM403" s="264"/>
      <c r="FN403" s="264"/>
      <c r="FO403" s="264"/>
      <c r="FP403" s="264"/>
      <c r="FQ403" s="264"/>
      <c r="FR403" s="264"/>
      <c r="FS403" s="264"/>
      <c r="FT403" s="264"/>
      <c r="FU403" s="264"/>
      <c r="FV403" s="264"/>
      <c r="FW403" s="264"/>
      <c r="FX403" s="264"/>
      <c r="FY403" s="264"/>
      <c r="FZ403" s="264"/>
      <c r="GA403" s="264"/>
      <c r="GB403" s="264"/>
      <c r="GC403" s="264"/>
      <c r="GD403" s="264"/>
      <c r="GE403" s="264"/>
      <c r="GF403" s="264"/>
      <c r="GG403" s="264"/>
      <c r="GH403" s="264"/>
      <c r="GI403" s="264"/>
      <c r="GJ403" s="264"/>
      <c r="GK403" s="264"/>
      <c r="GL403" s="264"/>
      <c r="GM403" s="264"/>
      <c r="GN403" s="264"/>
      <c r="GO403" s="264"/>
      <c r="GP403" s="264"/>
      <c r="GQ403" s="264"/>
      <c r="GR403" s="264"/>
      <c r="GS403" s="264"/>
      <c r="GT403" s="264"/>
      <c r="GU403" s="264"/>
      <c r="GV403" s="264"/>
      <c r="GW403" s="264"/>
      <c r="GX403" s="264"/>
      <c r="GY403" s="264"/>
      <c r="GZ403" s="264"/>
      <c r="HA403" s="264"/>
    </row>
    <row r="404" spans="1:209" s="268" customFormat="1">
      <c r="A404" s="264"/>
      <c r="B404" s="269"/>
      <c r="C404" s="269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  <c r="AV404" s="264"/>
      <c r="AW404" s="264"/>
      <c r="AX404" s="264"/>
      <c r="AY404" s="264"/>
      <c r="AZ404" s="264"/>
      <c r="BA404" s="264"/>
      <c r="BB404" s="264"/>
      <c r="BC404" s="264"/>
      <c r="BD404" s="264"/>
      <c r="BE404" s="264"/>
      <c r="BF404" s="264"/>
      <c r="BG404" s="264"/>
      <c r="BH404" s="264"/>
      <c r="BI404" s="264"/>
      <c r="BJ404" s="264"/>
      <c r="BK404" s="264"/>
      <c r="BL404" s="264"/>
      <c r="BM404" s="264"/>
      <c r="BN404" s="264"/>
      <c r="BO404" s="264"/>
      <c r="BP404" s="264"/>
      <c r="BQ404" s="264"/>
      <c r="BR404" s="264"/>
      <c r="BS404" s="264"/>
      <c r="BT404" s="264"/>
      <c r="BU404" s="264"/>
      <c r="BV404" s="264"/>
      <c r="BW404" s="264"/>
      <c r="BX404" s="264"/>
      <c r="BY404" s="264"/>
      <c r="BZ404" s="264"/>
      <c r="CA404" s="264"/>
      <c r="CB404" s="264"/>
      <c r="CC404" s="264"/>
      <c r="CD404" s="264"/>
      <c r="CE404" s="264"/>
      <c r="CF404" s="264"/>
      <c r="CG404" s="264"/>
      <c r="CH404" s="264"/>
      <c r="CI404" s="264"/>
      <c r="CJ404" s="264"/>
      <c r="CK404" s="264"/>
      <c r="CL404" s="264"/>
      <c r="CM404" s="264"/>
      <c r="CN404" s="264"/>
      <c r="CO404" s="264"/>
      <c r="CP404" s="264"/>
      <c r="CQ404" s="264"/>
      <c r="CR404" s="264"/>
      <c r="CS404" s="264"/>
      <c r="CT404" s="264"/>
      <c r="CU404" s="264"/>
      <c r="CV404" s="264"/>
      <c r="CW404" s="264"/>
      <c r="CX404" s="264"/>
      <c r="CY404" s="264"/>
      <c r="CZ404" s="264"/>
      <c r="DA404" s="264"/>
      <c r="DB404" s="264"/>
      <c r="DC404" s="264"/>
      <c r="DD404" s="264"/>
      <c r="DE404" s="264"/>
      <c r="DF404" s="264"/>
      <c r="DG404" s="264"/>
      <c r="DH404" s="264"/>
      <c r="DI404" s="264"/>
      <c r="DJ404" s="264"/>
      <c r="DK404" s="264"/>
      <c r="DL404" s="264"/>
      <c r="DM404" s="264"/>
      <c r="DN404" s="264"/>
      <c r="DO404" s="264"/>
      <c r="DP404" s="264"/>
      <c r="DQ404" s="264"/>
      <c r="DR404" s="264"/>
      <c r="DS404" s="264"/>
      <c r="DT404" s="264"/>
      <c r="DU404" s="264"/>
      <c r="DV404" s="264"/>
      <c r="DW404" s="264"/>
      <c r="DX404" s="264"/>
      <c r="DY404" s="264"/>
      <c r="DZ404" s="264"/>
      <c r="EA404" s="264"/>
      <c r="EB404" s="264"/>
      <c r="EC404" s="264"/>
      <c r="ED404" s="264"/>
      <c r="EE404" s="264"/>
      <c r="EF404" s="264"/>
      <c r="EG404" s="264"/>
      <c r="EH404" s="264"/>
      <c r="EI404" s="264"/>
      <c r="EJ404" s="264"/>
      <c r="EK404" s="264"/>
      <c r="EL404" s="264"/>
      <c r="EM404" s="264"/>
      <c r="EN404" s="264"/>
      <c r="EO404" s="264"/>
      <c r="EP404" s="264"/>
      <c r="EQ404" s="264"/>
      <c r="ER404" s="264"/>
      <c r="ES404" s="264"/>
      <c r="ET404" s="264"/>
      <c r="EU404" s="264"/>
      <c r="EV404" s="264"/>
      <c r="EW404" s="264"/>
      <c r="EX404" s="264"/>
      <c r="EY404" s="264"/>
      <c r="EZ404" s="264"/>
      <c r="FA404" s="264"/>
      <c r="FB404" s="264"/>
      <c r="FC404" s="264"/>
      <c r="FD404" s="264"/>
      <c r="FE404" s="264"/>
      <c r="FF404" s="264"/>
      <c r="FG404" s="264"/>
      <c r="FH404" s="264"/>
      <c r="FI404" s="264"/>
      <c r="FJ404" s="264"/>
      <c r="FK404" s="264"/>
      <c r="FL404" s="264"/>
      <c r="FM404" s="264"/>
      <c r="FN404" s="264"/>
      <c r="FO404" s="264"/>
      <c r="FP404" s="264"/>
      <c r="FQ404" s="264"/>
      <c r="FR404" s="264"/>
      <c r="FS404" s="264"/>
      <c r="FT404" s="264"/>
      <c r="FU404" s="264"/>
      <c r="FV404" s="264"/>
      <c r="FW404" s="264"/>
      <c r="FX404" s="264"/>
      <c r="FY404" s="264"/>
      <c r="FZ404" s="264"/>
      <c r="GA404" s="264"/>
      <c r="GB404" s="264"/>
      <c r="GC404" s="264"/>
      <c r="GD404" s="264"/>
      <c r="GE404" s="264"/>
      <c r="GF404" s="264"/>
      <c r="GG404" s="264"/>
      <c r="GH404" s="264"/>
      <c r="GI404" s="264"/>
      <c r="GJ404" s="264"/>
      <c r="GK404" s="264"/>
      <c r="GL404" s="264"/>
      <c r="GM404" s="264"/>
      <c r="GN404" s="264"/>
      <c r="GO404" s="264"/>
      <c r="GP404" s="264"/>
      <c r="GQ404" s="264"/>
      <c r="GR404" s="264"/>
      <c r="GS404" s="264"/>
      <c r="GT404" s="264"/>
      <c r="GU404" s="264"/>
      <c r="GV404" s="264"/>
      <c r="GW404" s="264"/>
      <c r="GX404" s="264"/>
      <c r="GY404" s="264"/>
      <c r="GZ404" s="264"/>
      <c r="HA404" s="264"/>
    </row>
    <row r="405" spans="1:209" s="268" customFormat="1">
      <c r="A405" s="264"/>
      <c r="B405" s="269"/>
      <c r="C405" s="269"/>
      <c r="R405" s="264"/>
      <c r="S405" s="264"/>
      <c r="T405" s="264"/>
      <c r="U405" s="264"/>
      <c r="V405" s="264"/>
      <c r="W405" s="264"/>
      <c r="X405" s="264"/>
      <c r="Y405" s="264"/>
      <c r="Z405" s="264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  <c r="AM405" s="264"/>
      <c r="AN405" s="264"/>
      <c r="AO405" s="264"/>
      <c r="AP405" s="264"/>
      <c r="AQ405" s="264"/>
      <c r="AR405" s="264"/>
      <c r="AS405" s="264"/>
      <c r="AT405" s="264"/>
      <c r="AU405" s="264"/>
      <c r="AV405" s="264"/>
      <c r="AW405" s="264"/>
      <c r="AX405" s="264"/>
      <c r="AY405" s="264"/>
      <c r="AZ405" s="264"/>
      <c r="BA405" s="264"/>
      <c r="BB405" s="264"/>
      <c r="BC405" s="264"/>
      <c r="BD405" s="264"/>
      <c r="BE405" s="264"/>
      <c r="BF405" s="264"/>
      <c r="BG405" s="264"/>
      <c r="BH405" s="264"/>
      <c r="BI405" s="264"/>
      <c r="BJ405" s="264"/>
      <c r="BK405" s="264"/>
      <c r="BL405" s="264"/>
      <c r="BM405" s="264"/>
      <c r="BN405" s="264"/>
      <c r="BO405" s="264"/>
      <c r="BP405" s="264"/>
      <c r="BQ405" s="264"/>
      <c r="BR405" s="264"/>
      <c r="BS405" s="264"/>
      <c r="BT405" s="264"/>
      <c r="BU405" s="264"/>
      <c r="BV405" s="264"/>
      <c r="BW405" s="264"/>
      <c r="BX405" s="264"/>
      <c r="BY405" s="264"/>
      <c r="BZ405" s="264"/>
      <c r="CA405" s="264"/>
      <c r="CB405" s="264"/>
      <c r="CC405" s="264"/>
      <c r="CD405" s="264"/>
      <c r="CE405" s="264"/>
      <c r="CF405" s="264"/>
      <c r="CG405" s="264"/>
      <c r="CH405" s="264"/>
      <c r="CI405" s="264"/>
      <c r="CJ405" s="264"/>
      <c r="CK405" s="264"/>
      <c r="CL405" s="264"/>
      <c r="CM405" s="264"/>
      <c r="CN405" s="264"/>
      <c r="CO405" s="264"/>
      <c r="CP405" s="264"/>
      <c r="CQ405" s="264"/>
      <c r="CR405" s="264"/>
      <c r="CS405" s="264"/>
      <c r="CT405" s="264"/>
      <c r="CU405" s="264"/>
      <c r="CV405" s="264"/>
      <c r="CW405" s="264"/>
      <c r="CX405" s="264"/>
      <c r="CY405" s="264"/>
      <c r="CZ405" s="264"/>
      <c r="DA405" s="264"/>
      <c r="DB405" s="264"/>
      <c r="DC405" s="264"/>
      <c r="DD405" s="264"/>
      <c r="DE405" s="264"/>
      <c r="DF405" s="264"/>
      <c r="DG405" s="264"/>
      <c r="DH405" s="264"/>
      <c r="DI405" s="264"/>
      <c r="DJ405" s="264"/>
      <c r="DK405" s="264"/>
      <c r="DL405" s="264"/>
      <c r="DM405" s="264"/>
      <c r="DN405" s="264"/>
      <c r="DO405" s="264"/>
      <c r="DP405" s="264"/>
      <c r="DQ405" s="264"/>
      <c r="DR405" s="264"/>
      <c r="DS405" s="264"/>
      <c r="DT405" s="264"/>
      <c r="DU405" s="264"/>
      <c r="DV405" s="264"/>
      <c r="DW405" s="264"/>
      <c r="DX405" s="264"/>
      <c r="DY405" s="264"/>
      <c r="DZ405" s="264"/>
      <c r="EA405" s="264"/>
      <c r="EB405" s="264"/>
      <c r="EC405" s="264"/>
      <c r="ED405" s="264"/>
      <c r="EE405" s="264"/>
      <c r="EF405" s="264"/>
      <c r="EG405" s="264"/>
      <c r="EH405" s="264"/>
      <c r="EI405" s="264"/>
      <c r="EJ405" s="264"/>
      <c r="EK405" s="264"/>
      <c r="EL405" s="264"/>
      <c r="EM405" s="264"/>
      <c r="EN405" s="264"/>
      <c r="EO405" s="264"/>
      <c r="EP405" s="264"/>
      <c r="EQ405" s="264"/>
      <c r="ER405" s="264"/>
      <c r="ES405" s="264"/>
      <c r="ET405" s="264"/>
      <c r="EU405" s="264"/>
      <c r="EV405" s="264"/>
      <c r="EW405" s="264"/>
      <c r="EX405" s="264"/>
      <c r="EY405" s="264"/>
      <c r="EZ405" s="264"/>
      <c r="FA405" s="264"/>
      <c r="FB405" s="264"/>
      <c r="FC405" s="264"/>
      <c r="FD405" s="264"/>
      <c r="FE405" s="264"/>
      <c r="FF405" s="264"/>
      <c r="FG405" s="264"/>
      <c r="FH405" s="264"/>
      <c r="FI405" s="264"/>
      <c r="FJ405" s="264"/>
      <c r="FK405" s="264"/>
      <c r="FL405" s="264"/>
      <c r="FM405" s="264"/>
      <c r="FN405" s="264"/>
      <c r="FO405" s="264"/>
      <c r="FP405" s="264"/>
      <c r="FQ405" s="264"/>
      <c r="FR405" s="264"/>
      <c r="FS405" s="264"/>
      <c r="FT405" s="264"/>
      <c r="FU405" s="264"/>
      <c r="FV405" s="264"/>
      <c r="FW405" s="264"/>
      <c r="FX405" s="264"/>
      <c r="FY405" s="264"/>
      <c r="FZ405" s="264"/>
      <c r="GA405" s="264"/>
      <c r="GB405" s="264"/>
      <c r="GC405" s="264"/>
      <c r="GD405" s="264"/>
      <c r="GE405" s="264"/>
      <c r="GF405" s="264"/>
      <c r="GG405" s="264"/>
      <c r="GH405" s="264"/>
      <c r="GI405" s="264"/>
      <c r="GJ405" s="264"/>
      <c r="GK405" s="264"/>
      <c r="GL405" s="264"/>
      <c r="GM405" s="264"/>
      <c r="GN405" s="264"/>
      <c r="GO405" s="264"/>
      <c r="GP405" s="264"/>
      <c r="GQ405" s="264"/>
      <c r="GR405" s="264"/>
      <c r="GS405" s="264"/>
      <c r="GT405" s="264"/>
      <c r="GU405" s="264"/>
      <c r="GV405" s="264"/>
      <c r="GW405" s="264"/>
      <c r="GX405" s="264"/>
      <c r="GY405" s="264"/>
      <c r="GZ405" s="264"/>
      <c r="HA405" s="264"/>
    </row>
    <row r="406" spans="1:209" s="268" customFormat="1">
      <c r="A406" s="264"/>
      <c r="B406" s="269"/>
      <c r="C406" s="269"/>
      <c r="R406" s="264"/>
      <c r="S406" s="264"/>
      <c r="T406" s="264"/>
      <c r="U406" s="264"/>
      <c r="V406" s="264"/>
      <c r="W406" s="264"/>
      <c r="X406" s="264"/>
      <c r="Y406" s="264"/>
      <c r="Z406" s="264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264"/>
      <c r="AZ406" s="264"/>
      <c r="BA406" s="264"/>
      <c r="BB406" s="264"/>
      <c r="BC406" s="264"/>
      <c r="BD406" s="264"/>
      <c r="BE406" s="264"/>
      <c r="BF406" s="264"/>
      <c r="BG406" s="264"/>
      <c r="BH406" s="264"/>
      <c r="BI406" s="264"/>
      <c r="BJ406" s="264"/>
      <c r="BK406" s="264"/>
      <c r="BL406" s="264"/>
      <c r="BM406" s="264"/>
      <c r="BN406" s="264"/>
      <c r="BO406" s="264"/>
      <c r="BP406" s="264"/>
      <c r="BQ406" s="264"/>
      <c r="BR406" s="264"/>
      <c r="BS406" s="264"/>
      <c r="BT406" s="264"/>
      <c r="BU406" s="264"/>
      <c r="BV406" s="264"/>
      <c r="BW406" s="264"/>
      <c r="BX406" s="264"/>
      <c r="BY406" s="264"/>
      <c r="BZ406" s="264"/>
      <c r="CA406" s="264"/>
      <c r="CB406" s="264"/>
      <c r="CC406" s="264"/>
      <c r="CD406" s="264"/>
      <c r="CE406" s="264"/>
      <c r="CF406" s="264"/>
      <c r="CG406" s="264"/>
      <c r="CH406" s="264"/>
      <c r="CI406" s="264"/>
      <c r="CJ406" s="264"/>
      <c r="CK406" s="264"/>
      <c r="CL406" s="264"/>
      <c r="CM406" s="264"/>
      <c r="CN406" s="264"/>
      <c r="CO406" s="264"/>
      <c r="CP406" s="264"/>
      <c r="CQ406" s="264"/>
      <c r="CR406" s="264"/>
      <c r="CS406" s="264"/>
      <c r="CT406" s="264"/>
      <c r="CU406" s="264"/>
      <c r="CV406" s="264"/>
      <c r="CW406" s="264"/>
      <c r="CX406" s="264"/>
      <c r="CY406" s="264"/>
      <c r="CZ406" s="264"/>
      <c r="DA406" s="264"/>
      <c r="DB406" s="264"/>
      <c r="DC406" s="264"/>
      <c r="DD406" s="264"/>
      <c r="DE406" s="264"/>
      <c r="DF406" s="264"/>
      <c r="DG406" s="264"/>
      <c r="DH406" s="264"/>
      <c r="DI406" s="264"/>
      <c r="DJ406" s="264"/>
      <c r="DK406" s="264"/>
      <c r="DL406" s="264"/>
      <c r="DM406" s="264"/>
      <c r="DN406" s="264"/>
      <c r="DO406" s="264"/>
      <c r="DP406" s="264"/>
      <c r="DQ406" s="264"/>
      <c r="DR406" s="264"/>
      <c r="DS406" s="264"/>
      <c r="DT406" s="264"/>
      <c r="DU406" s="264"/>
      <c r="DV406" s="264"/>
      <c r="DW406" s="264"/>
      <c r="DX406" s="264"/>
      <c r="DY406" s="264"/>
      <c r="DZ406" s="264"/>
      <c r="EA406" s="264"/>
      <c r="EB406" s="264"/>
      <c r="EC406" s="264"/>
      <c r="ED406" s="264"/>
      <c r="EE406" s="264"/>
      <c r="EF406" s="264"/>
      <c r="EG406" s="264"/>
      <c r="EH406" s="264"/>
      <c r="EI406" s="264"/>
      <c r="EJ406" s="264"/>
      <c r="EK406" s="264"/>
      <c r="EL406" s="264"/>
      <c r="EM406" s="264"/>
      <c r="EN406" s="264"/>
      <c r="EO406" s="264"/>
      <c r="EP406" s="264"/>
      <c r="EQ406" s="264"/>
      <c r="ER406" s="264"/>
      <c r="ES406" s="264"/>
      <c r="ET406" s="264"/>
      <c r="EU406" s="264"/>
      <c r="EV406" s="264"/>
      <c r="EW406" s="264"/>
      <c r="EX406" s="264"/>
      <c r="EY406" s="264"/>
      <c r="EZ406" s="264"/>
      <c r="FA406" s="264"/>
      <c r="FB406" s="264"/>
      <c r="FC406" s="264"/>
      <c r="FD406" s="264"/>
      <c r="FE406" s="264"/>
      <c r="FF406" s="264"/>
      <c r="FG406" s="264"/>
      <c r="FH406" s="264"/>
      <c r="FI406" s="264"/>
      <c r="FJ406" s="264"/>
      <c r="FK406" s="264"/>
      <c r="FL406" s="264"/>
      <c r="FM406" s="264"/>
      <c r="FN406" s="264"/>
      <c r="FO406" s="264"/>
      <c r="FP406" s="264"/>
      <c r="FQ406" s="264"/>
      <c r="FR406" s="264"/>
      <c r="FS406" s="264"/>
      <c r="FT406" s="264"/>
      <c r="FU406" s="264"/>
      <c r="FV406" s="264"/>
      <c r="FW406" s="264"/>
      <c r="FX406" s="264"/>
      <c r="FY406" s="264"/>
      <c r="FZ406" s="264"/>
      <c r="GA406" s="264"/>
      <c r="GB406" s="264"/>
      <c r="GC406" s="264"/>
      <c r="GD406" s="264"/>
      <c r="GE406" s="264"/>
      <c r="GF406" s="264"/>
      <c r="GG406" s="264"/>
      <c r="GH406" s="264"/>
      <c r="GI406" s="264"/>
      <c r="GJ406" s="264"/>
      <c r="GK406" s="264"/>
      <c r="GL406" s="264"/>
      <c r="GM406" s="264"/>
      <c r="GN406" s="264"/>
      <c r="GO406" s="264"/>
      <c r="GP406" s="264"/>
      <c r="GQ406" s="264"/>
      <c r="GR406" s="264"/>
      <c r="GS406" s="264"/>
      <c r="GT406" s="264"/>
      <c r="GU406" s="264"/>
      <c r="GV406" s="264"/>
      <c r="GW406" s="264"/>
      <c r="GX406" s="264"/>
      <c r="GY406" s="264"/>
      <c r="GZ406" s="264"/>
      <c r="HA406" s="264"/>
    </row>
    <row r="407" spans="1:209" s="268" customFormat="1">
      <c r="A407" s="264"/>
      <c r="B407" s="269"/>
      <c r="C407" s="269"/>
      <c r="R407" s="264"/>
      <c r="S407" s="264"/>
      <c r="T407" s="264"/>
      <c r="U407" s="264"/>
      <c r="V407" s="264"/>
      <c r="W407" s="264"/>
      <c r="X407" s="264"/>
      <c r="Y407" s="264"/>
      <c r="Z407" s="264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  <c r="AM407" s="264"/>
      <c r="AN407" s="264"/>
      <c r="AO407" s="264"/>
      <c r="AP407" s="264"/>
      <c r="AQ407" s="264"/>
      <c r="AR407" s="264"/>
      <c r="AS407" s="264"/>
      <c r="AT407" s="264"/>
      <c r="AU407" s="264"/>
      <c r="AV407" s="264"/>
      <c r="AW407" s="264"/>
      <c r="AX407" s="264"/>
      <c r="AY407" s="264"/>
      <c r="AZ407" s="264"/>
      <c r="BA407" s="264"/>
      <c r="BB407" s="264"/>
      <c r="BC407" s="264"/>
      <c r="BD407" s="264"/>
      <c r="BE407" s="264"/>
      <c r="BF407" s="264"/>
      <c r="BG407" s="264"/>
      <c r="BH407" s="264"/>
      <c r="BI407" s="264"/>
      <c r="BJ407" s="264"/>
      <c r="BK407" s="264"/>
      <c r="BL407" s="264"/>
      <c r="BM407" s="264"/>
      <c r="BN407" s="264"/>
      <c r="BO407" s="264"/>
      <c r="BP407" s="264"/>
      <c r="BQ407" s="264"/>
      <c r="BR407" s="264"/>
      <c r="BS407" s="264"/>
      <c r="BT407" s="264"/>
      <c r="BU407" s="264"/>
      <c r="BV407" s="264"/>
      <c r="BW407" s="264"/>
      <c r="BX407" s="264"/>
      <c r="BY407" s="264"/>
      <c r="BZ407" s="264"/>
      <c r="CA407" s="264"/>
      <c r="CB407" s="264"/>
      <c r="CC407" s="264"/>
      <c r="CD407" s="264"/>
      <c r="CE407" s="264"/>
      <c r="CF407" s="264"/>
      <c r="CG407" s="264"/>
      <c r="CH407" s="264"/>
      <c r="CI407" s="264"/>
      <c r="CJ407" s="264"/>
      <c r="CK407" s="264"/>
      <c r="CL407" s="264"/>
      <c r="CM407" s="264"/>
      <c r="CN407" s="264"/>
      <c r="CO407" s="264"/>
      <c r="CP407" s="264"/>
      <c r="CQ407" s="264"/>
      <c r="CR407" s="264"/>
      <c r="CS407" s="264"/>
      <c r="CT407" s="264"/>
      <c r="CU407" s="264"/>
      <c r="CV407" s="264"/>
      <c r="CW407" s="264"/>
      <c r="CX407" s="264"/>
      <c r="CY407" s="264"/>
      <c r="CZ407" s="264"/>
      <c r="DA407" s="264"/>
      <c r="DB407" s="264"/>
      <c r="DC407" s="264"/>
      <c r="DD407" s="264"/>
      <c r="DE407" s="264"/>
      <c r="DF407" s="264"/>
      <c r="DG407" s="264"/>
      <c r="DH407" s="264"/>
      <c r="DI407" s="264"/>
      <c r="DJ407" s="264"/>
      <c r="DK407" s="264"/>
      <c r="DL407" s="264"/>
      <c r="DM407" s="264"/>
      <c r="DN407" s="264"/>
      <c r="DO407" s="264"/>
      <c r="DP407" s="264"/>
      <c r="DQ407" s="264"/>
      <c r="DR407" s="264"/>
      <c r="DS407" s="264"/>
      <c r="DT407" s="264"/>
      <c r="DU407" s="264"/>
      <c r="DV407" s="264"/>
      <c r="DW407" s="264"/>
      <c r="DX407" s="264"/>
      <c r="DY407" s="264"/>
      <c r="DZ407" s="264"/>
      <c r="EA407" s="264"/>
      <c r="EB407" s="264"/>
      <c r="EC407" s="264"/>
      <c r="ED407" s="264"/>
      <c r="EE407" s="264"/>
      <c r="EF407" s="264"/>
      <c r="EG407" s="264"/>
      <c r="EH407" s="264"/>
      <c r="EI407" s="264"/>
      <c r="EJ407" s="264"/>
      <c r="EK407" s="264"/>
      <c r="EL407" s="264"/>
      <c r="EM407" s="264"/>
      <c r="EN407" s="264"/>
      <c r="EO407" s="264"/>
      <c r="EP407" s="264"/>
      <c r="EQ407" s="264"/>
      <c r="ER407" s="264"/>
      <c r="ES407" s="264"/>
      <c r="ET407" s="264"/>
      <c r="EU407" s="264"/>
      <c r="EV407" s="264"/>
      <c r="EW407" s="264"/>
      <c r="EX407" s="264"/>
      <c r="EY407" s="264"/>
      <c r="EZ407" s="264"/>
      <c r="FA407" s="264"/>
      <c r="FB407" s="264"/>
      <c r="FC407" s="264"/>
      <c r="FD407" s="264"/>
      <c r="FE407" s="264"/>
      <c r="FF407" s="264"/>
      <c r="FG407" s="264"/>
      <c r="FH407" s="264"/>
      <c r="FI407" s="264"/>
      <c r="FJ407" s="264"/>
      <c r="FK407" s="264"/>
      <c r="FL407" s="264"/>
      <c r="FM407" s="264"/>
      <c r="FN407" s="264"/>
      <c r="FO407" s="264"/>
      <c r="FP407" s="264"/>
      <c r="FQ407" s="264"/>
      <c r="FR407" s="264"/>
      <c r="FS407" s="264"/>
      <c r="FT407" s="264"/>
      <c r="FU407" s="264"/>
      <c r="FV407" s="264"/>
      <c r="FW407" s="264"/>
      <c r="FX407" s="264"/>
      <c r="FY407" s="264"/>
      <c r="FZ407" s="264"/>
      <c r="GA407" s="264"/>
      <c r="GB407" s="264"/>
      <c r="GC407" s="264"/>
      <c r="GD407" s="264"/>
      <c r="GE407" s="264"/>
      <c r="GF407" s="264"/>
      <c r="GG407" s="264"/>
      <c r="GH407" s="264"/>
      <c r="GI407" s="264"/>
      <c r="GJ407" s="264"/>
      <c r="GK407" s="264"/>
      <c r="GL407" s="264"/>
      <c r="GM407" s="264"/>
      <c r="GN407" s="264"/>
      <c r="GO407" s="264"/>
      <c r="GP407" s="264"/>
      <c r="GQ407" s="264"/>
      <c r="GR407" s="264"/>
      <c r="GS407" s="264"/>
      <c r="GT407" s="264"/>
      <c r="GU407" s="264"/>
      <c r="GV407" s="264"/>
      <c r="GW407" s="264"/>
      <c r="GX407" s="264"/>
      <c r="GY407" s="264"/>
      <c r="GZ407" s="264"/>
      <c r="HA407" s="264"/>
    </row>
    <row r="408" spans="1:209" s="268" customFormat="1">
      <c r="A408" s="264"/>
      <c r="B408" s="269"/>
      <c r="C408" s="269"/>
      <c r="R408" s="264"/>
      <c r="S408" s="264"/>
      <c r="T408" s="264"/>
      <c r="U408" s="264"/>
      <c r="V408" s="264"/>
      <c r="W408" s="264"/>
      <c r="X408" s="264"/>
      <c r="Y408" s="264"/>
      <c r="Z408" s="264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  <c r="AM408" s="264"/>
      <c r="AN408" s="264"/>
      <c r="AO408" s="264"/>
      <c r="AP408" s="264"/>
      <c r="AQ408" s="264"/>
      <c r="AR408" s="264"/>
      <c r="AS408" s="264"/>
      <c r="AT408" s="264"/>
      <c r="AU408" s="264"/>
      <c r="AV408" s="264"/>
      <c r="AW408" s="264"/>
      <c r="AX408" s="264"/>
      <c r="AY408" s="264"/>
      <c r="AZ408" s="264"/>
      <c r="BA408" s="264"/>
      <c r="BB408" s="264"/>
      <c r="BC408" s="264"/>
      <c r="BD408" s="264"/>
      <c r="BE408" s="264"/>
      <c r="BF408" s="264"/>
      <c r="BG408" s="264"/>
      <c r="BH408" s="264"/>
      <c r="BI408" s="264"/>
      <c r="BJ408" s="264"/>
      <c r="BK408" s="264"/>
      <c r="BL408" s="264"/>
      <c r="BM408" s="264"/>
      <c r="BN408" s="264"/>
      <c r="BO408" s="264"/>
      <c r="BP408" s="264"/>
      <c r="BQ408" s="264"/>
      <c r="BR408" s="264"/>
      <c r="BS408" s="264"/>
      <c r="BT408" s="264"/>
      <c r="BU408" s="264"/>
      <c r="BV408" s="264"/>
      <c r="BW408" s="264"/>
      <c r="BX408" s="264"/>
      <c r="BY408" s="264"/>
      <c r="BZ408" s="264"/>
      <c r="CA408" s="264"/>
      <c r="CB408" s="264"/>
      <c r="CC408" s="264"/>
      <c r="CD408" s="264"/>
      <c r="CE408" s="264"/>
      <c r="CF408" s="264"/>
      <c r="CG408" s="264"/>
      <c r="CH408" s="264"/>
      <c r="CI408" s="264"/>
      <c r="CJ408" s="264"/>
      <c r="CK408" s="264"/>
      <c r="CL408" s="264"/>
      <c r="CM408" s="264"/>
      <c r="CN408" s="264"/>
      <c r="CO408" s="264"/>
      <c r="CP408" s="264"/>
      <c r="CQ408" s="264"/>
      <c r="CR408" s="264"/>
      <c r="CS408" s="264"/>
      <c r="CT408" s="264"/>
      <c r="CU408" s="264"/>
      <c r="CV408" s="264"/>
      <c r="CW408" s="264"/>
      <c r="CX408" s="264"/>
      <c r="CY408" s="264"/>
      <c r="CZ408" s="264"/>
      <c r="DA408" s="264"/>
      <c r="DB408" s="264"/>
      <c r="DC408" s="264"/>
      <c r="DD408" s="264"/>
      <c r="DE408" s="264"/>
      <c r="DF408" s="264"/>
      <c r="DG408" s="264"/>
      <c r="DH408" s="264"/>
      <c r="DI408" s="264"/>
      <c r="DJ408" s="264"/>
      <c r="DK408" s="264"/>
      <c r="DL408" s="264"/>
      <c r="DM408" s="264"/>
      <c r="DN408" s="264"/>
      <c r="DO408" s="264"/>
      <c r="DP408" s="264"/>
      <c r="DQ408" s="264"/>
      <c r="DR408" s="264"/>
      <c r="DS408" s="264"/>
      <c r="DT408" s="264"/>
      <c r="DU408" s="264"/>
      <c r="DV408" s="264"/>
      <c r="DW408" s="264"/>
      <c r="DX408" s="264"/>
      <c r="DY408" s="264"/>
      <c r="DZ408" s="264"/>
      <c r="EA408" s="264"/>
      <c r="EB408" s="264"/>
      <c r="EC408" s="264"/>
      <c r="ED408" s="264"/>
      <c r="EE408" s="264"/>
      <c r="EF408" s="264"/>
      <c r="EG408" s="264"/>
      <c r="EH408" s="264"/>
      <c r="EI408" s="264"/>
      <c r="EJ408" s="264"/>
      <c r="EK408" s="264"/>
      <c r="EL408" s="264"/>
      <c r="EM408" s="264"/>
      <c r="EN408" s="264"/>
      <c r="EO408" s="264"/>
      <c r="EP408" s="264"/>
      <c r="EQ408" s="264"/>
      <c r="ER408" s="264"/>
      <c r="ES408" s="264"/>
      <c r="ET408" s="264"/>
      <c r="EU408" s="264"/>
      <c r="EV408" s="264"/>
      <c r="EW408" s="264"/>
      <c r="EX408" s="264"/>
      <c r="EY408" s="264"/>
      <c r="EZ408" s="264"/>
      <c r="FA408" s="264"/>
      <c r="FB408" s="264"/>
      <c r="FC408" s="264"/>
      <c r="FD408" s="264"/>
      <c r="FE408" s="264"/>
      <c r="FF408" s="264"/>
      <c r="FG408" s="264"/>
      <c r="FH408" s="264"/>
      <c r="FI408" s="264"/>
      <c r="FJ408" s="264"/>
      <c r="FK408" s="264"/>
      <c r="FL408" s="264"/>
      <c r="FM408" s="264"/>
      <c r="FN408" s="264"/>
      <c r="FO408" s="264"/>
      <c r="FP408" s="264"/>
      <c r="FQ408" s="264"/>
      <c r="FR408" s="264"/>
      <c r="FS408" s="264"/>
      <c r="FT408" s="264"/>
      <c r="FU408" s="264"/>
      <c r="FV408" s="264"/>
      <c r="FW408" s="264"/>
      <c r="FX408" s="264"/>
      <c r="FY408" s="264"/>
      <c r="FZ408" s="264"/>
      <c r="GA408" s="264"/>
      <c r="GB408" s="264"/>
      <c r="GC408" s="264"/>
      <c r="GD408" s="264"/>
      <c r="GE408" s="264"/>
      <c r="GF408" s="264"/>
      <c r="GG408" s="264"/>
      <c r="GH408" s="264"/>
      <c r="GI408" s="264"/>
      <c r="GJ408" s="264"/>
      <c r="GK408" s="264"/>
      <c r="GL408" s="264"/>
      <c r="GM408" s="264"/>
      <c r="GN408" s="264"/>
      <c r="GO408" s="264"/>
      <c r="GP408" s="264"/>
      <c r="GQ408" s="264"/>
      <c r="GR408" s="264"/>
      <c r="GS408" s="264"/>
      <c r="GT408" s="264"/>
      <c r="GU408" s="264"/>
      <c r="GV408" s="264"/>
      <c r="GW408" s="264"/>
      <c r="GX408" s="264"/>
      <c r="GY408" s="264"/>
      <c r="GZ408" s="264"/>
      <c r="HA408" s="264"/>
    </row>
    <row r="409" spans="1:209" s="268" customFormat="1">
      <c r="A409" s="264"/>
      <c r="B409" s="269"/>
      <c r="C409" s="269"/>
      <c r="R409" s="264"/>
      <c r="S409" s="264"/>
      <c r="T409" s="264"/>
      <c r="U409" s="264"/>
      <c r="V409" s="264"/>
      <c r="W409" s="264"/>
      <c r="X409" s="264"/>
      <c r="Y409" s="264"/>
      <c r="Z409" s="264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  <c r="AM409" s="264"/>
      <c r="AN409" s="264"/>
      <c r="AO409" s="264"/>
      <c r="AP409" s="264"/>
      <c r="AQ409" s="264"/>
      <c r="AR409" s="264"/>
      <c r="AS409" s="264"/>
      <c r="AT409" s="264"/>
      <c r="AU409" s="264"/>
      <c r="AV409" s="264"/>
      <c r="AW409" s="264"/>
      <c r="AX409" s="264"/>
      <c r="AY409" s="264"/>
      <c r="AZ409" s="264"/>
      <c r="BA409" s="264"/>
      <c r="BB409" s="264"/>
      <c r="BC409" s="264"/>
      <c r="BD409" s="264"/>
      <c r="BE409" s="264"/>
      <c r="BF409" s="264"/>
      <c r="BG409" s="264"/>
      <c r="BH409" s="264"/>
      <c r="BI409" s="264"/>
      <c r="BJ409" s="264"/>
      <c r="BK409" s="264"/>
      <c r="BL409" s="264"/>
      <c r="BM409" s="264"/>
      <c r="BN409" s="264"/>
      <c r="BO409" s="264"/>
      <c r="BP409" s="264"/>
      <c r="BQ409" s="264"/>
      <c r="BR409" s="264"/>
      <c r="BS409" s="264"/>
      <c r="BT409" s="264"/>
      <c r="BU409" s="264"/>
      <c r="BV409" s="264"/>
      <c r="BW409" s="264"/>
      <c r="BX409" s="264"/>
      <c r="BY409" s="264"/>
      <c r="BZ409" s="264"/>
      <c r="CA409" s="264"/>
      <c r="CB409" s="264"/>
      <c r="CC409" s="264"/>
      <c r="CD409" s="264"/>
      <c r="CE409" s="264"/>
      <c r="CF409" s="264"/>
      <c r="CG409" s="264"/>
      <c r="CH409" s="264"/>
      <c r="CI409" s="264"/>
      <c r="CJ409" s="264"/>
      <c r="CK409" s="264"/>
      <c r="CL409" s="264"/>
      <c r="CM409" s="264"/>
      <c r="CN409" s="264"/>
      <c r="CO409" s="264"/>
      <c r="CP409" s="264"/>
      <c r="CQ409" s="264"/>
      <c r="CR409" s="264"/>
      <c r="CS409" s="264"/>
      <c r="CT409" s="264"/>
      <c r="CU409" s="264"/>
      <c r="CV409" s="264"/>
      <c r="CW409" s="264"/>
      <c r="CX409" s="264"/>
      <c r="CY409" s="264"/>
      <c r="CZ409" s="264"/>
      <c r="DA409" s="264"/>
      <c r="DB409" s="264"/>
      <c r="DC409" s="264"/>
      <c r="DD409" s="264"/>
      <c r="DE409" s="264"/>
      <c r="DF409" s="264"/>
      <c r="DG409" s="264"/>
      <c r="DH409" s="264"/>
      <c r="DI409" s="264"/>
      <c r="DJ409" s="264"/>
      <c r="DK409" s="264"/>
      <c r="DL409" s="264"/>
      <c r="DM409" s="264"/>
      <c r="DN409" s="264"/>
      <c r="DO409" s="264"/>
      <c r="DP409" s="264"/>
      <c r="DQ409" s="264"/>
      <c r="DR409" s="264"/>
      <c r="DS409" s="264"/>
      <c r="DT409" s="264"/>
      <c r="DU409" s="264"/>
      <c r="DV409" s="264"/>
      <c r="DW409" s="264"/>
      <c r="DX409" s="264"/>
      <c r="DY409" s="264"/>
      <c r="DZ409" s="264"/>
      <c r="EA409" s="264"/>
      <c r="EB409" s="264"/>
      <c r="EC409" s="264"/>
      <c r="ED409" s="264"/>
      <c r="EE409" s="264"/>
      <c r="EF409" s="264"/>
      <c r="EG409" s="264"/>
      <c r="EH409" s="264"/>
      <c r="EI409" s="264"/>
      <c r="EJ409" s="264"/>
      <c r="EK409" s="264"/>
      <c r="EL409" s="264"/>
      <c r="EM409" s="264"/>
      <c r="EN409" s="264"/>
      <c r="EO409" s="264"/>
      <c r="EP409" s="264"/>
      <c r="EQ409" s="264"/>
      <c r="ER409" s="264"/>
      <c r="ES409" s="264"/>
      <c r="ET409" s="264"/>
      <c r="EU409" s="264"/>
      <c r="EV409" s="264"/>
      <c r="EW409" s="264"/>
      <c r="EX409" s="264"/>
      <c r="EY409" s="264"/>
      <c r="EZ409" s="264"/>
      <c r="FA409" s="264"/>
      <c r="FB409" s="264"/>
      <c r="FC409" s="264"/>
      <c r="FD409" s="264"/>
      <c r="FE409" s="264"/>
      <c r="FF409" s="264"/>
      <c r="FG409" s="264"/>
      <c r="FH409" s="264"/>
      <c r="FI409" s="264"/>
      <c r="FJ409" s="264"/>
      <c r="FK409" s="264"/>
      <c r="FL409" s="264"/>
      <c r="FM409" s="264"/>
      <c r="FN409" s="264"/>
      <c r="FO409" s="264"/>
      <c r="FP409" s="264"/>
      <c r="FQ409" s="264"/>
      <c r="FR409" s="264"/>
      <c r="FS409" s="264"/>
      <c r="FT409" s="264"/>
      <c r="FU409" s="264"/>
      <c r="FV409" s="264"/>
      <c r="FW409" s="264"/>
      <c r="FX409" s="264"/>
      <c r="FY409" s="264"/>
      <c r="FZ409" s="264"/>
      <c r="GA409" s="264"/>
      <c r="GB409" s="264"/>
      <c r="GC409" s="264"/>
      <c r="GD409" s="264"/>
      <c r="GE409" s="264"/>
      <c r="GF409" s="264"/>
      <c r="GG409" s="264"/>
      <c r="GH409" s="264"/>
      <c r="GI409" s="264"/>
      <c r="GJ409" s="264"/>
      <c r="GK409" s="264"/>
      <c r="GL409" s="264"/>
      <c r="GM409" s="264"/>
      <c r="GN409" s="264"/>
      <c r="GO409" s="264"/>
      <c r="GP409" s="264"/>
      <c r="GQ409" s="264"/>
      <c r="GR409" s="264"/>
      <c r="GS409" s="264"/>
      <c r="GT409" s="264"/>
      <c r="GU409" s="264"/>
      <c r="GV409" s="264"/>
      <c r="GW409" s="264"/>
      <c r="GX409" s="264"/>
      <c r="GY409" s="264"/>
      <c r="GZ409" s="264"/>
      <c r="HA409" s="264"/>
    </row>
    <row r="410" spans="1:209" s="268" customFormat="1">
      <c r="A410" s="264"/>
      <c r="B410" s="269"/>
      <c r="C410" s="269"/>
      <c r="R410" s="264"/>
      <c r="S410" s="264"/>
      <c r="T410" s="264"/>
      <c r="U410" s="264"/>
      <c r="V410" s="264"/>
      <c r="W410" s="264"/>
      <c r="X410" s="264"/>
      <c r="Y410" s="264"/>
      <c r="Z410" s="264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  <c r="AM410" s="264"/>
      <c r="AN410" s="264"/>
      <c r="AO410" s="264"/>
      <c r="AP410" s="264"/>
      <c r="AQ410" s="264"/>
      <c r="AR410" s="264"/>
      <c r="AS410" s="264"/>
      <c r="AT410" s="264"/>
      <c r="AU410" s="264"/>
      <c r="AV410" s="264"/>
      <c r="AW410" s="264"/>
      <c r="AX410" s="264"/>
      <c r="AY410" s="264"/>
      <c r="AZ410" s="264"/>
      <c r="BA410" s="264"/>
      <c r="BB410" s="264"/>
      <c r="BC410" s="264"/>
      <c r="BD410" s="264"/>
      <c r="BE410" s="264"/>
      <c r="BF410" s="264"/>
      <c r="BG410" s="264"/>
      <c r="BH410" s="264"/>
      <c r="BI410" s="264"/>
      <c r="BJ410" s="264"/>
      <c r="BK410" s="264"/>
      <c r="BL410" s="264"/>
      <c r="BM410" s="264"/>
      <c r="BN410" s="264"/>
      <c r="BO410" s="264"/>
      <c r="BP410" s="264"/>
      <c r="BQ410" s="264"/>
      <c r="BR410" s="264"/>
      <c r="BS410" s="264"/>
      <c r="BT410" s="264"/>
      <c r="BU410" s="264"/>
      <c r="BV410" s="264"/>
      <c r="BW410" s="264"/>
      <c r="BX410" s="264"/>
      <c r="BY410" s="264"/>
      <c r="BZ410" s="264"/>
      <c r="CA410" s="264"/>
      <c r="CB410" s="264"/>
      <c r="CC410" s="264"/>
      <c r="CD410" s="264"/>
      <c r="CE410" s="264"/>
      <c r="CF410" s="264"/>
      <c r="CG410" s="264"/>
      <c r="CH410" s="264"/>
      <c r="CI410" s="264"/>
      <c r="CJ410" s="264"/>
      <c r="CK410" s="264"/>
      <c r="CL410" s="264"/>
      <c r="CM410" s="264"/>
      <c r="CN410" s="264"/>
      <c r="CO410" s="264"/>
      <c r="CP410" s="264"/>
      <c r="CQ410" s="264"/>
      <c r="CR410" s="264"/>
      <c r="CS410" s="264"/>
      <c r="CT410" s="264"/>
      <c r="CU410" s="264"/>
      <c r="CV410" s="264"/>
      <c r="CW410" s="264"/>
      <c r="CX410" s="264"/>
      <c r="CY410" s="264"/>
      <c r="CZ410" s="264"/>
      <c r="DA410" s="264"/>
      <c r="DB410" s="264"/>
      <c r="DC410" s="264"/>
      <c r="DD410" s="264"/>
      <c r="DE410" s="264"/>
      <c r="DF410" s="264"/>
      <c r="DG410" s="264"/>
      <c r="DH410" s="264"/>
      <c r="DI410" s="264"/>
      <c r="DJ410" s="264"/>
      <c r="DK410" s="264"/>
      <c r="DL410" s="264"/>
      <c r="DM410" s="264"/>
      <c r="DN410" s="264"/>
      <c r="DO410" s="264"/>
      <c r="DP410" s="264"/>
      <c r="DQ410" s="264"/>
      <c r="DR410" s="264"/>
      <c r="DS410" s="264"/>
      <c r="DT410" s="264"/>
      <c r="DU410" s="264"/>
      <c r="DV410" s="264"/>
      <c r="DW410" s="264"/>
      <c r="DX410" s="264"/>
      <c r="DY410" s="264"/>
      <c r="DZ410" s="264"/>
      <c r="EA410" s="264"/>
      <c r="EB410" s="264"/>
      <c r="EC410" s="264"/>
      <c r="ED410" s="264"/>
      <c r="EE410" s="264"/>
      <c r="EF410" s="264"/>
      <c r="EG410" s="264"/>
      <c r="EH410" s="264"/>
      <c r="EI410" s="264"/>
      <c r="EJ410" s="264"/>
      <c r="EK410" s="264"/>
      <c r="EL410" s="264"/>
      <c r="EM410" s="264"/>
      <c r="EN410" s="264"/>
      <c r="EO410" s="264"/>
      <c r="EP410" s="264"/>
      <c r="EQ410" s="264"/>
      <c r="ER410" s="264"/>
      <c r="ES410" s="264"/>
      <c r="ET410" s="264"/>
      <c r="EU410" s="264"/>
      <c r="EV410" s="264"/>
      <c r="EW410" s="264"/>
      <c r="EX410" s="264"/>
      <c r="EY410" s="264"/>
      <c r="EZ410" s="264"/>
      <c r="FA410" s="264"/>
      <c r="FB410" s="264"/>
      <c r="FC410" s="264"/>
      <c r="FD410" s="264"/>
      <c r="FE410" s="264"/>
      <c r="FF410" s="264"/>
      <c r="FG410" s="264"/>
      <c r="FH410" s="264"/>
      <c r="FI410" s="264"/>
      <c r="FJ410" s="264"/>
      <c r="FK410" s="264"/>
      <c r="FL410" s="264"/>
      <c r="FM410" s="264"/>
      <c r="FN410" s="264"/>
      <c r="FO410" s="264"/>
      <c r="FP410" s="264"/>
      <c r="FQ410" s="264"/>
      <c r="FR410" s="264"/>
      <c r="FS410" s="264"/>
      <c r="FT410" s="264"/>
      <c r="FU410" s="264"/>
      <c r="FV410" s="264"/>
      <c r="FW410" s="264"/>
      <c r="FX410" s="264"/>
      <c r="FY410" s="264"/>
      <c r="FZ410" s="264"/>
      <c r="GA410" s="264"/>
      <c r="GB410" s="264"/>
      <c r="GC410" s="264"/>
      <c r="GD410" s="264"/>
      <c r="GE410" s="264"/>
      <c r="GF410" s="264"/>
      <c r="GG410" s="264"/>
      <c r="GH410" s="264"/>
      <c r="GI410" s="264"/>
      <c r="GJ410" s="264"/>
      <c r="GK410" s="264"/>
      <c r="GL410" s="264"/>
      <c r="GM410" s="264"/>
      <c r="GN410" s="264"/>
      <c r="GO410" s="264"/>
      <c r="GP410" s="264"/>
      <c r="GQ410" s="264"/>
      <c r="GR410" s="264"/>
      <c r="GS410" s="264"/>
      <c r="GT410" s="264"/>
      <c r="GU410" s="264"/>
      <c r="GV410" s="264"/>
      <c r="GW410" s="264"/>
      <c r="GX410" s="264"/>
      <c r="GY410" s="264"/>
      <c r="GZ410" s="264"/>
      <c r="HA410" s="264"/>
    </row>
    <row r="411" spans="1:209" s="268" customFormat="1">
      <c r="A411" s="264"/>
      <c r="B411" s="269"/>
      <c r="C411" s="269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  <c r="AM411" s="264"/>
      <c r="AN411" s="264"/>
      <c r="AO411" s="264"/>
      <c r="AP411" s="264"/>
      <c r="AQ411" s="264"/>
      <c r="AR411" s="264"/>
      <c r="AS411" s="264"/>
      <c r="AT411" s="264"/>
      <c r="AU411" s="264"/>
      <c r="AV411" s="264"/>
      <c r="AW411" s="264"/>
      <c r="AX411" s="264"/>
      <c r="AY411" s="264"/>
      <c r="AZ411" s="264"/>
      <c r="BA411" s="264"/>
      <c r="BB411" s="264"/>
      <c r="BC411" s="264"/>
      <c r="BD411" s="264"/>
      <c r="BE411" s="264"/>
      <c r="BF411" s="264"/>
      <c r="BG411" s="264"/>
      <c r="BH411" s="264"/>
      <c r="BI411" s="264"/>
      <c r="BJ411" s="264"/>
      <c r="BK411" s="264"/>
      <c r="BL411" s="264"/>
      <c r="BM411" s="264"/>
      <c r="BN411" s="264"/>
      <c r="BO411" s="264"/>
      <c r="BP411" s="264"/>
      <c r="BQ411" s="264"/>
      <c r="BR411" s="264"/>
      <c r="BS411" s="264"/>
      <c r="BT411" s="264"/>
      <c r="BU411" s="264"/>
      <c r="BV411" s="264"/>
      <c r="BW411" s="264"/>
      <c r="BX411" s="264"/>
      <c r="BY411" s="264"/>
      <c r="BZ411" s="264"/>
      <c r="CA411" s="264"/>
      <c r="CB411" s="264"/>
      <c r="CC411" s="264"/>
      <c r="CD411" s="264"/>
      <c r="CE411" s="264"/>
      <c r="CF411" s="264"/>
      <c r="CG411" s="264"/>
      <c r="CH411" s="264"/>
      <c r="CI411" s="264"/>
      <c r="CJ411" s="264"/>
      <c r="CK411" s="264"/>
      <c r="CL411" s="264"/>
      <c r="CM411" s="264"/>
      <c r="CN411" s="264"/>
      <c r="CO411" s="264"/>
      <c r="CP411" s="264"/>
      <c r="CQ411" s="264"/>
      <c r="CR411" s="264"/>
      <c r="CS411" s="264"/>
      <c r="CT411" s="264"/>
      <c r="CU411" s="264"/>
      <c r="CV411" s="264"/>
      <c r="CW411" s="264"/>
      <c r="CX411" s="264"/>
      <c r="CY411" s="264"/>
      <c r="CZ411" s="264"/>
      <c r="DA411" s="264"/>
      <c r="DB411" s="264"/>
      <c r="DC411" s="264"/>
      <c r="DD411" s="264"/>
      <c r="DE411" s="264"/>
      <c r="DF411" s="264"/>
      <c r="DG411" s="264"/>
      <c r="DH411" s="264"/>
      <c r="DI411" s="264"/>
      <c r="DJ411" s="264"/>
      <c r="DK411" s="264"/>
      <c r="DL411" s="264"/>
      <c r="DM411" s="264"/>
      <c r="DN411" s="264"/>
      <c r="DO411" s="264"/>
      <c r="DP411" s="264"/>
      <c r="DQ411" s="264"/>
      <c r="DR411" s="264"/>
      <c r="DS411" s="264"/>
      <c r="DT411" s="264"/>
      <c r="DU411" s="264"/>
      <c r="DV411" s="264"/>
      <c r="DW411" s="264"/>
      <c r="DX411" s="264"/>
      <c r="DY411" s="264"/>
      <c r="DZ411" s="264"/>
      <c r="EA411" s="264"/>
      <c r="EB411" s="264"/>
      <c r="EC411" s="264"/>
      <c r="ED411" s="264"/>
      <c r="EE411" s="264"/>
      <c r="EF411" s="264"/>
      <c r="EG411" s="264"/>
      <c r="EH411" s="264"/>
      <c r="EI411" s="264"/>
      <c r="EJ411" s="264"/>
      <c r="EK411" s="264"/>
      <c r="EL411" s="264"/>
      <c r="EM411" s="264"/>
      <c r="EN411" s="264"/>
      <c r="EO411" s="264"/>
      <c r="EP411" s="264"/>
      <c r="EQ411" s="264"/>
      <c r="ER411" s="264"/>
      <c r="ES411" s="264"/>
      <c r="ET411" s="264"/>
      <c r="EU411" s="264"/>
      <c r="EV411" s="264"/>
      <c r="EW411" s="264"/>
      <c r="EX411" s="264"/>
      <c r="EY411" s="264"/>
      <c r="EZ411" s="264"/>
      <c r="FA411" s="264"/>
      <c r="FB411" s="264"/>
      <c r="FC411" s="264"/>
      <c r="FD411" s="264"/>
      <c r="FE411" s="264"/>
      <c r="FF411" s="264"/>
      <c r="FG411" s="264"/>
      <c r="FH411" s="264"/>
      <c r="FI411" s="264"/>
      <c r="FJ411" s="264"/>
      <c r="FK411" s="264"/>
      <c r="FL411" s="264"/>
      <c r="FM411" s="264"/>
      <c r="FN411" s="264"/>
      <c r="FO411" s="264"/>
      <c r="FP411" s="264"/>
      <c r="FQ411" s="264"/>
      <c r="FR411" s="264"/>
      <c r="FS411" s="264"/>
      <c r="FT411" s="264"/>
      <c r="FU411" s="264"/>
      <c r="FV411" s="264"/>
      <c r="FW411" s="264"/>
      <c r="FX411" s="264"/>
      <c r="FY411" s="264"/>
      <c r="FZ411" s="264"/>
      <c r="GA411" s="264"/>
      <c r="GB411" s="264"/>
      <c r="GC411" s="264"/>
      <c r="GD411" s="264"/>
      <c r="GE411" s="264"/>
      <c r="GF411" s="264"/>
      <c r="GG411" s="264"/>
      <c r="GH411" s="264"/>
      <c r="GI411" s="264"/>
      <c r="GJ411" s="264"/>
      <c r="GK411" s="264"/>
      <c r="GL411" s="264"/>
      <c r="GM411" s="264"/>
      <c r="GN411" s="264"/>
      <c r="GO411" s="264"/>
      <c r="GP411" s="264"/>
      <c r="GQ411" s="264"/>
      <c r="GR411" s="264"/>
      <c r="GS411" s="264"/>
      <c r="GT411" s="264"/>
      <c r="GU411" s="264"/>
      <c r="GV411" s="264"/>
      <c r="GW411" s="264"/>
      <c r="GX411" s="264"/>
      <c r="GY411" s="264"/>
      <c r="GZ411" s="264"/>
      <c r="HA411" s="264"/>
    </row>
    <row r="412" spans="1:209" s="268" customFormat="1">
      <c r="A412" s="264"/>
      <c r="B412" s="269"/>
      <c r="C412" s="269"/>
      <c r="R412" s="264"/>
      <c r="S412" s="264"/>
      <c r="T412" s="264"/>
      <c r="U412" s="264"/>
      <c r="V412" s="264"/>
      <c r="W412" s="264"/>
      <c r="X412" s="264"/>
      <c r="Y412" s="264"/>
      <c r="Z412" s="264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  <c r="AM412" s="264"/>
      <c r="AN412" s="264"/>
      <c r="AO412" s="264"/>
      <c r="AP412" s="264"/>
      <c r="AQ412" s="264"/>
      <c r="AR412" s="264"/>
      <c r="AS412" s="264"/>
      <c r="AT412" s="264"/>
      <c r="AU412" s="264"/>
      <c r="AV412" s="264"/>
      <c r="AW412" s="264"/>
      <c r="AX412" s="264"/>
      <c r="AY412" s="264"/>
      <c r="AZ412" s="264"/>
      <c r="BA412" s="264"/>
      <c r="BB412" s="264"/>
      <c r="BC412" s="264"/>
      <c r="BD412" s="264"/>
      <c r="BE412" s="264"/>
      <c r="BF412" s="264"/>
      <c r="BG412" s="264"/>
      <c r="BH412" s="264"/>
      <c r="BI412" s="264"/>
      <c r="BJ412" s="264"/>
      <c r="BK412" s="264"/>
      <c r="BL412" s="264"/>
      <c r="BM412" s="264"/>
      <c r="BN412" s="264"/>
      <c r="BO412" s="264"/>
      <c r="BP412" s="264"/>
      <c r="BQ412" s="264"/>
      <c r="BR412" s="264"/>
      <c r="BS412" s="264"/>
      <c r="BT412" s="264"/>
      <c r="BU412" s="264"/>
      <c r="BV412" s="264"/>
      <c r="BW412" s="264"/>
      <c r="BX412" s="264"/>
      <c r="BY412" s="264"/>
      <c r="BZ412" s="264"/>
      <c r="CA412" s="264"/>
      <c r="CB412" s="264"/>
      <c r="CC412" s="264"/>
      <c r="CD412" s="264"/>
      <c r="CE412" s="264"/>
      <c r="CF412" s="264"/>
      <c r="CG412" s="264"/>
      <c r="CH412" s="264"/>
      <c r="CI412" s="264"/>
      <c r="CJ412" s="264"/>
      <c r="CK412" s="264"/>
      <c r="CL412" s="264"/>
      <c r="CM412" s="264"/>
      <c r="CN412" s="264"/>
      <c r="CO412" s="264"/>
      <c r="CP412" s="264"/>
      <c r="CQ412" s="264"/>
      <c r="CR412" s="264"/>
      <c r="CS412" s="264"/>
      <c r="CT412" s="264"/>
      <c r="CU412" s="264"/>
      <c r="CV412" s="264"/>
      <c r="CW412" s="264"/>
      <c r="CX412" s="264"/>
      <c r="CY412" s="264"/>
      <c r="CZ412" s="264"/>
      <c r="DA412" s="264"/>
      <c r="DB412" s="264"/>
      <c r="DC412" s="264"/>
      <c r="DD412" s="264"/>
      <c r="DE412" s="264"/>
      <c r="DF412" s="264"/>
      <c r="DG412" s="264"/>
      <c r="DH412" s="264"/>
      <c r="DI412" s="264"/>
      <c r="DJ412" s="264"/>
      <c r="DK412" s="264"/>
      <c r="DL412" s="264"/>
      <c r="DM412" s="264"/>
      <c r="DN412" s="264"/>
      <c r="DO412" s="264"/>
      <c r="DP412" s="264"/>
      <c r="DQ412" s="264"/>
      <c r="DR412" s="264"/>
      <c r="DS412" s="264"/>
      <c r="DT412" s="264"/>
      <c r="DU412" s="264"/>
      <c r="DV412" s="264"/>
      <c r="DW412" s="264"/>
      <c r="DX412" s="264"/>
      <c r="DY412" s="264"/>
      <c r="DZ412" s="264"/>
      <c r="EA412" s="264"/>
      <c r="EB412" s="264"/>
      <c r="EC412" s="264"/>
      <c r="ED412" s="264"/>
      <c r="EE412" s="264"/>
      <c r="EF412" s="264"/>
      <c r="EG412" s="264"/>
      <c r="EH412" s="264"/>
      <c r="EI412" s="264"/>
      <c r="EJ412" s="264"/>
      <c r="EK412" s="264"/>
      <c r="EL412" s="264"/>
      <c r="EM412" s="264"/>
      <c r="EN412" s="264"/>
      <c r="EO412" s="264"/>
      <c r="EP412" s="264"/>
      <c r="EQ412" s="264"/>
      <c r="ER412" s="264"/>
      <c r="ES412" s="264"/>
      <c r="ET412" s="264"/>
      <c r="EU412" s="264"/>
      <c r="EV412" s="264"/>
      <c r="EW412" s="264"/>
      <c r="EX412" s="264"/>
      <c r="EY412" s="264"/>
      <c r="EZ412" s="264"/>
      <c r="FA412" s="264"/>
      <c r="FB412" s="264"/>
      <c r="FC412" s="264"/>
      <c r="FD412" s="264"/>
      <c r="FE412" s="264"/>
      <c r="FF412" s="264"/>
      <c r="FG412" s="264"/>
      <c r="FH412" s="264"/>
      <c r="FI412" s="264"/>
      <c r="FJ412" s="264"/>
      <c r="FK412" s="264"/>
      <c r="FL412" s="264"/>
      <c r="FM412" s="264"/>
      <c r="FN412" s="264"/>
      <c r="FO412" s="264"/>
      <c r="FP412" s="264"/>
      <c r="FQ412" s="264"/>
      <c r="FR412" s="264"/>
      <c r="FS412" s="264"/>
      <c r="FT412" s="264"/>
      <c r="FU412" s="264"/>
      <c r="FV412" s="264"/>
      <c r="FW412" s="264"/>
      <c r="FX412" s="264"/>
      <c r="FY412" s="264"/>
      <c r="FZ412" s="264"/>
      <c r="GA412" s="264"/>
      <c r="GB412" s="264"/>
      <c r="GC412" s="264"/>
      <c r="GD412" s="264"/>
      <c r="GE412" s="264"/>
      <c r="GF412" s="264"/>
      <c r="GG412" s="264"/>
      <c r="GH412" s="264"/>
      <c r="GI412" s="264"/>
      <c r="GJ412" s="264"/>
      <c r="GK412" s="264"/>
      <c r="GL412" s="264"/>
      <c r="GM412" s="264"/>
      <c r="GN412" s="264"/>
      <c r="GO412" s="264"/>
      <c r="GP412" s="264"/>
      <c r="GQ412" s="264"/>
      <c r="GR412" s="264"/>
      <c r="GS412" s="264"/>
      <c r="GT412" s="264"/>
      <c r="GU412" s="264"/>
      <c r="GV412" s="264"/>
      <c r="GW412" s="264"/>
      <c r="GX412" s="264"/>
      <c r="GY412" s="264"/>
      <c r="GZ412" s="264"/>
      <c r="HA412" s="264"/>
    </row>
    <row r="413" spans="1:209" s="268" customFormat="1">
      <c r="A413" s="264"/>
      <c r="B413" s="269"/>
      <c r="C413" s="269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  <c r="AV413" s="264"/>
      <c r="AW413" s="264"/>
      <c r="AX413" s="264"/>
      <c r="AY413" s="264"/>
      <c r="AZ413" s="264"/>
      <c r="BA413" s="264"/>
      <c r="BB413" s="264"/>
      <c r="BC413" s="264"/>
      <c r="BD413" s="264"/>
      <c r="BE413" s="264"/>
      <c r="BF413" s="264"/>
      <c r="BG413" s="264"/>
      <c r="BH413" s="264"/>
      <c r="BI413" s="264"/>
      <c r="BJ413" s="264"/>
      <c r="BK413" s="264"/>
      <c r="BL413" s="264"/>
      <c r="BM413" s="264"/>
      <c r="BN413" s="264"/>
      <c r="BO413" s="264"/>
      <c r="BP413" s="264"/>
      <c r="BQ413" s="264"/>
      <c r="BR413" s="264"/>
      <c r="BS413" s="264"/>
      <c r="BT413" s="264"/>
      <c r="BU413" s="264"/>
      <c r="BV413" s="264"/>
      <c r="BW413" s="264"/>
      <c r="BX413" s="264"/>
      <c r="BY413" s="264"/>
      <c r="BZ413" s="264"/>
      <c r="CA413" s="264"/>
      <c r="CB413" s="264"/>
      <c r="CC413" s="264"/>
      <c r="CD413" s="264"/>
      <c r="CE413" s="264"/>
      <c r="CF413" s="264"/>
      <c r="CG413" s="264"/>
      <c r="CH413" s="264"/>
      <c r="CI413" s="264"/>
      <c r="CJ413" s="264"/>
      <c r="CK413" s="264"/>
      <c r="CL413" s="264"/>
      <c r="CM413" s="264"/>
      <c r="CN413" s="264"/>
      <c r="CO413" s="264"/>
      <c r="CP413" s="264"/>
      <c r="CQ413" s="264"/>
      <c r="CR413" s="264"/>
      <c r="CS413" s="264"/>
      <c r="CT413" s="264"/>
      <c r="CU413" s="264"/>
      <c r="CV413" s="264"/>
      <c r="CW413" s="264"/>
      <c r="CX413" s="264"/>
      <c r="CY413" s="264"/>
      <c r="CZ413" s="264"/>
      <c r="DA413" s="264"/>
      <c r="DB413" s="264"/>
      <c r="DC413" s="264"/>
      <c r="DD413" s="264"/>
      <c r="DE413" s="264"/>
      <c r="DF413" s="264"/>
      <c r="DG413" s="264"/>
      <c r="DH413" s="264"/>
      <c r="DI413" s="264"/>
      <c r="DJ413" s="264"/>
      <c r="DK413" s="264"/>
      <c r="DL413" s="264"/>
      <c r="DM413" s="264"/>
      <c r="DN413" s="264"/>
      <c r="DO413" s="264"/>
      <c r="DP413" s="264"/>
      <c r="DQ413" s="264"/>
      <c r="DR413" s="264"/>
      <c r="DS413" s="264"/>
      <c r="DT413" s="264"/>
      <c r="DU413" s="264"/>
      <c r="DV413" s="264"/>
      <c r="DW413" s="264"/>
      <c r="DX413" s="264"/>
      <c r="DY413" s="264"/>
      <c r="DZ413" s="264"/>
      <c r="EA413" s="264"/>
      <c r="EB413" s="264"/>
      <c r="EC413" s="264"/>
      <c r="ED413" s="264"/>
      <c r="EE413" s="264"/>
      <c r="EF413" s="264"/>
      <c r="EG413" s="264"/>
      <c r="EH413" s="264"/>
      <c r="EI413" s="264"/>
      <c r="EJ413" s="264"/>
      <c r="EK413" s="264"/>
      <c r="EL413" s="264"/>
      <c r="EM413" s="264"/>
      <c r="EN413" s="264"/>
      <c r="EO413" s="264"/>
      <c r="EP413" s="264"/>
      <c r="EQ413" s="264"/>
      <c r="ER413" s="264"/>
      <c r="ES413" s="264"/>
      <c r="ET413" s="264"/>
      <c r="EU413" s="264"/>
      <c r="EV413" s="264"/>
      <c r="EW413" s="264"/>
      <c r="EX413" s="264"/>
      <c r="EY413" s="264"/>
      <c r="EZ413" s="264"/>
      <c r="FA413" s="264"/>
      <c r="FB413" s="264"/>
      <c r="FC413" s="264"/>
      <c r="FD413" s="264"/>
      <c r="FE413" s="264"/>
      <c r="FF413" s="264"/>
      <c r="FG413" s="264"/>
      <c r="FH413" s="264"/>
      <c r="FI413" s="264"/>
      <c r="FJ413" s="264"/>
      <c r="FK413" s="264"/>
      <c r="FL413" s="264"/>
      <c r="FM413" s="264"/>
      <c r="FN413" s="264"/>
      <c r="FO413" s="264"/>
      <c r="FP413" s="264"/>
      <c r="FQ413" s="264"/>
      <c r="FR413" s="264"/>
      <c r="FS413" s="264"/>
      <c r="FT413" s="264"/>
      <c r="FU413" s="264"/>
      <c r="FV413" s="264"/>
      <c r="FW413" s="264"/>
      <c r="FX413" s="264"/>
      <c r="FY413" s="264"/>
      <c r="FZ413" s="264"/>
      <c r="GA413" s="264"/>
      <c r="GB413" s="264"/>
      <c r="GC413" s="264"/>
      <c r="GD413" s="264"/>
      <c r="GE413" s="264"/>
      <c r="GF413" s="264"/>
      <c r="GG413" s="264"/>
      <c r="GH413" s="264"/>
      <c r="GI413" s="264"/>
      <c r="GJ413" s="264"/>
      <c r="GK413" s="264"/>
      <c r="GL413" s="264"/>
      <c r="GM413" s="264"/>
      <c r="GN413" s="264"/>
      <c r="GO413" s="264"/>
      <c r="GP413" s="264"/>
      <c r="GQ413" s="264"/>
      <c r="GR413" s="264"/>
      <c r="GS413" s="264"/>
      <c r="GT413" s="264"/>
      <c r="GU413" s="264"/>
      <c r="GV413" s="264"/>
      <c r="GW413" s="264"/>
      <c r="GX413" s="264"/>
      <c r="GY413" s="264"/>
      <c r="GZ413" s="264"/>
      <c r="HA413" s="264"/>
    </row>
    <row r="414" spans="1:209" s="268" customFormat="1">
      <c r="A414" s="264"/>
      <c r="B414" s="269"/>
      <c r="C414" s="269"/>
      <c r="R414" s="264"/>
      <c r="S414" s="264"/>
      <c r="T414" s="264"/>
      <c r="U414" s="264"/>
      <c r="V414" s="264"/>
      <c r="W414" s="264"/>
      <c r="X414" s="264"/>
      <c r="Y414" s="264"/>
      <c r="Z414" s="264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  <c r="AM414" s="264"/>
      <c r="AN414" s="264"/>
      <c r="AO414" s="264"/>
      <c r="AP414" s="264"/>
      <c r="AQ414" s="264"/>
      <c r="AR414" s="264"/>
      <c r="AS414" s="264"/>
      <c r="AT414" s="264"/>
      <c r="AU414" s="264"/>
      <c r="AV414" s="264"/>
      <c r="AW414" s="264"/>
      <c r="AX414" s="264"/>
      <c r="AY414" s="264"/>
      <c r="AZ414" s="264"/>
      <c r="BA414" s="264"/>
      <c r="BB414" s="264"/>
      <c r="BC414" s="264"/>
      <c r="BD414" s="264"/>
      <c r="BE414" s="264"/>
      <c r="BF414" s="264"/>
      <c r="BG414" s="264"/>
      <c r="BH414" s="264"/>
      <c r="BI414" s="264"/>
      <c r="BJ414" s="264"/>
      <c r="BK414" s="264"/>
      <c r="BL414" s="264"/>
      <c r="BM414" s="264"/>
      <c r="BN414" s="264"/>
      <c r="BO414" s="264"/>
      <c r="BP414" s="264"/>
      <c r="BQ414" s="264"/>
      <c r="BR414" s="264"/>
      <c r="BS414" s="264"/>
      <c r="BT414" s="264"/>
      <c r="BU414" s="264"/>
      <c r="BV414" s="264"/>
      <c r="BW414" s="264"/>
      <c r="BX414" s="264"/>
      <c r="BY414" s="264"/>
      <c r="BZ414" s="264"/>
      <c r="CA414" s="264"/>
      <c r="CB414" s="264"/>
      <c r="CC414" s="264"/>
      <c r="CD414" s="264"/>
      <c r="CE414" s="264"/>
      <c r="CF414" s="264"/>
      <c r="CG414" s="264"/>
      <c r="CH414" s="264"/>
      <c r="CI414" s="264"/>
      <c r="CJ414" s="264"/>
      <c r="CK414" s="264"/>
      <c r="CL414" s="264"/>
      <c r="CM414" s="264"/>
      <c r="CN414" s="264"/>
      <c r="CO414" s="264"/>
      <c r="CP414" s="264"/>
      <c r="CQ414" s="264"/>
      <c r="CR414" s="264"/>
      <c r="CS414" s="264"/>
      <c r="CT414" s="264"/>
      <c r="CU414" s="264"/>
      <c r="CV414" s="264"/>
      <c r="CW414" s="264"/>
      <c r="CX414" s="264"/>
      <c r="CY414" s="264"/>
      <c r="CZ414" s="264"/>
      <c r="DA414" s="264"/>
      <c r="DB414" s="264"/>
      <c r="DC414" s="264"/>
      <c r="DD414" s="264"/>
      <c r="DE414" s="264"/>
      <c r="DF414" s="264"/>
      <c r="DG414" s="264"/>
      <c r="DH414" s="264"/>
      <c r="DI414" s="264"/>
      <c r="DJ414" s="264"/>
      <c r="DK414" s="264"/>
      <c r="DL414" s="264"/>
      <c r="DM414" s="264"/>
      <c r="DN414" s="264"/>
      <c r="DO414" s="264"/>
      <c r="DP414" s="264"/>
      <c r="DQ414" s="264"/>
      <c r="DR414" s="264"/>
      <c r="DS414" s="264"/>
      <c r="DT414" s="264"/>
      <c r="DU414" s="264"/>
      <c r="DV414" s="264"/>
      <c r="DW414" s="264"/>
      <c r="DX414" s="264"/>
      <c r="DY414" s="264"/>
      <c r="DZ414" s="264"/>
      <c r="EA414" s="264"/>
      <c r="EB414" s="264"/>
      <c r="EC414" s="264"/>
      <c r="ED414" s="264"/>
      <c r="EE414" s="264"/>
      <c r="EF414" s="264"/>
      <c r="EG414" s="264"/>
      <c r="EH414" s="264"/>
      <c r="EI414" s="264"/>
      <c r="EJ414" s="264"/>
      <c r="EK414" s="264"/>
      <c r="EL414" s="264"/>
      <c r="EM414" s="264"/>
      <c r="EN414" s="264"/>
      <c r="EO414" s="264"/>
      <c r="EP414" s="264"/>
      <c r="EQ414" s="264"/>
      <c r="ER414" s="264"/>
      <c r="ES414" s="264"/>
      <c r="ET414" s="264"/>
      <c r="EU414" s="264"/>
      <c r="EV414" s="264"/>
      <c r="EW414" s="264"/>
      <c r="EX414" s="264"/>
      <c r="EY414" s="264"/>
      <c r="EZ414" s="264"/>
      <c r="FA414" s="264"/>
      <c r="FB414" s="264"/>
      <c r="FC414" s="264"/>
      <c r="FD414" s="264"/>
      <c r="FE414" s="264"/>
      <c r="FF414" s="264"/>
      <c r="FG414" s="264"/>
      <c r="FH414" s="264"/>
      <c r="FI414" s="264"/>
      <c r="FJ414" s="264"/>
      <c r="FK414" s="264"/>
      <c r="FL414" s="264"/>
      <c r="FM414" s="264"/>
      <c r="FN414" s="264"/>
      <c r="FO414" s="264"/>
      <c r="FP414" s="264"/>
      <c r="FQ414" s="264"/>
      <c r="FR414" s="264"/>
      <c r="FS414" s="264"/>
      <c r="FT414" s="264"/>
      <c r="FU414" s="264"/>
      <c r="FV414" s="264"/>
      <c r="FW414" s="264"/>
      <c r="FX414" s="264"/>
      <c r="FY414" s="264"/>
      <c r="FZ414" s="264"/>
      <c r="GA414" s="264"/>
      <c r="GB414" s="264"/>
      <c r="GC414" s="264"/>
      <c r="GD414" s="264"/>
      <c r="GE414" s="264"/>
      <c r="GF414" s="264"/>
      <c r="GG414" s="264"/>
      <c r="GH414" s="264"/>
      <c r="GI414" s="264"/>
      <c r="GJ414" s="264"/>
      <c r="GK414" s="264"/>
      <c r="GL414" s="264"/>
      <c r="GM414" s="264"/>
      <c r="GN414" s="264"/>
      <c r="GO414" s="264"/>
      <c r="GP414" s="264"/>
      <c r="GQ414" s="264"/>
      <c r="GR414" s="264"/>
      <c r="GS414" s="264"/>
      <c r="GT414" s="264"/>
      <c r="GU414" s="264"/>
      <c r="GV414" s="264"/>
      <c r="GW414" s="264"/>
      <c r="GX414" s="264"/>
      <c r="GY414" s="264"/>
      <c r="GZ414" s="264"/>
      <c r="HA414" s="264"/>
    </row>
    <row r="415" spans="1:209" s="268" customFormat="1">
      <c r="A415" s="264"/>
      <c r="B415" s="269"/>
      <c r="C415" s="269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4"/>
      <c r="AS415" s="264"/>
      <c r="AT415" s="264"/>
      <c r="AU415" s="264"/>
      <c r="AV415" s="264"/>
      <c r="AW415" s="264"/>
      <c r="AX415" s="264"/>
      <c r="AY415" s="264"/>
      <c r="AZ415" s="264"/>
      <c r="BA415" s="264"/>
      <c r="BB415" s="264"/>
      <c r="BC415" s="264"/>
      <c r="BD415" s="264"/>
      <c r="BE415" s="264"/>
      <c r="BF415" s="264"/>
      <c r="BG415" s="264"/>
      <c r="BH415" s="264"/>
      <c r="BI415" s="264"/>
      <c r="BJ415" s="264"/>
      <c r="BK415" s="264"/>
      <c r="BL415" s="264"/>
      <c r="BM415" s="264"/>
      <c r="BN415" s="264"/>
      <c r="BO415" s="264"/>
      <c r="BP415" s="264"/>
      <c r="BQ415" s="264"/>
      <c r="BR415" s="264"/>
      <c r="BS415" s="264"/>
      <c r="BT415" s="264"/>
      <c r="BU415" s="264"/>
      <c r="BV415" s="264"/>
      <c r="BW415" s="264"/>
      <c r="BX415" s="264"/>
      <c r="BY415" s="264"/>
      <c r="BZ415" s="264"/>
      <c r="CA415" s="264"/>
      <c r="CB415" s="264"/>
      <c r="CC415" s="264"/>
      <c r="CD415" s="264"/>
      <c r="CE415" s="264"/>
      <c r="CF415" s="264"/>
      <c r="CG415" s="264"/>
      <c r="CH415" s="264"/>
      <c r="CI415" s="264"/>
      <c r="CJ415" s="264"/>
      <c r="CK415" s="264"/>
      <c r="CL415" s="264"/>
      <c r="CM415" s="264"/>
      <c r="CN415" s="264"/>
      <c r="CO415" s="264"/>
      <c r="CP415" s="264"/>
      <c r="CQ415" s="264"/>
      <c r="CR415" s="264"/>
      <c r="CS415" s="264"/>
      <c r="CT415" s="264"/>
      <c r="CU415" s="264"/>
      <c r="CV415" s="264"/>
      <c r="CW415" s="264"/>
      <c r="CX415" s="264"/>
      <c r="CY415" s="264"/>
      <c r="CZ415" s="264"/>
      <c r="DA415" s="264"/>
      <c r="DB415" s="264"/>
      <c r="DC415" s="264"/>
      <c r="DD415" s="264"/>
      <c r="DE415" s="264"/>
      <c r="DF415" s="264"/>
      <c r="DG415" s="264"/>
      <c r="DH415" s="264"/>
      <c r="DI415" s="264"/>
      <c r="DJ415" s="264"/>
      <c r="DK415" s="264"/>
      <c r="DL415" s="264"/>
      <c r="DM415" s="264"/>
      <c r="DN415" s="264"/>
      <c r="DO415" s="264"/>
      <c r="DP415" s="264"/>
      <c r="DQ415" s="264"/>
      <c r="DR415" s="264"/>
      <c r="DS415" s="264"/>
      <c r="DT415" s="264"/>
      <c r="DU415" s="264"/>
      <c r="DV415" s="264"/>
      <c r="DW415" s="264"/>
      <c r="DX415" s="264"/>
      <c r="DY415" s="264"/>
      <c r="DZ415" s="264"/>
      <c r="EA415" s="264"/>
      <c r="EB415" s="264"/>
      <c r="EC415" s="264"/>
      <c r="ED415" s="264"/>
      <c r="EE415" s="264"/>
      <c r="EF415" s="264"/>
      <c r="EG415" s="264"/>
      <c r="EH415" s="264"/>
      <c r="EI415" s="264"/>
      <c r="EJ415" s="264"/>
      <c r="EK415" s="264"/>
      <c r="EL415" s="264"/>
      <c r="EM415" s="264"/>
      <c r="EN415" s="264"/>
      <c r="EO415" s="264"/>
      <c r="EP415" s="264"/>
      <c r="EQ415" s="264"/>
      <c r="ER415" s="264"/>
      <c r="ES415" s="264"/>
      <c r="ET415" s="264"/>
      <c r="EU415" s="264"/>
      <c r="EV415" s="264"/>
      <c r="EW415" s="264"/>
      <c r="EX415" s="264"/>
      <c r="EY415" s="264"/>
      <c r="EZ415" s="264"/>
      <c r="FA415" s="264"/>
      <c r="FB415" s="264"/>
      <c r="FC415" s="264"/>
      <c r="FD415" s="264"/>
      <c r="FE415" s="264"/>
      <c r="FF415" s="264"/>
      <c r="FG415" s="264"/>
      <c r="FH415" s="264"/>
      <c r="FI415" s="264"/>
      <c r="FJ415" s="264"/>
      <c r="FK415" s="264"/>
      <c r="FL415" s="264"/>
      <c r="FM415" s="264"/>
      <c r="FN415" s="264"/>
      <c r="FO415" s="264"/>
      <c r="FP415" s="264"/>
      <c r="FQ415" s="264"/>
      <c r="FR415" s="264"/>
      <c r="FS415" s="264"/>
      <c r="FT415" s="264"/>
      <c r="FU415" s="264"/>
      <c r="FV415" s="264"/>
      <c r="FW415" s="264"/>
      <c r="FX415" s="264"/>
      <c r="FY415" s="264"/>
      <c r="FZ415" s="264"/>
      <c r="GA415" s="264"/>
      <c r="GB415" s="264"/>
      <c r="GC415" s="264"/>
      <c r="GD415" s="264"/>
      <c r="GE415" s="264"/>
      <c r="GF415" s="264"/>
      <c r="GG415" s="264"/>
      <c r="GH415" s="264"/>
      <c r="GI415" s="264"/>
      <c r="GJ415" s="264"/>
      <c r="GK415" s="264"/>
      <c r="GL415" s="264"/>
      <c r="GM415" s="264"/>
      <c r="GN415" s="264"/>
      <c r="GO415" s="264"/>
      <c r="GP415" s="264"/>
      <c r="GQ415" s="264"/>
      <c r="GR415" s="264"/>
      <c r="GS415" s="264"/>
      <c r="GT415" s="264"/>
      <c r="GU415" s="264"/>
      <c r="GV415" s="264"/>
      <c r="GW415" s="264"/>
      <c r="GX415" s="264"/>
      <c r="GY415" s="264"/>
      <c r="GZ415" s="264"/>
      <c r="HA415" s="264"/>
    </row>
    <row r="416" spans="1:209" s="268" customFormat="1">
      <c r="A416" s="264"/>
      <c r="B416" s="269"/>
      <c r="C416" s="269"/>
      <c r="R416" s="264"/>
      <c r="S416" s="264"/>
      <c r="T416" s="264"/>
      <c r="U416" s="264"/>
      <c r="V416" s="264"/>
      <c r="W416" s="264"/>
      <c r="X416" s="264"/>
      <c r="Y416" s="264"/>
      <c r="Z416" s="264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  <c r="AM416" s="264"/>
      <c r="AN416" s="264"/>
      <c r="AO416" s="264"/>
      <c r="AP416" s="264"/>
      <c r="AQ416" s="264"/>
      <c r="AR416" s="264"/>
      <c r="AS416" s="264"/>
      <c r="AT416" s="264"/>
      <c r="AU416" s="264"/>
      <c r="AV416" s="264"/>
      <c r="AW416" s="264"/>
      <c r="AX416" s="264"/>
      <c r="AY416" s="264"/>
      <c r="AZ416" s="264"/>
      <c r="BA416" s="264"/>
      <c r="BB416" s="264"/>
      <c r="BC416" s="264"/>
      <c r="BD416" s="264"/>
      <c r="BE416" s="264"/>
      <c r="BF416" s="264"/>
      <c r="BG416" s="264"/>
      <c r="BH416" s="264"/>
      <c r="BI416" s="264"/>
      <c r="BJ416" s="264"/>
      <c r="BK416" s="264"/>
      <c r="BL416" s="264"/>
      <c r="BM416" s="264"/>
      <c r="BN416" s="264"/>
      <c r="BO416" s="264"/>
      <c r="BP416" s="264"/>
      <c r="BQ416" s="264"/>
      <c r="BR416" s="264"/>
      <c r="BS416" s="264"/>
      <c r="BT416" s="264"/>
      <c r="BU416" s="264"/>
      <c r="BV416" s="264"/>
      <c r="BW416" s="264"/>
      <c r="BX416" s="264"/>
      <c r="BY416" s="264"/>
      <c r="BZ416" s="264"/>
      <c r="CA416" s="264"/>
      <c r="CB416" s="264"/>
      <c r="CC416" s="264"/>
      <c r="CD416" s="264"/>
      <c r="CE416" s="264"/>
      <c r="CF416" s="264"/>
      <c r="CG416" s="264"/>
      <c r="CH416" s="264"/>
      <c r="CI416" s="264"/>
      <c r="CJ416" s="264"/>
      <c r="CK416" s="264"/>
      <c r="CL416" s="264"/>
      <c r="CM416" s="264"/>
      <c r="CN416" s="264"/>
      <c r="CO416" s="264"/>
      <c r="CP416" s="264"/>
      <c r="CQ416" s="264"/>
      <c r="CR416" s="264"/>
      <c r="CS416" s="264"/>
      <c r="CT416" s="264"/>
      <c r="CU416" s="264"/>
      <c r="CV416" s="264"/>
      <c r="CW416" s="264"/>
      <c r="CX416" s="264"/>
      <c r="CY416" s="264"/>
      <c r="CZ416" s="264"/>
      <c r="DA416" s="264"/>
      <c r="DB416" s="264"/>
      <c r="DC416" s="264"/>
      <c r="DD416" s="264"/>
      <c r="DE416" s="264"/>
      <c r="DF416" s="264"/>
      <c r="DG416" s="264"/>
      <c r="DH416" s="264"/>
      <c r="DI416" s="264"/>
      <c r="DJ416" s="264"/>
      <c r="DK416" s="264"/>
      <c r="DL416" s="264"/>
      <c r="DM416" s="264"/>
      <c r="DN416" s="264"/>
      <c r="DO416" s="264"/>
      <c r="DP416" s="264"/>
      <c r="DQ416" s="264"/>
      <c r="DR416" s="264"/>
      <c r="DS416" s="264"/>
      <c r="DT416" s="264"/>
      <c r="DU416" s="264"/>
      <c r="DV416" s="264"/>
      <c r="DW416" s="264"/>
      <c r="DX416" s="264"/>
      <c r="DY416" s="264"/>
      <c r="DZ416" s="264"/>
      <c r="EA416" s="264"/>
      <c r="EB416" s="264"/>
      <c r="EC416" s="264"/>
      <c r="ED416" s="264"/>
      <c r="EE416" s="264"/>
      <c r="EF416" s="264"/>
      <c r="EG416" s="264"/>
      <c r="EH416" s="264"/>
      <c r="EI416" s="264"/>
      <c r="EJ416" s="264"/>
      <c r="EK416" s="264"/>
      <c r="EL416" s="264"/>
      <c r="EM416" s="264"/>
      <c r="EN416" s="264"/>
      <c r="EO416" s="264"/>
      <c r="EP416" s="264"/>
      <c r="EQ416" s="264"/>
      <c r="ER416" s="264"/>
      <c r="ES416" s="264"/>
      <c r="ET416" s="264"/>
      <c r="EU416" s="264"/>
      <c r="EV416" s="264"/>
      <c r="EW416" s="264"/>
      <c r="EX416" s="264"/>
      <c r="EY416" s="264"/>
      <c r="EZ416" s="264"/>
      <c r="FA416" s="264"/>
      <c r="FB416" s="264"/>
      <c r="FC416" s="264"/>
      <c r="FD416" s="264"/>
      <c r="FE416" s="264"/>
      <c r="FF416" s="264"/>
      <c r="FG416" s="264"/>
      <c r="FH416" s="264"/>
      <c r="FI416" s="264"/>
      <c r="FJ416" s="264"/>
      <c r="FK416" s="264"/>
      <c r="FL416" s="264"/>
      <c r="FM416" s="264"/>
      <c r="FN416" s="264"/>
      <c r="FO416" s="264"/>
      <c r="FP416" s="264"/>
      <c r="FQ416" s="264"/>
      <c r="FR416" s="264"/>
      <c r="FS416" s="264"/>
      <c r="FT416" s="264"/>
      <c r="FU416" s="264"/>
      <c r="FV416" s="264"/>
      <c r="FW416" s="264"/>
      <c r="FX416" s="264"/>
      <c r="FY416" s="264"/>
      <c r="FZ416" s="264"/>
      <c r="GA416" s="264"/>
      <c r="GB416" s="264"/>
      <c r="GC416" s="264"/>
      <c r="GD416" s="264"/>
      <c r="GE416" s="264"/>
      <c r="GF416" s="264"/>
      <c r="GG416" s="264"/>
      <c r="GH416" s="264"/>
      <c r="GI416" s="264"/>
      <c r="GJ416" s="264"/>
      <c r="GK416" s="264"/>
      <c r="GL416" s="264"/>
      <c r="GM416" s="264"/>
      <c r="GN416" s="264"/>
      <c r="GO416" s="264"/>
      <c r="GP416" s="264"/>
      <c r="GQ416" s="264"/>
      <c r="GR416" s="264"/>
      <c r="GS416" s="264"/>
      <c r="GT416" s="264"/>
      <c r="GU416" s="264"/>
      <c r="GV416" s="264"/>
      <c r="GW416" s="264"/>
      <c r="GX416" s="264"/>
      <c r="GY416" s="264"/>
      <c r="GZ416" s="264"/>
      <c r="HA416" s="264"/>
    </row>
    <row r="417" spans="1:209" s="268" customFormat="1">
      <c r="A417" s="264"/>
      <c r="B417" s="269"/>
      <c r="C417" s="269"/>
      <c r="R417" s="264"/>
      <c r="S417" s="264"/>
      <c r="T417" s="264"/>
      <c r="U417" s="264"/>
      <c r="V417" s="264"/>
      <c r="W417" s="264"/>
      <c r="X417" s="264"/>
      <c r="Y417" s="264"/>
      <c r="Z417" s="264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  <c r="AM417" s="264"/>
      <c r="AN417" s="264"/>
      <c r="AO417" s="264"/>
      <c r="AP417" s="264"/>
      <c r="AQ417" s="264"/>
      <c r="AR417" s="264"/>
      <c r="AS417" s="264"/>
      <c r="AT417" s="264"/>
      <c r="AU417" s="264"/>
      <c r="AV417" s="264"/>
      <c r="AW417" s="264"/>
      <c r="AX417" s="264"/>
      <c r="AY417" s="264"/>
      <c r="AZ417" s="264"/>
      <c r="BA417" s="264"/>
      <c r="BB417" s="264"/>
      <c r="BC417" s="264"/>
      <c r="BD417" s="264"/>
      <c r="BE417" s="264"/>
      <c r="BF417" s="264"/>
      <c r="BG417" s="264"/>
      <c r="BH417" s="264"/>
      <c r="BI417" s="264"/>
      <c r="BJ417" s="264"/>
      <c r="BK417" s="264"/>
      <c r="BL417" s="264"/>
      <c r="BM417" s="264"/>
      <c r="BN417" s="264"/>
      <c r="BO417" s="264"/>
      <c r="BP417" s="264"/>
      <c r="BQ417" s="264"/>
      <c r="BR417" s="264"/>
      <c r="BS417" s="264"/>
      <c r="BT417" s="264"/>
      <c r="BU417" s="264"/>
      <c r="BV417" s="264"/>
      <c r="BW417" s="264"/>
      <c r="BX417" s="264"/>
      <c r="BY417" s="264"/>
      <c r="BZ417" s="264"/>
      <c r="CA417" s="264"/>
      <c r="CB417" s="264"/>
      <c r="CC417" s="264"/>
      <c r="CD417" s="264"/>
      <c r="CE417" s="264"/>
      <c r="CF417" s="264"/>
      <c r="CG417" s="264"/>
      <c r="CH417" s="264"/>
      <c r="CI417" s="264"/>
      <c r="CJ417" s="264"/>
      <c r="CK417" s="264"/>
      <c r="CL417" s="264"/>
      <c r="CM417" s="264"/>
      <c r="CN417" s="264"/>
      <c r="CO417" s="264"/>
      <c r="CP417" s="264"/>
      <c r="CQ417" s="264"/>
      <c r="CR417" s="264"/>
      <c r="CS417" s="264"/>
      <c r="CT417" s="264"/>
      <c r="CU417" s="264"/>
      <c r="CV417" s="264"/>
      <c r="CW417" s="264"/>
      <c r="CX417" s="264"/>
      <c r="CY417" s="264"/>
      <c r="CZ417" s="264"/>
      <c r="DA417" s="264"/>
      <c r="DB417" s="264"/>
      <c r="DC417" s="264"/>
      <c r="DD417" s="264"/>
      <c r="DE417" s="264"/>
      <c r="DF417" s="264"/>
      <c r="DG417" s="264"/>
      <c r="DH417" s="264"/>
      <c r="DI417" s="264"/>
      <c r="DJ417" s="264"/>
      <c r="DK417" s="264"/>
      <c r="DL417" s="264"/>
      <c r="DM417" s="264"/>
      <c r="DN417" s="264"/>
      <c r="DO417" s="264"/>
      <c r="DP417" s="264"/>
      <c r="DQ417" s="264"/>
      <c r="DR417" s="264"/>
      <c r="DS417" s="264"/>
      <c r="DT417" s="264"/>
      <c r="DU417" s="264"/>
      <c r="DV417" s="264"/>
      <c r="DW417" s="264"/>
      <c r="DX417" s="264"/>
      <c r="DY417" s="264"/>
      <c r="DZ417" s="264"/>
      <c r="EA417" s="264"/>
      <c r="EB417" s="264"/>
      <c r="EC417" s="264"/>
      <c r="ED417" s="264"/>
      <c r="EE417" s="264"/>
      <c r="EF417" s="264"/>
      <c r="EG417" s="264"/>
      <c r="EH417" s="264"/>
      <c r="EI417" s="264"/>
      <c r="EJ417" s="264"/>
      <c r="EK417" s="264"/>
      <c r="EL417" s="264"/>
      <c r="EM417" s="264"/>
      <c r="EN417" s="264"/>
      <c r="EO417" s="264"/>
      <c r="EP417" s="264"/>
      <c r="EQ417" s="264"/>
      <c r="ER417" s="264"/>
      <c r="ES417" s="264"/>
      <c r="ET417" s="264"/>
      <c r="EU417" s="264"/>
      <c r="EV417" s="264"/>
      <c r="EW417" s="264"/>
      <c r="EX417" s="264"/>
      <c r="EY417" s="264"/>
      <c r="EZ417" s="264"/>
      <c r="FA417" s="264"/>
      <c r="FB417" s="264"/>
      <c r="FC417" s="264"/>
      <c r="FD417" s="264"/>
      <c r="FE417" s="264"/>
      <c r="FF417" s="264"/>
      <c r="FG417" s="264"/>
      <c r="FH417" s="264"/>
      <c r="FI417" s="264"/>
      <c r="FJ417" s="264"/>
      <c r="FK417" s="264"/>
      <c r="FL417" s="264"/>
      <c r="FM417" s="264"/>
      <c r="FN417" s="264"/>
      <c r="FO417" s="264"/>
      <c r="FP417" s="264"/>
      <c r="FQ417" s="264"/>
      <c r="FR417" s="264"/>
      <c r="FS417" s="264"/>
      <c r="FT417" s="264"/>
      <c r="FU417" s="264"/>
      <c r="FV417" s="264"/>
      <c r="FW417" s="264"/>
      <c r="FX417" s="264"/>
      <c r="FY417" s="264"/>
      <c r="FZ417" s="264"/>
      <c r="GA417" s="264"/>
      <c r="GB417" s="264"/>
      <c r="GC417" s="264"/>
      <c r="GD417" s="264"/>
      <c r="GE417" s="264"/>
      <c r="GF417" s="264"/>
      <c r="GG417" s="264"/>
      <c r="GH417" s="264"/>
      <c r="GI417" s="264"/>
      <c r="GJ417" s="264"/>
      <c r="GK417" s="264"/>
      <c r="GL417" s="264"/>
      <c r="GM417" s="264"/>
      <c r="GN417" s="264"/>
      <c r="GO417" s="264"/>
      <c r="GP417" s="264"/>
      <c r="GQ417" s="264"/>
      <c r="GR417" s="264"/>
      <c r="GS417" s="264"/>
      <c r="GT417" s="264"/>
      <c r="GU417" s="264"/>
      <c r="GV417" s="264"/>
      <c r="GW417" s="264"/>
      <c r="GX417" s="264"/>
      <c r="GY417" s="264"/>
      <c r="GZ417" s="264"/>
      <c r="HA417" s="264"/>
    </row>
    <row r="418" spans="1:209" s="268" customFormat="1">
      <c r="A418" s="264"/>
      <c r="B418" s="269"/>
      <c r="C418" s="269"/>
      <c r="R418" s="264"/>
      <c r="S418" s="264"/>
      <c r="T418" s="264"/>
      <c r="U418" s="264"/>
      <c r="V418" s="264"/>
      <c r="W418" s="264"/>
      <c r="X418" s="264"/>
      <c r="Y418" s="264"/>
      <c r="Z418" s="264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  <c r="AM418" s="264"/>
      <c r="AN418" s="264"/>
      <c r="AO418" s="264"/>
      <c r="AP418" s="264"/>
      <c r="AQ418" s="264"/>
      <c r="AR418" s="264"/>
      <c r="AS418" s="264"/>
      <c r="AT418" s="264"/>
      <c r="AU418" s="264"/>
      <c r="AV418" s="264"/>
      <c r="AW418" s="264"/>
      <c r="AX418" s="264"/>
      <c r="AY418" s="264"/>
      <c r="AZ418" s="264"/>
      <c r="BA418" s="264"/>
      <c r="BB418" s="264"/>
      <c r="BC418" s="264"/>
      <c r="BD418" s="264"/>
      <c r="BE418" s="264"/>
      <c r="BF418" s="264"/>
      <c r="BG418" s="264"/>
      <c r="BH418" s="264"/>
      <c r="BI418" s="264"/>
      <c r="BJ418" s="264"/>
      <c r="BK418" s="264"/>
      <c r="BL418" s="264"/>
      <c r="BM418" s="264"/>
      <c r="BN418" s="264"/>
      <c r="BO418" s="264"/>
      <c r="BP418" s="264"/>
      <c r="BQ418" s="264"/>
      <c r="BR418" s="264"/>
      <c r="BS418" s="264"/>
      <c r="BT418" s="264"/>
      <c r="BU418" s="264"/>
      <c r="BV418" s="264"/>
      <c r="BW418" s="264"/>
      <c r="BX418" s="264"/>
      <c r="BY418" s="264"/>
      <c r="BZ418" s="264"/>
      <c r="CA418" s="264"/>
      <c r="CB418" s="264"/>
      <c r="CC418" s="264"/>
      <c r="CD418" s="264"/>
      <c r="CE418" s="264"/>
      <c r="CF418" s="264"/>
      <c r="CG418" s="264"/>
      <c r="CH418" s="264"/>
      <c r="CI418" s="264"/>
      <c r="CJ418" s="264"/>
      <c r="CK418" s="264"/>
      <c r="CL418" s="264"/>
      <c r="CM418" s="264"/>
      <c r="CN418" s="264"/>
      <c r="CO418" s="264"/>
      <c r="CP418" s="264"/>
      <c r="CQ418" s="264"/>
      <c r="CR418" s="264"/>
      <c r="CS418" s="264"/>
      <c r="CT418" s="264"/>
      <c r="CU418" s="264"/>
      <c r="CV418" s="264"/>
      <c r="CW418" s="264"/>
      <c r="CX418" s="264"/>
      <c r="CY418" s="264"/>
      <c r="CZ418" s="264"/>
      <c r="DA418" s="264"/>
      <c r="DB418" s="264"/>
      <c r="DC418" s="264"/>
      <c r="DD418" s="264"/>
      <c r="DE418" s="264"/>
      <c r="DF418" s="264"/>
      <c r="DG418" s="264"/>
      <c r="DH418" s="264"/>
      <c r="DI418" s="264"/>
      <c r="DJ418" s="264"/>
      <c r="DK418" s="264"/>
      <c r="DL418" s="264"/>
      <c r="DM418" s="264"/>
      <c r="DN418" s="264"/>
      <c r="DO418" s="264"/>
      <c r="DP418" s="264"/>
      <c r="DQ418" s="264"/>
      <c r="DR418" s="264"/>
      <c r="DS418" s="264"/>
      <c r="DT418" s="264"/>
      <c r="DU418" s="264"/>
      <c r="DV418" s="264"/>
      <c r="DW418" s="264"/>
      <c r="DX418" s="264"/>
      <c r="DY418" s="264"/>
      <c r="DZ418" s="264"/>
      <c r="EA418" s="264"/>
      <c r="EB418" s="264"/>
      <c r="EC418" s="264"/>
      <c r="ED418" s="264"/>
      <c r="EE418" s="264"/>
      <c r="EF418" s="264"/>
      <c r="EG418" s="264"/>
      <c r="EH418" s="264"/>
      <c r="EI418" s="264"/>
      <c r="EJ418" s="264"/>
      <c r="EK418" s="264"/>
      <c r="EL418" s="264"/>
      <c r="EM418" s="264"/>
      <c r="EN418" s="264"/>
      <c r="EO418" s="264"/>
      <c r="EP418" s="264"/>
      <c r="EQ418" s="264"/>
      <c r="ER418" s="264"/>
      <c r="ES418" s="264"/>
      <c r="ET418" s="264"/>
      <c r="EU418" s="264"/>
      <c r="EV418" s="264"/>
      <c r="EW418" s="264"/>
      <c r="EX418" s="264"/>
      <c r="EY418" s="264"/>
      <c r="EZ418" s="264"/>
      <c r="FA418" s="264"/>
      <c r="FB418" s="264"/>
      <c r="FC418" s="264"/>
      <c r="FD418" s="264"/>
      <c r="FE418" s="264"/>
      <c r="FF418" s="264"/>
      <c r="FG418" s="264"/>
      <c r="FH418" s="264"/>
      <c r="FI418" s="264"/>
      <c r="FJ418" s="264"/>
      <c r="FK418" s="264"/>
      <c r="FL418" s="264"/>
      <c r="FM418" s="264"/>
      <c r="FN418" s="264"/>
      <c r="FO418" s="264"/>
      <c r="FP418" s="264"/>
      <c r="FQ418" s="264"/>
      <c r="FR418" s="264"/>
      <c r="FS418" s="264"/>
      <c r="FT418" s="264"/>
      <c r="FU418" s="264"/>
      <c r="FV418" s="264"/>
      <c r="FW418" s="264"/>
      <c r="FX418" s="264"/>
      <c r="FY418" s="264"/>
      <c r="FZ418" s="264"/>
      <c r="GA418" s="264"/>
      <c r="GB418" s="264"/>
      <c r="GC418" s="264"/>
      <c r="GD418" s="264"/>
      <c r="GE418" s="264"/>
      <c r="GF418" s="264"/>
      <c r="GG418" s="264"/>
      <c r="GH418" s="264"/>
      <c r="GI418" s="264"/>
      <c r="GJ418" s="264"/>
      <c r="GK418" s="264"/>
      <c r="GL418" s="264"/>
      <c r="GM418" s="264"/>
      <c r="GN418" s="264"/>
      <c r="GO418" s="264"/>
      <c r="GP418" s="264"/>
      <c r="GQ418" s="264"/>
      <c r="GR418" s="264"/>
      <c r="GS418" s="264"/>
      <c r="GT418" s="264"/>
      <c r="GU418" s="264"/>
      <c r="GV418" s="264"/>
      <c r="GW418" s="264"/>
      <c r="GX418" s="264"/>
      <c r="GY418" s="264"/>
      <c r="GZ418" s="264"/>
      <c r="HA418" s="264"/>
    </row>
    <row r="419" spans="1:209" s="268" customFormat="1">
      <c r="A419" s="264"/>
      <c r="B419" s="269"/>
      <c r="C419" s="269"/>
      <c r="R419" s="264"/>
      <c r="S419" s="264"/>
      <c r="T419" s="264"/>
      <c r="U419" s="264"/>
      <c r="V419" s="264"/>
      <c r="W419" s="264"/>
      <c r="X419" s="264"/>
      <c r="Y419" s="264"/>
      <c r="Z419" s="264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  <c r="AM419" s="264"/>
      <c r="AN419" s="264"/>
      <c r="AO419" s="264"/>
      <c r="AP419" s="264"/>
      <c r="AQ419" s="264"/>
      <c r="AR419" s="264"/>
      <c r="AS419" s="264"/>
      <c r="AT419" s="264"/>
      <c r="AU419" s="264"/>
      <c r="AV419" s="264"/>
      <c r="AW419" s="264"/>
      <c r="AX419" s="264"/>
      <c r="AY419" s="264"/>
      <c r="AZ419" s="264"/>
      <c r="BA419" s="264"/>
      <c r="BB419" s="264"/>
      <c r="BC419" s="264"/>
      <c r="BD419" s="264"/>
      <c r="BE419" s="264"/>
      <c r="BF419" s="264"/>
      <c r="BG419" s="264"/>
      <c r="BH419" s="264"/>
      <c r="BI419" s="264"/>
      <c r="BJ419" s="264"/>
      <c r="BK419" s="264"/>
      <c r="BL419" s="264"/>
      <c r="BM419" s="264"/>
      <c r="BN419" s="264"/>
      <c r="BO419" s="264"/>
      <c r="BP419" s="264"/>
      <c r="BQ419" s="264"/>
      <c r="BR419" s="264"/>
      <c r="BS419" s="264"/>
      <c r="BT419" s="264"/>
      <c r="BU419" s="264"/>
      <c r="BV419" s="264"/>
      <c r="BW419" s="264"/>
      <c r="BX419" s="264"/>
      <c r="BY419" s="264"/>
      <c r="BZ419" s="264"/>
      <c r="CA419" s="264"/>
      <c r="CB419" s="264"/>
      <c r="CC419" s="264"/>
      <c r="CD419" s="264"/>
      <c r="CE419" s="264"/>
      <c r="CF419" s="264"/>
      <c r="CG419" s="264"/>
      <c r="CH419" s="264"/>
      <c r="CI419" s="264"/>
      <c r="CJ419" s="264"/>
      <c r="CK419" s="264"/>
      <c r="CL419" s="264"/>
      <c r="CM419" s="264"/>
      <c r="CN419" s="264"/>
      <c r="CO419" s="264"/>
      <c r="CP419" s="264"/>
      <c r="CQ419" s="264"/>
      <c r="CR419" s="264"/>
      <c r="CS419" s="264"/>
      <c r="CT419" s="264"/>
      <c r="CU419" s="264"/>
      <c r="CV419" s="264"/>
      <c r="CW419" s="264"/>
      <c r="CX419" s="264"/>
      <c r="CY419" s="264"/>
      <c r="CZ419" s="264"/>
      <c r="DA419" s="264"/>
      <c r="DB419" s="264"/>
      <c r="DC419" s="264"/>
      <c r="DD419" s="264"/>
      <c r="DE419" s="264"/>
      <c r="DF419" s="264"/>
      <c r="DG419" s="264"/>
      <c r="DH419" s="264"/>
      <c r="DI419" s="264"/>
      <c r="DJ419" s="264"/>
      <c r="DK419" s="264"/>
      <c r="DL419" s="264"/>
      <c r="DM419" s="264"/>
      <c r="DN419" s="264"/>
      <c r="DO419" s="264"/>
      <c r="DP419" s="264"/>
      <c r="DQ419" s="264"/>
      <c r="DR419" s="264"/>
      <c r="DS419" s="264"/>
      <c r="DT419" s="264"/>
      <c r="DU419" s="264"/>
      <c r="DV419" s="264"/>
      <c r="DW419" s="264"/>
      <c r="DX419" s="264"/>
      <c r="DY419" s="264"/>
      <c r="DZ419" s="264"/>
      <c r="EA419" s="264"/>
      <c r="EB419" s="264"/>
      <c r="EC419" s="264"/>
      <c r="ED419" s="264"/>
      <c r="EE419" s="264"/>
      <c r="EF419" s="264"/>
      <c r="EG419" s="264"/>
      <c r="EH419" s="264"/>
      <c r="EI419" s="264"/>
      <c r="EJ419" s="264"/>
      <c r="EK419" s="264"/>
      <c r="EL419" s="264"/>
      <c r="EM419" s="264"/>
      <c r="EN419" s="264"/>
      <c r="EO419" s="264"/>
      <c r="EP419" s="264"/>
      <c r="EQ419" s="264"/>
      <c r="ER419" s="264"/>
      <c r="ES419" s="264"/>
      <c r="ET419" s="264"/>
      <c r="EU419" s="264"/>
      <c r="EV419" s="264"/>
      <c r="EW419" s="264"/>
      <c r="EX419" s="264"/>
      <c r="EY419" s="264"/>
      <c r="EZ419" s="264"/>
      <c r="FA419" s="264"/>
      <c r="FB419" s="264"/>
      <c r="FC419" s="264"/>
      <c r="FD419" s="264"/>
      <c r="FE419" s="264"/>
      <c r="FF419" s="264"/>
      <c r="FG419" s="264"/>
      <c r="FH419" s="264"/>
      <c r="FI419" s="264"/>
      <c r="FJ419" s="264"/>
      <c r="FK419" s="264"/>
      <c r="FL419" s="264"/>
      <c r="FM419" s="264"/>
      <c r="FN419" s="264"/>
      <c r="FO419" s="264"/>
      <c r="FP419" s="264"/>
      <c r="FQ419" s="264"/>
      <c r="FR419" s="264"/>
      <c r="FS419" s="264"/>
      <c r="FT419" s="264"/>
      <c r="FU419" s="264"/>
      <c r="FV419" s="264"/>
      <c r="FW419" s="264"/>
      <c r="FX419" s="264"/>
      <c r="FY419" s="264"/>
      <c r="FZ419" s="264"/>
      <c r="GA419" s="264"/>
      <c r="GB419" s="264"/>
      <c r="GC419" s="264"/>
      <c r="GD419" s="264"/>
      <c r="GE419" s="264"/>
      <c r="GF419" s="264"/>
      <c r="GG419" s="264"/>
      <c r="GH419" s="264"/>
      <c r="GI419" s="264"/>
      <c r="GJ419" s="264"/>
      <c r="GK419" s="264"/>
      <c r="GL419" s="264"/>
      <c r="GM419" s="264"/>
      <c r="GN419" s="264"/>
      <c r="GO419" s="264"/>
      <c r="GP419" s="264"/>
      <c r="GQ419" s="264"/>
      <c r="GR419" s="264"/>
      <c r="GS419" s="264"/>
      <c r="GT419" s="264"/>
      <c r="GU419" s="264"/>
      <c r="GV419" s="264"/>
      <c r="GW419" s="264"/>
      <c r="GX419" s="264"/>
      <c r="GY419" s="264"/>
      <c r="GZ419" s="264"/>
      <c r="HA419" s="264"/>
    </row>
    <row r="420" spans="1:209" s="268" customFormat="1">
      <c r="A420" s="264"/>
      <c r="B420" s="269"/>
      <c r="C420" s="269"/>
      <c r="R420" s="264"/>
      <c r="S420" s="264"/>
      <c r="T420" s="264"/>
      <c r="U420" s="264"/>
      <c r="V420" s="264"/>
      <c r="W420" s="264"/>
      <c r="X420" s="264"/>
      <c r="Y420" s="264"/>
      <c r="Z420" s="264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  <c r="AM420" s="264"/>
      <c r="AN420" s="264"/>
      <c r="AO420" s="264"/>
      <c r="AP420" s="264"/>
      <c r="AQ420" s="264"/>
      <c r="AR420" s="264"/>
      <c r="AS420" s="264"/>
      <c r="AT420" s="264"/>
      <c r="AU420" s="264"/>
      <c r="AV420" s="264"/>
      <c r="AW420" s="264"/>
      <c r="AX420" s="264"/>
      <c r="AY420" s="264"/>
      <c r="AZ420" s="264"/>
      <c r="BA420" s="264"/>
      <c r="BB420" s="264"/>
      <c r="BC420" s="264"/>
      <c r="BD420" s="264"/>
      <c r="BE420" s="264"/>
      <c r="BF420" s="264"/>
      <c r="BG420" s="264"/>
      <c r="BH420" s="264"/>
      <c r="BI420" s="264"/>
      <c r="BJ420" s="264"/>
      <c r="BK420" s="264"/>
      <c r="BL420" s="264"/>
      <c r="BM420" s="264"/>
      <c r="BN420" s="264"/>
      <c r="BO420" s="264"/>
      <c r="BP420" s="264"/>
      <c r="BQ420" s="264"/>
      <c r="BR420" s="264"/>
      <c r="BS420" s="264"/>
      <c r="BT420" s="264"/>
      <c r="BU420" s="264"/>
      <c r="BV420" s="264"/>
      <c r="BW420" s="264"/>
      <c r="BX420" s="264"/>
      <c r="BY420" s="264"/>
      <c r="BZ420" s="264"/>
      <c r="CA420" s="264"/>
      <c r="CB420" s="264"/>
      <c r="CC420" s="264"/>
      <c r="CD420" s="264"/>
      <c r="CE420" s="264"/>
      <c r="CF420" s="264"/>
      <c r="CG420" s="264"/>
      <c r="CH420" s="264"/>
      <c r="CI420" s="264"/>
      <c r="CJ420" s="264"/>
      <c r="CK420" s="264"/>
      <c r="CL420" s="264"/>
      <c r="CM420" s="264"/>
      <c r="CN420" s="264"/>
      <c r="CO420" s="264"/>
      <c r="CP420" s="264"/>
      <c r="CQ420" s="264"/>
      <c r="CR420" s="264"/>
      <c r="CS420" s="264"/>
      <c r="CT420" s="264"/>
      <c r="CU420" s="264"/>
      <c r="CV420" s="264"/>
      <c r="CW420" s="264"/>
      <c r="CX420" s="264"/>
      <c r="CY420" s="264"/>
      <c r="CZ420" s="264"/>
      <c r="DA420" s="264"/>
      <c r="DB420" s="264"/>
      <c r="DC420" s="264"/>
      <c r="DD420" s="264"/>
      <c r="DE420" s="264"/>
      <c r="DF420" s="264"/>
      <c r="DG420" s="264"/>
      <c r="DH420" s="264"/>
      <c r="DI420" s="264"/>
      <c r="DJ420" s="264"/>
      <c r="DK420" s="264"/>
      <c r="DL420" s="264"/>
      <c r="DM420" s="264"/>
      <c r="DN420" s="264"/>
      <c r="DO420" s="264"/>
      <c r="DP420" s="264"/>
      <c r="DQ420" s="264"/>
      <c r="DR420" s="264"/>
      <c r="DS420" s="264"/>
      <c r="DT420" s="264"/>
      <c r="DU420" s="264"/>
      <c r="DV420" s="264"/>
      <c r="DW420" s="264"/>
      <c r="DX420" s="264"/>
      <c r="DY420" s="264"/>
      <c r="DZ420" s="264"/>
      <c r="EA420" s="264"/>
      <c r="EB420" s="264"/>
      <c r="EC420" s="264"/>
      <c r="ED420" s="264"/>
      <c r="EE420" s="264"/>
      <c r="EF420" s="264"/>
      <c r="EG420" s="264"/>
      <c r="EH420" s="264"/>
      <c r="EI420" s="264"/>
      <c r="EJ420" s="264"/>
      <c r="EK420" s="264"/>
      <c r="EL420" s="264"/>
      <c r="EM420" s="264"/>
      <c r="EN420" s="264"/>
      <c r="EO420" s="264"/>
      <c r="EP420" s="264"/>
      <c r="EQ420" s="264"/>
      <c r="ER420" s="264"/>
      <c r="ES420" s="264"/>
      <c r="ET420" s="264"/>
      <c r="EU420" s="264"/>
      <c r="EV420" s="264"/>
      <c r="EW420" s="264"/>
      <c r="EX420" s="264"/>
      <c r="EY420" s="264"/>
      <c r="EZ420" s="264"/>
      <c r="FA420" s="264"/>
      <c r="FB420" s="264"/>
      <c r="FC420" s="264"/>
      <c r="FD420" s="264"/>
      <c r="FE420" s="264"/>
      <c r="FF420" s="264"/>
      <c r="FG420" s="264"/>
      <c r="FH420" s="264"/>
      <c r="FI420" s="264"/>
      <c r="FJ420" s="264"/>
      <c r="FK420" s="264"/>
      <c r="FL420" s="264"/>
      <c r="FM420" s="264"/>
      <c r="FN420" s="264"/>
      <c r="FO420" s="264"/>
      <c r="FP420" s="264"/>
      <c r="FQ420" s="264"/>
      <c r="FR420" s="264"/>
      <c r="FS420" s="264"/>
      <c r="FT420" s="264"/>
      <c r="FU420" s="264"/>
      <c r="FV420" s="264"/>
      <c r="FW420" s="264"/>
      <c r="FX420" s="264"/>
      <c r="FY420" s="264"/>
      <c r="FZ420" s="264"/>
      <c r="GA420" s="264"/>
      <c r="GB420" s="264"/>
      <c r="GC420" s="264"/>
      <c r="GD420" s="264"/>
      <c r="GE420" s="264"/>
      <c r="GF420" s="264"/>
      <c r="GG420" s="264"/>
      <c r="GH420" s="264"/>
      <c r="GI420" s="264"/>
      <c r="GJ420" s="264"/>
      <c r="GK420" s="264"/>
      <c r="GL420" s="264"/>
      <c r="GM420" s="264"/>
      <c r="GN420" s="264"/>
      <c r="GO420" s="264"/>
      <c r="GP420" s="264"/>
      <c r="GQ420" s="264"/>
      <c r="GR420" s="264"/>
      <c r="GS420" s="264"/>
      <c r="GT420" s="264"/>
      <c r="GU420" s="264"/>
      <c r="GV420" s="264"/>
      <c r="GW420" s="264"/>
      <c r="GX420" s="264"/>
      <c r="GY420" s="264"/>
      <c r="GZ420" s="264"/>
      <c r="HA420" s="264"/>
    </row>
    <row r="421" spans="1:209" s="268" customFormat="1">
      <c r="A421" s="264"/>
      <c r="B421" s="269"/>
      <c r="C421" s="269"/>
      <c r="R421" s="264"/>
      <c r="S421" s="264"/>
      <c r="T421" s="264"/>
      <c r="U421" s="264"/>
      <c r="V421" s="264"/>
      <c r="W421" s="264"/>
      <c r="X421" s="264"/>
      <c r="Y421" s="264"/>
      <c r="Z421" s="264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  <c r="AM421" s="264"/>
      <c r="AN421" s="264"/>
      <c r="AO421" s="264"/>
      <c r="AP421" s="264"/>
      <c r="AQ421" s="264"/>
      <c r="AR421" s="264"/>
      <c r="AS421" s="264"/>
      <c r="AT421" s="264"/>
      <c r="AU421" s="264"/>
      <c r="AV421" s="264"/>
      <c r="AW421" s="264"/>
      <c r="AX421" s="264"/>
      <c r="AY421" s="264"/>
      <c r="AZ421" s="264"/>
      <c r="BA421" s="264"/>
      <c r="BB421" s="264"/>
      <c r="BC421" s="264"/>
      <c r="BD421" s="264"/>
      <c r="BE421" s="264"/>
      <c r="BF421" s="264"/>
      <c r="BG421" s="264"/>
      <c r="BH421" s="264"/>
      <c r="BI421" s="264"/>
      <c r="BJ421" s="264"/>
      <c r="BK421" s="264"/>
      <c r="BL421" s="264"/>
      <c r="BM421" s="264"/>
      <c r="BN421" s="264"/>
      <c r="BO421" s="264"/>
      <c r="BP421" s="264"/>
      <c r="BQ421" s="264"/>
      <c r="BR421" s="264"/>
      <c r="BS421" s="264"/>
      <c r="BT421" s="264"/>
      <c r="BU421" s="264"/>
      <c r="BV421" s="264"/>
      <c r="BW421" s="264"/>
      <c r="BX421" s="264"/>
      <c r="BY421" s="264"/>
      <c r="BZ421" s="264"/>
      <c r="CA421" s="264"/>
      <c r="CB421" s="264"/>
      <c r="CC421" s="264"/>
      <c r="CD421" s="264"/>
      <c r="CE421" s="264"/>
      <c r="CF421" s="264"/>
      <c r="CG421" s="264"/>
      <c r="CH421" s="264"/>
      <c r="CI421" s="264"/>
      <c r="CJ421" s="264"/>
      <c r="CK421" s="264"/>
      <c r="CL421" s="264"/>
      <c r="CM421" s="264"/>
      <c r="CN421" s="264"/>
      <c r="CO421" s="264"/>
      <c r="CP421" s="264"/>
      <c r="CQ421" s="264"/>
      <c r="CR421" s="264"/>
      <c r="CS421" s="264"/>
      <c r="CT421" s="264"/>
      <c r="CU421" s="264"/>
      <c r="CV421" s="264"/>
      <c r="CW421" s="264"/>
      <c r="CX421" s="264"/>
      <c r="CY421" s="264"/>
      <c r="CZ421" s="264"/>
      <c r="DA421" s="264"/>
      <c r="DB421" s="264"/>
      <c r="DC421" s="264"/>
      <c r="DD421" s="264"/>
      <c r="DE421" s="264"/>
      <c r="DF421" s="264"/>
      <c r="DG421" s="264"/>
      <c r="DH421" s="264"/>
      <c r="DI421" s="264"/>
      <c r="DJ421" s="264"/>
      <c r="DK421" s="264"/>
      <c r="DL421" s="264"/>
      <c r="DM421" s="264"/>
      <c r="DN421" s="264"/>
      <c r="DO421" s="264"/>
      <c r="DP421" s="264"/>
      <c r="DQ421" s="264"/>
      <c r="DR421" s="264"/>
      <c r="DS421" s="264"/>
      <c r="DT421" s="264"/>
      <c r="DU421" s="264"/>
      <c r="DV421" s="264"/>
      <c r="DW421" s="264"/>
      <c r="DX421" s="264"/>
      <c r="DY421" s="264"/>
      <c r="DZ421" s="264"/>
      <c r="EA421" s="264"/>
      <c r="EB421" s="264"/>
      <c r="EC421" s="264"/>
      <c r="ED421" s="264"/>
      <c r="EE421" s="264"/>
      <c r="EF421" s="264"/>
      <c r="EG421" s="264"/>
      <c r="EH421" s="264"/>
      <c r="EI421" s="264"/>
      <c r="EJ421" s="264"/>
      <c r="EK421" s="264"/>
      <c r="EL421" s="264"/>
      <c r="EM421" s="264"/>
      <c r="EN421" s="264"/>
      <c r="EO421" s="264"/>
      <c r="EP421" s="264"/>
      <c r="EQ421" s="264"/>
      <c r="ER421" s="264"/>
      <c r="ES421" s="264"/>
      <c r="ET421" s="264"/>
      <c r="EU421" s="264"/>
      <c r="EV421" s="264"/>
      <c r="EW421" s="264"/>
      <c r="EX421" s="264"/>
      <c r="EY421" s="264"/>
      <c r="EZ421" s="264"/>
      <c r="FA421" s="264"/>
      <c r="FB421" s="264"/>
      <c r="FC421" s="264"/>
      <c r="FD421" s="264"/>
      <c r="FE421" s="264"/>
      <c r="FF421" s="264"/>
      <c r="FG421" s="264"/>
      <c r="FH421" s="264"/>
      <c r="FI421" s="264"/>
      <c r="FJ421" s="264"/>
      <c r="FK421" s="264"/>
      <c r="FL421" s="264"/>
      <c r="FM421" s="264"/>
      <c r="FN421" s="264"/>
      <c r="FO421" s="264"/>
      <c r="FP421" s="264"/>
      <c r="FQ421" s="264"/>
      <c r="FR421" s="264"/>
      <c r="FS421" s="264"/>
      <c r="FT421" s="264"/>
      <c r="FU421" s="264"/>
      <c r="FV421" s="264"/>
      <c r="FW421" s="264"/>
      <c r="FX421" s="264"/>
      <c r="FY421" s="264"/>
      <c r="FZ421" s="264"/>
      <c r="GA421" s="264"/>
      <c r="GB421" s="264"/>
      <c r="GC421" s="264"/>
      <c r="GD421" s="264"/>
      <c r="GE421" s="264"/>
      <c r="GF421" s="264"/>
      <c r="GG421" s="264"/>
      <c r="GH421" s="264"/>
      <c r="GI421" s="264"/>
      <c r="GJ421" s="264"/>
      <c r="GK421" s="264"/>
      <c r="GL421" s="264"/>
      <c r="GM421" s="264"/>
      <c r="GN421" s="264"/>
      <c r="GO421" s="264"/>
      <c r="GP421" s="264"/>
      <c r="GQ421" s="264"/>
      <c r="GR421" s="264"/>
      <c r="GS421" s="264"/>
      <c r="GT421" s="264"/>
      <c r="GU421" s="264"/>
      <c r="GV421" s="264"/>
      <c r="GW421" s="264"/>
      <c r="GX421" s="264"/>
      <c r="GY421" s="264"/>
      <c r="GZ421" s="264"/>
      <c r="HA421" s="264"/>
    </row>
  </sheetData>
  <mergeCells count="1">
    <mergeCell ref="A2:E2"/>
  </mergeCells>
  <phoneticPr fontId="58" type="noConversion"/>
  <printOptions horizontalCentered="1"/>
  <pageMargins left="0.39370078740157499" right="0.39370078740157499" top="0.94488188976377996" bottom="0.74803149606299202" header="0.511811023622047" footer="0.511811023622047"/>
  <pageSetup paperSize="9" orientation="portrait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AA14"/>
  <sheetViews>
    <sheetView showZeros="0" workbookViewId="0">
      <selection activeCell="Q9" sqref="Q9"/>
    </sheetView>
  </sheetViews>
  <sheetFormatPr defaultColWidth="9" defaultRowHeight="13.5"/>
  <cols>
    <col min="1" max="1" width="33.375" style="247" customWidth="1"/>
    <col min="2" max="2" width="11.5" style="248" customWidth="1"/>
    <col min="3" max="3" width="10.875" style="248" customWidth="1"/>
    <col min="4" max="4" width="11" style="247" customWidth="1"/>
    <col min="5" max="5" width="12.75" style="247" customWidth="1"/>
    <col min="6" max="6" width="9" style="247" hidden="1" customWidth="1"/>
    <col min="7" max="7" width="6.25" style="247" hidden="1" customWidth="1"/>
    <col min="8" max="8" width="9" style="247"/>
    <col min="9" max="10" width="9" style="247" hidden="1" customWidth="1"/>
    <col min="11" max="250" width="9" style="247"/>
    <col min="251" max="251" width="42.75" style="247" customWidth="1"/>
    <col min="252" max="252" width="11.875" style="247" customWidth="1"/>
    <col min="253" max="253" width="11.25" style="247" customWidth="1"/>
    <col min="254" max="254" width="11.625" style="247" customWidth="1"/>
    <col min="255" max="255" width="12.25" style="247" customWidth="1"/>
    <col min="256" max="506" width="9" style="247"/>
    <col min="507" max="507" width="42.75" style="247" customWidth="1"/>
    <col min="508" max="508" width="11.875" style="247" customWidth="1"/>
    <col min="509" max="509" width="11.25" style="247" customWidth="1"/>
    <col min="510" max="510" width="11.625" style="247" customWidth="1"/>
    <col min="511" max="511" width="12.25" style="247" customWidth="1"/>
    <col min="512" max="762" width="9" style="247"/>
    <col min="763" max="763" width="42.75" style="247" customWidth="1"/>
    <col min="764" max="764" width="11.875" style="247" customWidth="1"/>
    <col min="765" max="765" width="11.25" style="247" customWidth="1"/>
    <col min="766" max="766" width="11.625" style="247" customWidth="1"/>
    <col min="767" max="767" width="12.25" style="247" customWidth="1"/>
    <col min="768" max="1018" width="9" style="247"/>
    <col min="1019" max="1019" width="42.75" style="247" customWidth="1"/>
    <col min="1020" max="1020" width="11.875" style="247" customWidth="1"/>
    <col min="1021" max="1021" width="11.25" style="247" customWidth="1"/>
    <col min="1022" max="1022" width="11.625" style="247" customWidth="1"/>
    <col min="1023" max="1023" width="12.25" style="247" customWidth="1"/>
    <col min="1024" max="1274" width="9" style="247"/>
    <col min="1275" max="1275" width="42.75" style="247" customWidth="1"/>
    <col min="1276" max="1276" width="11.875" style="247" customWidth="1"/>
    <col min="1277" max="1277" width="11.25" style="247" customWidth="1"/>
    <col min="1278" max="1278" width="11.625" style="247" customWidth="1"/>
    <col min="1279" max="1279" width="12.25" style="247" customWidth="1"/>
    <col min="1280" max="1530" width="9" style="247"/>
    <col min="1531" max="1531" width="42.75" style="247" customWidth="1"/>
    <col min="1532" max="1532" width="11.875" style="247" customWidth="1"/>
    <col min="1533" max="1533" width="11.25" style="247" customWidth="1"/>
    <col min="1534" max="1534" width="11.625" style="247" customWidth="1"/>
    <col min="1535" max="1535" width="12.25" style="247" customWidth="1"/>
    <col min="1536" max="1786" width="9" style="247"/>
    <col min="1787" max="1787" width="42.75" style="247" customWidth="1"/>
    <col min="1788" max="1788" width="11.875" style="247" customWidth="1"/>
    <col min="1789" max="1789" width="11.25" style="247" customWidth="1"/>
    <col min="1790" max="1790" width="11.625" style="247" customWidth="1"/>
    <col min="1791" max="1791" width="12.25" style="247" customWidth="1"/>
    <col min="1792" max="2042" width="9" style="247"/>
    <col min="2043" max="2043" width="42.75" style="247" customWidth="1"/>
    <col min="2044" max="2044" width="11.875" style="247" customWidth="1"/>
    <col min="2045" max="2045" width="11.25" style="247" customWidth="1"/>
    <col min="2046" max="2046" width="11.625" style="247" customWidth="1"/>
    <col min="2047" max="2047" width="12.25" style="247" customWidth="1"/>
    <col min="2048" max="2298" width="9" style="247"/>
    <col min="2299" max="2299" width="42.75" style="247" customWidth="1"/>
    <col min="2300" max="2300" width="11.875" style="247" customWidth="1"/>
    <col min="2301" max="2301" width="11.25" style="247" customWidth="1"/>
    <col min="2302" max="2302" width="11.625" style="247" customWidth="1"/>
    <col min="2303" max="2303" width="12.25" style="247" customWidth="1"/>
    <col min="2304" max="2554" width="9" style="247"/>
    <col min="2555" max="2555" width="42.75" style="247" customWidth="1"/>
    <col min="2556" max="2556" width="11.875" style="247" customWidth="1"/>
    <col min="2557" max="2557" width="11.25" style="247" customWidth="1"/>
    <col min="2558" max="2558" width="11.625" style="247" customWidth="1"/>
    <col min="2559" max="2559" width="12.25" style="247" customWidth="1"/>
    <col min="2560" max="2810" width="9" style="247"/>
    <col min="2811" max="2811" width="42.75" style="247" customWidth="1"/>
    <col min="2812" max="2812" width="11.875" style="247" customWidth="1"/>
    <col min="2813" max="2813" width="11.25" style="247" customWidth="1"/>
    <col min="2814" max="2814" width="11.625" style="247" customWidth="1"/>
    <col min="2815" max="2815" width="12.25" style="247" customWidth="1"/>
    <col min="2816" max="3066" width="9" style="247"/>
    <col min="3067" max="3067" width="42.75" style="247" customWidth="1"/>
    <col min="3068" max="3068" width="11.875" style="247" customWidth="1"/>
    <col min="3069" max="3069" width="11.25" style="247" customWidth="1"/>
    <col min="3070" max="3070" width="11.625" style="247" customWidth="1"/>
    <col min="3071" max="3071" width="12.25" style="247" customWidth="1"/>
    <col min="3072" max="3322" width="9" style="247"/>
    <col min="3323" max="3323" width="42.75" style="247" customWidth="1"/>
    <col min="3324" max="3324" width="11.875" style="247" customWidth="1"/>
    <col min="3325" max="3325" width="11.25" style="247" customWidth="1"/>
    <col min="3326" max="3326" width="11.625" style="247" customWidth="1"/>
    <col min="3327" max="3327" width="12.25" style="247" customWidth="1"/>
    <col min="3328" max="3578" width="9" style="247"/>
    <col min="3579" max="3579" width="42.75" style="247" customWidth="1"/>
    <col min="3580" max="3580" width="11.875" style="247" customWidth="1"/>
    <col min="3581" max="3581" width="11.25" style="247" customWidth="1"/>
    <col min="3582" max="3582" width="11.625" style="247" customWidth="1"/>
    <col min="3583" max="3583" width="12.25" style="247" customWidth="1"/>
    <col min="3584" max="3834" width="9" style="247"/>
    <col min="3835" max="3835" width="42.75" style="247" customWidth="1"/>
    <col min="3836" max="3836" width="11.875" style="247" customWidth="1"/>
    <col min="3837" max="3837" width="11.25" style="247" customWidth="1"/>
    <col min="3838" max="3838" width="11.625" style="247" customWidth="1"/>
    <col min="3839" max="3839" width="12.25" style="247" customWidth="1"/>
    <col min="3840" max="4090" width="9" style="247"/>
    <col min="4091" max="4091" width="42.75" style="247" customWidth="1"/>
    <col min="4092" max="4092" width="11.875" style="247" customWidth="1"/>
    <col min="4093" max="4093" width="11.25" style="247" customWidth="1"/>
    <col min="4094" max="4094" width="11.625" style="247" customWidth="1"/>
    <col min="4095" max="4095" width="12.25" style="247" customWidth="1"/>
    <col min="4096" max="4346" width="9" style="247"/>
    <col min="4347" max="4347" width="42.75" style="247" customWidth="1"/>
    <col min="4348" max="4348" width="11.875" style="247" customWidth="1"/>
    <col min="4349" max="4349" width="11.25" style="247" customWidth="1"/>
    <col min="4350" max="4350" width="11.625" style="247" customWidth="1"/>
    <col min="4351" max="4351" width="12.25" style="247" customWidth="1"/>
    <col min="4352" max="4602" width="9" style="247"/>
    <col min="4603" max="4603" width="42.75" style="247" customWidth="1"/>
    <col min="4604" max="4604" width="11.875" style="247" customWidth="1"/>
    <col min="4605" max="4605" width="11.25" style="247" customWidth="1"/>
    <col min="4606" max="4606" width="11.625" style="247" customWidth="1"/>
    <col min="4607" max="4607" width="12.25" style="247" customWidth="1"/>
    <col min="4608" max="4858" width="9" style="247"/>
    <col min="4859" max="4859" width="42.75" style="247" customWidth="1"/>
    <col min="4860" max="4860" width="11.875" style="247" customWidth="1"/>
    <col min="4861" max="4861" width="11.25" style="247" customWidth="1"/>
    <col min="4862" max="4862" width="11.625" style="247" customWidth="1"/>
    <col min="4863" max="4863" width="12.25" style="247" customWidth="1"/>
    <col min="4864" max="5114" width="9" style="247"/>
    <col min="5115" max="5115" width="42.75" style="247" customWidth="1"/>
    <col min="5116" max="5116" width="11.875" style="247" customWidth="1"/>
    <col min="5117" max="5117" width="11.25" style="247" customWidth="1"/>
    <col min="5118" max="5118" width="11.625" style="247" customWidth="1"/>
    <col min="5119" max="5119" width="12.25" style="247" customWidth="1"/>
    <col min="5120" max="5370" width="9" style="247"/>
    <col min="5371" max="5371" width="42.75" style="247" customWidth="1"/>
    <col min="5372" max="5372" width="11.875" style="247" customWidth="1"/>
    <col min="5373" max="5373" width="11.25" style="247" customWidth="1"/>
    <col min="5374" max="5374" width="11.625" style="247" customWidth="1"/>
    <col min="5375" max="5375" width="12.25" style="247" customWidth="1"/>
    <col min="5376" max="5626" width="9" style="247"/>
    <col min="5627" max="5627" width="42.75" style="247" customWidth="1"/>
    <col min="5628" max="5628" width="11.875" style="247" customWidth="1"/>
    <col min="5629" max="5629" width="11.25" style="247" customWidth="1"/>
    <col min="5630" max="5630" width="11.625" style="247" customWidth="1"/>
    <col min="5631" max="5631" width="12.25" style="247" customWidth="1"/>
    <col min="5632" max="5882" width="9" style="247"/>
    <col min="5883" max="5883" width="42.75" style="247" customWidth="1"/>
    <col min="5884" max="5884" width="11.875" style="247" customWidth="1"/>
    <col min="5885" max="5885" width="11.25" style="247" customWidth="1"/>
    <col min="5886" max="5886" width="11.625" style="247" customWidth="1"/>
    <col min="5887" max="5887" width="12.25" style="247" customWidth="1"/>
    <col min="5888" max="6138" width="9" style="247"/>
    <col min="6139" max="6139" width="42.75" style="247" customWidth="1"/>
    <col min="6140" max="6140" width="11.875" style="247" customWidth="1"/>
    <col min="6141" max="6141" width="11.25" style="247" customWidth="1"/>
    <col min="6142" max="6142" width="11.625" style="247" customWidth="1"/>
    <col min="6143" max="6143" width="12.25" style="247" customWidth="1"/>
    <col min="6144" max="6394" width="9" style="247"/>
    <col min="6395" max="6395" width="42.75" style="247" customWidth="1"/>
    <col min="6396" max="6396" width="11.875" style="247" customWidth="1"/>
    <col min="6397" max="6397" width="11.25" style="247" customWidth="1"/>
    <col min="6398" max="6398" width="11.625" style="247" customWidth="1"/>
    <col min="6399" max="6399" width="12.25" style="247" customWidth="1"/>
    <col min="6400" max="6650" width="9" style="247"/>
    <col min="6651" max="6651" width="42.75" style="247" customWidth="1"/>
    <col min="6652" max="6652" width="11.875" style="247" customWidth="1"/>
    <col min="6653" max="6653" width="11.25" style="247" customWidth="1"/>
    <col min="6654" max="6654" width="11.625" style="247" customWidth="1"/>
    <col min="6655" max="6655" width="12.25" style="247" customWidth="1"/>
    <col min="6656" max="6906" width="9" style="247"/>
    <col min="6907" max="6907" width="42.75" style="247" customWidth="1"/>
    <col min="6908" max="6908" width="11.875" style="247" customWidth="1"/>
    <col min="6909" max="6909" width="11.25" style="247" customWidth="1"/>
    <col min="6910" max="6910" width="11.625" style="247" customWidth="1"/>
    <col min="6911" max="6911" width="12.25" style="247" customWidth="1"/>
    <col min="6912" max="7162" width="9" style="247"/>
    <col min="7163" max="7163" width="42.75" style="247" customWidth="1"/>
    <col min="7164" max="7164" width="11.875" style="247" customWidth="1"/>
    <col min="7165" max="7165" width="11.25" style="247" customWidth="1"/>
    <col min="7166" max="7166" width="11.625" style="247" customWidth="1"/>
    <col min="7167" max="7167" width="12.25" style="247" customWidth="1"/>
    <col min="7168" max="7418" width="9" style="247"/>
    <col min="7419" max="7419" width="42.75" style="247" customWidth="1"/>
    <col min="7420" max="7420" width="11.875" style="247" customWidth="1"/>
    <col min="7421" max="7421" width="11.25" style="247" customWidth="1"/>
    <col min="7422" max="7422" width="11.625" style="247" customWidth="1"/>
    <col min="7423" max="7423" width="12.25" style="247" customWidth="1"/>
    <col min="7424" max="7674" width="9" style="247"/>
    <col min="7675" max="7675" width="42.75" style="247" customWidth="1"/>
    <col min="7676" max="7676" width="11.875" style="247" customWidth="1"/>
    <col min="7677" max="7677" width="11.25" style="247" customWidth="1"/>
    <col min="7678" max="7678" width="11.625" style="247" customWidth="1"/>
    <col min="7679" max="7679" width="12.25" style="247" customWidth="1"/>
    <col min="7680" max="7930" width="9" style="247"/>
    <col min="7931" max="7931" width="42.75" style="247" customWidth="1"/>
    <col min="7932" max="7932" width="11.875" style="247" customWidth="1"/>
    <col min="7933" max="7933" width="11.25" style="247" customWidth="1"/>
    <col min="7934" max="7934" width="11.625" style="247" customWidth="1"/>
    <col min="7935" max="7935" width="12.25" style="247" customWidth="1"/>
    <col min="7936" max="8186" width="9" style="247"/>
    <col min="8187" max="8187" width="42.75" style="247" customWidth="1"/>
    <col min="8188" max="8188" width="11.875" style="247" customWidth="1"/>
    <col min="8189" max="8189" width="11.25" style="247" customWidth="1"/>
    <col min="8190" max="8190" width="11.625" style="247" customWidth="1"/>
    <col min="8191" max="8191" width="12.25" style="247" customWidth="1"/>
    <col min="8192" max="8442" width="9" style="247"/>
    <col min="8443" max="8443" width="42.75" style="247" customWidth="1"/>
    <col min="8444" max="8444" width="11.875" style="247" customWidth="1"/>
    <col min="8445" max="8445" width="11.25" style="247" customWidth="1"/>
    <col min="8446" max="8446" width="11.625" style="247" customWidth="1"/>
    <col min="8447" max="8447" width="12.25" style="247" customWidth="1"/>
    <col min="8448" max="8698" width="9" style="247"/>
    <col min="8699" max="8699" width="42.75" style="247" customWidth="1"/>
    <col min="8700" max="8700" width="11.875" style="247" customWidth="1"/>
    <col min="8701" max="8701" width="11.25" style="247" customWidth="1"/>
    <col min="8702" max="8702" width="11.625" style="247" customWidth="1"/>
    <col min="8703" max="8703" width="12.25" style="247" customWidth="1"/>
    <col min="8704" max="8954" width="9" style="247"/>
    <col min="8955" max="8955" width="42.75" style="247" customWidth="1"/>
    <col min="8956" max="8956" width="11.875" style="247" customWidth="1"/>
    <col min="8957" max="8957" width="11.25" style="247" customWidth="1"/>
    <col min="8958" max="8958" width="11.625" style="247" customWidth="1"/>
    <col min="8959" max="8959" width="12.25" style="247" customWidth="1"/>
    <col min="8960" max="9210" width="9" style="247"/>
    <col min="9211" max="9211" width="42.75" style="247" customWidth="1"/>
    <col min="9212" max="9212" width="11.875" style="247" customWidth="1"/>
    <col min="9213" max="9213" width="11.25" style="247" customWidth="1"/>
    <col min="9214" max="9214" width="11.625" style="247" customWidth="1"/>
    <col min="9215" max="9215" width="12.25" style="247" customWidth="1"/>
    <col min="9216" max="9466" width="9" style="247"/>
    <col min="9467" max="9467" width="42.75" style="247" customWidth="1"/>
    <col min="9468" max="9468" width="11.875" style="247" customWidth="1"/>
    <col min="9469" max="9469" width="11.25" style="247" customWidth="1"/>
    <col min="9470" max="9470" width="11.625" style="247" customWidth="1"/>
    <col min="9471" max="9471" width="12.25" style="247" customWidth="1"/>
    <col min="9472" max="9722" width="9" style="247"/>
    <col min="9723" max="9723" width="42.75" style="247" customWidth="1"/>
    <col min="9724" max="9724" width="11.875" style="247" customWidth="1"/>
    <col min="9725" max="9725" width="11.25" style="247" customWidth="1"/>
    <col min="9726" max="9726" width="11.625" style="247" customWidth="1"/>
    <col min="9727" max="9727" width="12.25" style="247" customWidth="1"/>
    <col min="9728" max="9978" width="9" style="247"/>
    <col min="9979" max="9979" width="42.75" style="247" customWidth="1"/>
    <col min="9980" max="9980" width="11.875" style="247" customWidth="1"/>
    <col min="9981" max="9981" width="11.25" style="247" customWidth="1"/>
    <col min="9982" max="9982" width="11.625" style="247" customWidth="1"/>
    <col min="9983" max="9983" width="12.25" style="247" customWidth="1"/>
    <col min="9984" max="10234" width="9" style="247"/>
    <col min="10235" max="10235" width="42.75" style="247" customWidth="1"/>
    <col min="10236" max="10236" width="11.875" style="247" customWidth="1"/>
    <col min="10237" max="10237" width="11.25" style="247" customWidth="1"/>
    <col min="10238" max="10238" width="11.625" style="247" customWidth="1"/>
    <col min="10239" max="10239" width="12.25" style="247" customWidth="1"/>
    <col min="10240" max="10490" width="9" style="247"/>
    <col min="10491" max="10491" width="42.75" style="247" customWidth="1"/>
    <col min="10492" max="10492" width="11.875" style="247" customWidth="1"/>
    <col min="10493" max="10493" width="11.25" style="247" customWidth="1"/>
    <col min="10494" max="10494" width="11.625" style="247" customWidth="1"/>
    <col min="10495" max="10495" width="12.25" style="247" customWidth="1"/>
    <col min="10496" max="10746" width="9" style="247"/>
    <col min="10747" max="10747" width="42.75" style="247" customWidth="1"/>
    <col min="10748" max="10748" width="11.875" style="247" customWidth="1"/>
    <col min="10749" max="10749" width="11.25" style="247" customWidth="1"/>
    <col min="10750" max="10750" width="11.625" style="247" customWidth="1"/>
    <col min="10751" max="10751" width="12.25" style="247" customWidth="1"/>
    <col min="10752" max="11002" width="9" style="247"/>
    <col min="11003" max="11003" width="42.75" style="247" customWidth="1"/>
    <col min="11004" max="11004" width="11.875" style="247" customWidth="1"/>
    <col min="11005" max="11005" width="11.25" style="247" customWidth="1"/>
    <col min="11006" max="11006" width="11.625" style="247" customWidth="1"/>
    <col min="11007" max="11007" width="12.25" style="247" customWidth="1"/>
    <col min="11008" max="11258" width="9" style="247"/>
    <col min="11259" max="11259" width="42.75" style="247" customWidth="1"/>
    <col min="11260" max="11260" width="11.875" style="247" customWidth="1"/>
    <col min="11261" max="11261" width="11.25" style="247" customWidth="1"/>
    <col min="11262" max="11262" width="11.625" style="247" customWidth="1"/>
    <col min="11263" max="11263" width="12.25" style="247" customWidth="1"/>
    <col min="11264" max="11514" width="9" style="247"/>
    <col min="11515" max="11515" width="42.75" style="247" customWidth="1"/>
    <col min="11516" max="11516" width="11.875" style="247" customWidth="1"/>
    <col min="11517" max="11517" width="11.25" style="247" customWidth="1"/>
    <col min="11518" max="11518" width="11.625" style="247" customWidth="1"/>
    <col min="11519" max="11519" width="12.25" style="247" customWidth="1"/>
    <col min="11520" max="11770" width="9" style="247"/>
    <col min="11771" max="11771" width="42.75" style="247" customWidth="1"/>
    <col min="11772" max="11772" width="11.875" style="247" customWidth="1"/>
    <col min="11773" max="11773" width="11.25" style="247" customWidth="1"/>
    <col min="11774" max="11774" width="11.625" style="247" customWidth="1"/>
    <col min="11775" max="11775" width="12.25" style="247" customWidth="1"/>
    <col min="11776" max="12026" width="9" style="247"/>
    <col min="12027" max="12027" width="42.75" style="247" customWidth="1"/>
    <col min="12028" max="12028" width="11.875" style="247" customWidth="1"/>
    <col min="12029" max="12029" width="11.25" style="247" customWidth="1"/>
    <col min="12030" max="12030" width="11.625" style="247" customWidth="1"/>
    <col min="12031" max="12031" width="12.25" style="247" customWidth="1"/>
    <col min="12032" max="12282" width="9" style="247"/>
    <col min="12283" max="12283" width="42.75" style="247" customWidth="1"/>
    <col min="12284" max="12284" width="11.875" style="247" customWidth="1"/>
    <col min="12285" max="12285" width="11.25" style="247" customWidth="1"/>
    <col min="12286" max="12286" width="11.625" style="247" customWidth="1"/>
    <col min="12287" max="12287" width="12.25" style="247" customWidth="1"/>
    <col min="12288" max="12538" width="9" style="247"/>
    <col min="12539" max="12539" width="42.75" style="247" customWidth="1"/>
    <col min="12540" max="12540" width="11.875" style="247" customWidth="1"/>
    <col min="12541" max="12541" width="11.25" style="247" customWidth="1"/>
    <col min="12542" max="12542" width="11.625" style="247" customWidth="1"/>
    <col min="12543" max="12543" width="12.25" style="247" customWidth="1"/>
    <col min="12544" max="12794" width="9" style="247"/>
    <col min="12795" max="12795" width="42.75" style="247" customWidth="1"/>
    <col min="12796" max="12796" width="11.875" style="247" customWidth="1"/>
    <col min="12797" max="12797" width="11.25" style="247" customWidth="1"/>
    <col min="12798" max="12798" width="11.625" style="247" customWidth="1"/>
    <col min="12799" max="12799" width="12.25" style="247" customWidth="1"/>
    <col min="12800" max="13050" width="9" style="247"/>
    <col min="13051" max="13051" width="42.75" style="247" customWidth="1"/>
    <col min="13052" max="13052" width="11.875" style="247" customWidth="1"/>
    <col min="13053" max="13053" width="11.25" style="247" customWidth="1"/>
    <col min="13054" max="13054" width="11.625" style="247" customWidth="1"/>
    <col min="13055" max="13055" width="12.25" style="247" customWidth="1"/>
    <col min="13056" max="13306" width="9" style="247"/>
    <col min="13307" max="13307" width="42.75" style="247" customWidth="1"/>
    <col min="13308" max="13308" width="11.875" style="247" customWidth="1"/>
    <col min="13309" max="13309" width="11.25" style="247" customWidth="1"/>
    <col min="13310" max="13310" width="11.625" style="247" customWidth="1"/>
    <col min="13311" max="13311" width="12.25" style="247" customWidth="1"/>
    <col min="13312" max="13562" width="9" style="247"/>
    <col min="13563" max="13563" width="42.75" style="247" customWidth="1"/>
    <col min="13564" max="13564" width="11.875" style="247" customWidth="1"/>
    <col min="13565" max="13565" width="11.25" style="247" customWidth="1"/>
    <col min="13566" max="13566" width="11.625" style="247" customWidth="1"/>
    <col min="13567" max="13567" width="12.25" style="247" customWidth="1"/>
    <col min="13568" max="13818" width="9" style="247"/>
    <col min="13819" max="13819" width="42.75" style="247" customWidth="1"/>
    <col min="13820" max="13820" width="11.875" style="247" customWidth="1"/>
    <col min="13821" max="13821" width="11.25" style="247" customWidth="1"/>
    <col min="13822" max="13822" width="11.625" style="247" customWidth="1"/>
    <col min="13823" max="13823" width="12.25" style="247" customWidth="1"/>
    <col min="13824" max="14074" width="9" style="247"/>
    <col min="14075" max="14075" width="42.75" style="247" customWidth="1"/>
    <col min="14076" max="14076" width="11.875" style="247" customWidth="1"/>
    <col min="14077" max="14077" width="11.25" style="247" customWidth="1"/>
    <col min="14078" max="14078" width="11.625" style="247" customWidth="1"/>
    <col min="14079" max="14079" width="12.25" style="247" customWidth="1"/>
    <col min="14080" max="14330" width="9" style="247"/>
    <col min="14331" max="14331" width="42.75" style="247" customWidth="1"/>
    <col min="14332" max="14332" width="11.875" style="247" customWidth="1"/>
    <col min="14333" max="14333" width="11.25" style="247" customWidth="1"/>
    <col min="14334" max="14334" width="11.625" style="247" customWidth="1"/>
    <col min="14335" max="14335" width="12.25" style="247" customWidth="1"/>
    <col min="14336" max="14586" width="9" style="247"/>
    <col min="14587" max="14587" width="42.75" style="247" customWidth="1"/>
    <col min="14588" max="14588" width="11.875" style="247" customWidth="1"/>
    <col min="14589" max="14589" width="11.25" style="247" customWidth="1"/>
    <col min="14590" max="14590" width="11.625" style="247" customWidth="1"/>
    <col min="14591" max="14591" width="12.25" style="247" customWidth="1"/>
    <col min="14592" max="14842" width="9" style="247"/>
    <col min="14843" max="14843" width="42.75" style="247" customWidth="1"/>
    <col min="14844" max="14844" width="11.875" style="247" customWidth="1"/>
    <col min="14845" max="14845" width="11.25" style="247" customWidth="1"/>
    <col min="14846" max="14846" width="11.625" style="247" customWidth="1"/>
    <col min="14847" max="14847" width="12.25" style="247" customWidth="1"/>
    <col min="14848" max="15098" width="9" style="247"/>
    <col min="15099" max="15099" width="42.75" style="247" customWidth="1"/>
    <col min="15100" max="15100" width="11.875" style="247" customWidth="1"/>
    <col min="15101" max="15101" width="11.25" style="247" customWidth="1"/>
    <col min="15102" max="15102" width="11.625" style="247" customWidth="1"/>
    <col min="15103" max="15103" width="12.25" style="247" customWidth="1"/>
    <col min="15104" max="15354" width="9" style="247"/>
    <col min="15355" max="15355" width="42.75" style="247" customWidth="1"/>
    <col min="15356" max="15356" width="11.875" style="247" customWidth="1"/>
    <col min="15357" max="15357" width="11.25" style="247" customWidth="1"/>
    <col min="15358" max="15358" width="11.625" style="247" customWidth="1"/>
    <col min="15359" max="15359" width="12.25" style="247" customWidth="1"/>
    <col min="15360" max="15610" width="9" style="247"/>
    <col min="15611" max="15611" width="42.75" style="247" customWidth="1"/>
    <col min="15612" max="15612" width="11.875" style="247" customWidth="1"/>
    <col min="15613" max="15613" width="11.25" style="247" customWidth="1"/>
    <col min="15614" max="15614" width="11.625" style="247" customWidth="1"/>
    <col min="15615" max="15615" width="12.25" style="247" customWidth="1"/>
    <col min="15616" max="15866" width="9" style="247"/>
    <col min="15867" max="15867" width="42.75" style="247" customWidth="1"/>
    <col min="15868" max="15868" width="11.875" style="247" customWidth="1"/>
    <col min="15869" max="15869" width="11.25" style="247" customWidth="1"/>
    <col min="15870" max="15870" width="11.625" style="247" customWidth="1"/>
    <col min="15871" max="15871" width="12.25" style="247" customWidth="1"/>
    <col min="15872" max="16122" width="9" style="247"/>
    <col min="16123" max="16123" width="42.75" style="247" customWidth="1"/>
    <col min="16124" max="16124" width="11.875" style="247" customWidth="1"/>
    <col min="16125" max="16125" width="11.25" style="247" customWidth="1"/>
    <col min="16126" max="16126" width="11.625" style="247" customWidth="1"/>
    <col min="16127" max="16127" width="12.25" style="247" customWidth="1"/>
    <col min="16128" max="16384" width="9" style="247"/>
  </cols>
  <sheetData>
    <row r="1" spans="1:27" s="241" customFormat="1" ht="27.75" customHeight="1">
      <c r="A1" s="241" t="s">
        <v>1497</v>
      </c>
      <c r="B1" s="249"/>
      <c r="C1" s="249"/>
    </row>
    <row r="2" spans="1:27" s="242" customFormat="1" ht="32.25" customHeight="1">
      <c r="A2" s="537" t="s">
        <v>1776</v>
      </c>
      <c r="B2" s="538"/>
      <c r="C2" s="538"/>
      <c r="D2" s="537"/>
      <c r="E2" s="537"/>
    </row>
    <row r="3" spans="1:27" ht="39" customHeight="1">
      <c r="A3" s="250" t="s">
        <v>1488</v>
      </c>
      <c r="D3" s="251"/>
      <c r="E3" s="251" t="s">
        <v>40</v>
      </c>
    </row>
    <row r="4" spans="1:27" s="243" customFormat="1" ht="39" customHeight="1">
      <c r="A4" s="252" t="s">
        <v>41</v>
      </c>
      <c r="B4" s="253" t="s">
        <v>42</v>
      </c>
      <c r="C4" s="253" t="s">
        <v>43</v>
      </c>
      <c r="D4" s="237" t="s">
        <v>44</v>
      </c>
      <c r="E4" s="237" t="s">
        <v>45</v>
      </c>
    </row>
    <row r="5" spans="1:27" ht="39" customHeight="1">
      <c r="A5" s="254" t="s">
        <v>1498</v>
      </c>
      <c r="B5" s="255"/>
      <c r="C5" s="255"/>
      <c r="D5" s="256"/>
      <c r="E5" s="256"/>
      <c r="F5" s="247">
        <v>251</v>
      </c>
      <c r="G5" s="247">
        <f>C5/F5*100</f>
        <v>0</v>
      </c>
      <c r="J5" s="265" t="e">
        <f>C5/I5*100</f>
        <v>#DIV/0!</v>
      </c>
    </row>
    <row r="6" spans="1:27" ht="39" customHeight="1">
      <c r="A6" s="254" t="s">
        <v>1499</v>
      </c>
      <c r="B6" s="255"/>
      <c r="C6" s="255"/>
      <c r="D6" s="256"/>
      <c r="E6" s="256"/>
      <c r="F6" s="247">
        <v>919</v>
      </c>
      <c r="G6" s="247">
        <f>C6/F6*100</f>
        <v>0</v>
      </c>
      <c r="J6" s="265" t="e">
        <f t="shared" ref="J6:J13" si="0">C6/I6*100</f>
        <v>#DIV/0!</v>
      </c>
    </row>
    <row r="7" spans="1:27" ht="39" customHeight="1">
      <c r="A7" s="254" t="s">
        <v>1500</v>
      </c>
      <c r="B7" s="255"/>
      <c r="C7" s="255"/>
      <c r="D7" s="256"/>
      <c r="E7" s="256"/>
      <c r="F7" s="247">
        <v>0</v>
      </c>
      <c r="G7" s="247" t="e">
        <f>C7/F7*100</f>
        <v>#DIV/0!</v>
      </c>
      <c r="J7" s="265" t="e">
        <f t="shared" si="0"/>
        <v>#DIV/0!</v>
      </c>
    </row>
    <row r="8" spans="1:27" ht="39" customHeight="1">
      <c r="A8" s="254" t="s">
        <v>1501</v>
      </c>
      <c r="B8" s="255"/>
      <c r="C8" s="255"/>
      <c r="D8" s="256"/>
      <c r="E8" s="256"/>
      <c r="F8" s="247">
        <v>0</v>
      </c>
      <c r="G8" s="247" t="e">
        <f>C8/F8*100</f>
        <v>#DIV/0!</v>
      </c>
      <c r="J8" s="265" t="e">
        <f t="shared" si="0"/>
        <v>#DIV/0!</v>
      </c>
    </row>
    <row r="9" spans="1:27" ht="39" customHeight="1">
      <c r="A9" s="254" t="s">
        <v>1502</v>
      </c>
      <c r="B9" s="255">
        <v>526</v>
      </c>
      <c r="C9" s="257">
        <v>0</v>
      </c>
      <c r="D9" s="256">
        <v>0</v>
      </c>
      <c r="E9" s="256"/>
      <c r="F9" s="247">
        <v>5551</v>
      </c>
      <c r="G9" s="247">
        <f>C9/F9*100</f>
        <v>0</v>
      </c>
      <c r="I9" s="247">
        <v>3006</v>
      </c>
      <c r="J9" s="265">
        <f t="shared" si="0"/>
        <v>0</v>
      </c>
    </row>
    <row r="10" spans="1:27" s="244" customFormat="1" ht="39" customHeight="1">
      <c r="A10" s="258" t="s">
        <v>1188</v>
      </c>
      <c r="B10" s="259">
        <v>526</v>
      </c>
      <c r="C10" s="260"/>
      <c r="D10" s="261">
        <v>0</v>
      </c>
      <c r="E10" s="261"/>
      <c r="F10" s="244">
        <v>6721</v>
      </c>
      <c r="G10" s="244">
        <f t="shared" ref="G10:G13" si="1">C10/F10*100</f>
        <v>0</v>
      </c>
      <c r="I10" s="244">
        <v>3006</v>
      </c>
      <c r="J10" s="265">
        <f t="shared" si="0"/>
        <v>0</v>
      </c>
    </row>
    <row r="11" spans="1:27" ht="39" customHeight="1">
      <c r="A11" s="254" t="s">
        <v>1503</v>
      </c>
      <c r="B11" s="255"/>
      <c r="C11" s="255">
        <v>583</v>
      </c>
      <c r="D11" s="256"/>
      <c r="E11" s="262">
        <v>186.9</v>
      </c>
      <c r="F11" s="247">
        <v>25448</v>
      </c>
      <c r="G11" s="247">
        <f t="shared" si="1"/>
        <v>2.2909462433197101</v>
      </c>
      <c r="I11" s="247">
        <v>1536</v>
      </c>
      <c r="J11" s="265">
        <f t="shared" si="0"/>
        <v>37.96</v>
      </c>
    </row>
    <row r="12" spans="1:27" s="245" customFormat="1" ht="39" customHeight="1">
      <c r="A12" s="254" t="s">
        <v>1504</v>
      </c>
      <c r="B12" s="255"/>
      <c r="C12" s="255"/>
      <c r="D12" s="256"/>
      <c r="E12" s="262"/>
      <c r="F12" s="245">
        <v>399</v>
      </c>
      <c r="G12" s="247">
        <f t="shared" si="1"/>
        <v>0</v>
      </c>
      <c r="I12" s="245">
        <v>1</v>
      </c>
      <c r="J12" s="265">
        <f t="shared" si="0"/>
        <v>0</v>
      </c>
    </row>
    <row r="13" spans="1:27" s="246" customFormat="1" ht="39" customHeight="1">
      <c r="A13" s="258" t="s">
        <v>120</v>
      </c>
      <c r="B13" s="259"/>
      <c r="C13" s="259">
        <v>583</v>
      </c>
      <c r="D13" s="256"/>
      <c r="E13" s="261">
        <v>186.9</v>
      </c>
      <c r="F13" s="263">
        <v>32568</v>
      </c>
      <c r="G13" s="247">
        <f t="shared" si="1"/>
        <v>1.79010071235569</v>
      </c>
      <c r="H13" s="263"/>
      <c r="I13" s="263">
        <v>4543</v>
      </c>
      <c r="J13" s="265">
        <f t="shared" si="0"/>
        <v>12.83</v>
      </c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</row>
    <row r="14" spans="1:27" ht="23.25" customHeight="1">
      <c r="A14" s="264"/>
    </row>
  </sheetData>
  <mergeCells count="1">
    <mergeCell ref="A2:E2"/>
  </mergeCells>
  <phoneticPr fontId="58" type="noConversion"/>
  <printOptions horizontalCentered="1"/>
  <pageMargins left="0.70866141732283505" right="0.70866141732283505" top="0.94488188976377996" bottom="0.74803149606299202" header="0.31496062992126" footer="0.31496062992126"/>
  <pageSetup paperSize="9" scale="95" orientation="portrait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E23"/>
  <sheetViews>
    <sheetView showZeros="0" workbookViewId="0">
      <selection activeCell="N7" sqref="N7"/>
    </sheetView>
  </sheetViews>
  <sheetFormatPr defaultColWidth="9" defaultRowHeight="24.95" customHeight="1"/>
  <cols>
    <col min="1" max="1" width="34.25" style="214" customWidth="1"/>
    <col min="2" max="2" width="11.625" style="214" customWidth="1"/>
    <col min="3" max="3" width="11" style="214" customWidth="1"/>
    <col min="4" max="4" width="12.125" style="214" customWidth="1"/>
    <col min="5" max="5" width="11.375" style="214" customWidth="1"/>
    <col min="6" max="16384" width="9" style="214"/>
  </cols>
  <sheetData>
    <row r="1" spans="1:5" s="213" customFormat="1" ht="24.95" customHeight="1">
      <c r="A1" s="231" t="s">
        <v>1505</v>
      </c>
      <c r="B1" s="231"/>
      <c r="C1" s="231"/>
      <c r="D1" s="231"/>
    </row>
    <row r="2" spans="1:5" ht="27.75" customHeight="1">
      <c r="A2" s="539" t="s">
        <v>1818</v>
      </c>
      <c r="B2" s="539"/>
      <c r="C2" s="539"/>
      <c r="D2" s="539"/>
      <c r="E2" s="539"/>
    </row>
    <row r="3" spans="1:5" ht="24.95" customHeight="1">
      <c r="A3" s="232"/>
      <c r="B3" s="232"/>
      <c r="C3" s="232"/>
      <c r="D3" s="217"/>
      <c r="E3" s="217" t="s">
        <v>40</v>
      </c>
    </row>
    <row r="4" spans="1:5" ht="30" customHeight="1">
      <c r="A4" s="233" t="s">
        <v>1506</v>
      </c>
      <c r="B4" s="234" t="s">
        <v>42</v>
      </c>
      <c r="C4" s="235" t="s">
        <v>43</v>
      </c>
      <c r="D4" s="236" t="s">
        <v>44</v>
      </c>
      <c r="E4" s="237" t="s">
        <v>45</v>
      </c>
    </row>
    <row r="5" spans="1:5" ht="28.5" customHeight="1">
      <c r="A5" s="224" t="s">
        <v>1507</v>
      </c>
      <c r="B5" s="467">
        <v>200</v>
      </c>
      <c r="C5" s="467">
        <v>214</v>
      </c>
      <c r="D5" s="468">
        <v>107</v>
      </c>
      <c r="E5" s="240"/>
    </row>
    <row r="6" spans="1:5" ht="28.5" customHeight="1">
      <c r="A6" s="224" t="s">
        <v>1806</v>
      </c>
      <c r="B6" s="238">
        <v>200</v>
      </c>
      <c r="C6" s="238">
        <v>214</v>
      </c>
      <c r="D6" s="239">
        <v>107</v>
      </c>
      <c r="E6" s="240"/>
    </row>
    <row r="7" spans="1:5" ht="28.5" customHeight="1">
      <c r="A7" s="230" t="s">
        <v>1508</v>
      </c>
      <c r="B7" s="238"/>
      <c r="C7" s="238"/>
      <c r="D7" s="239"/>
      <c r="E7" s="240"/>
    </row>
    <row r="8" spans="1:5" ht="28.5" customHeight="1">
      <c r="A8" s="230" t="s">
        <v>1508</v>
      </c>
      <c r="B8" s="238"/>
      <c r="C8" s="238"/>
      <c r="D8" s="239"/>
      <c r="E8" s="240"/>
    </row>
    <row r="9" spans="1:5" ht="28.5" customHeight="1">
      <c r="A9" s="230" t="s">
        <v>1508</v>
      </c>
      <c r="B9" s="238"/>
      <c r="C9" s="238"/>
      <c r="D9" s="239"/>
      <c r="E9" s="240"/>
    </row>
    <row r="10" spans="1:5" ht="28.5" customHeight="1">
      <c r="A10" s="230" t="s">
        <v>1508</v>
      </c>
      <c r="B10" s="238"/>
      <c r="C10" s="238"/>
      <c r="D10" s="239"/>
      <c r="E10" s="240"/>
    </row>
    <row r="11" spans="1:5" ht="28.5" customHeight="1">
      <c r="A11" s="224" t="s">
        <v>1509</v>
      </c>
      <c r="B11" s="467">
        <v>326</v>
      </c>
      <c r="C11" s="467">
        <v>369</v>
      </c>
      <c r="D11" s="468">
        <v>113.2</v>
      </c>
      <c r="E11" s="469">
        <v>118.3</v>
      </c>
    </row>
    <row r="12" spans="1:5" ht="28.5" customHeight="1">
      <c r="A12" s="224" t="s">
        <v>1510</v>
      </c>
      <c r="B12" s="238"/>
      <c r="C12" s="238"/>
      <c r="D12" s="239"/>
      <c r="E12" s="240"/>
    </row>
    <row r="13" spans="1:5" ht="28.5" customHeight="1">
      <c r="A13" s="230" t="s">
        <v>1511</v>
      </c>
      <c r="B13" s="238"/>
      <c r="C13" s="238"/>
      <c r="D13" s="239"/>
      <c r="E13" s="240"/>
    </row>
    <row r="14" spans="1:5" ht="28.5" customHeight="1">
      <c r="A14" s="230" t="s">
        <v>1512</v>
      </c>
      <c r="B14" s="238"/>
      <c r="C14" s="238"/>
      <c r="D14" s="239"/>
      <c r="E14" s="240"/>
    </row>
    <row r="15" spans="1:5" ht="28.5" customHeight="1">
      <c r="A15" s="230" t="s">
        <v>1513</v>
      </c>
      <c r="B15" s="238">
        <v>326</v>
      </c>
      <c r="C15" s="238">
        <v>369</v>
      </c>
      <c r="D15" s="239">
        <v>113.2</v>
      </c>
      <c r="E15" s="240">
        <v>118.3</v>
      </c>
    </row>
    <row r="16" spans="1:5" ht="28.5" customHeight="1">
      <c r="A16" s="224" t="s">
        <v>1514</v>
      </c>
      <c r="B16" s="238"/>
      <c r="C16" s="238"/>
      <c r="D16" s="239"/>
      <c r="E16" s="240"/>
    </row>
    <row r="17" spans="1:5" ht="28.5" customHeight="1">
      <c r="A17" s="224" t="s">
        <v>1515</v>
      </c>
      <c r="B17" s="238"/>
      <c r="C17" s="238"/>
      <c r="D17" s="239"/>
      <c r="E17" s="240"/>
    </row>
    <row r="18" spans="1:5" ht="28.5" customHeight="1">
      <c r="A18" s="224" t="s">
        <v>1516</v>
      </c>
      <c r="B18" s="238"/>
      <c r="C18" s="238"/>
      <c r="D18" s="239"/>
      <c r="E18" s="240"/>
    </row>
    <row r="19" spans="1:5" ht="28.5" customHeight="1">
      <c r="A19" s="229" t="s">
        <v>1369</v>
      </c>
      <c r="B19" s="467">
        <v>526</v>
      </c>
      <c r="C19" s="467">
        <v>583</v>
      </c>
      <c r="D19" s="468">
        <v>110.8</v>
      </c>
      <c r="E19" s="469">
        <v>186.9</v>
      </c>
    </row>
    <row r="20" spans="1:5" ht="28.5" customHeight="1">
      <c r="A20" s="224" t="s">
        <v>1517</v>
      </c>
      <c r="B20" s="238"/>
      <c r="C20" s="238"/>
      <c r="D20" s="239"/>
      <c r="E20" s="240"/>
    </row>
    <row r="21" spans="1:5" ht="28.5" customHeight="1">
      <c r="A21" s="224" t="s">
        <v>1518</v>
      </c>
      <c r="B21" s="238"/>
      <c r="C21" s="238"/>
      <c r="D21" s="239"/>
      <c r="E21" s="240"/>
    </row>
    <row r="22" spans="1:5" ht="28.5" customHeight="1">
      <c r="A22" s="229" t="s">
        <v>82</v>
      </c>
      <c r="B22" s="467">
        <v>526</v>
      </c>
      <c r="C22" s="467">
        <v>583</v>
      </c>
      <c r="D22" s="468">
        <v>110.8</v>
      </c>
      <c r="E22" s="469">
        <v>186.9</v>
      </c>
    </row>
    <row r="23" spans="1:5" ht="24.95" customHeight="1">
      <c r="A23" s="540"/>
      <c r="B23" s="540"/>
      <c r="C23" s="540"/>
      <c r="D23" s="540"/>
      <c r="E23" s="540"/>
    </row>
  </sheetData>
  <mergeCells count="2">
    <mergeCell ref="A2:E2"/>
    <mergeCell ref="A23:E23"/>
  </mergeCells>
  <phoneticPr fontId="58" type="noConversion"/>
  <printOptions horizontalCentered="1"/>
  <pageMargins left="0.70866141732283505" right="0.70866141732283505" top="0.74803149606299202" bottom="0.74803149606299202" header="0.31496062992126" footer="0.31496062992126"/>
  <pageSetup paperSize="9" scale="95" orientation="portrait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E36"/>
  <sheetViews>
    <sheetView showZeros="0" workbookViewId="0">
      <selection activeCell="M19" sqref="M19"/>
    </sheetView>
  </sheetViews>
  <sheetFormatPr defaultColWidth="9" defaultRowHeight="20.100000000000001" customHeight="1"/>
  <cols>
    <col min="1" max="1" width="42.125" style="214" customWidth="1"/>
    <col min="2" max="3" width="11.375" style="214" customWidth="1"/>
    <col min="4" max="5" width="13.25" style="214" customWidth="1"/>
    <col min="6" max="16384" width="9" style="214"/>
  </cols>
  <sheetData>
    <row r="1" spans="1:5" s="213" customFormat="1" ht="20.100000000000001" customHeight="1">
      <c r="A1" s="213" t="s">
        <v>1519</v>
      </c>
    </row>
    <row r="2" spans="1:5" ht="28.5" customHeight="1">
      <c r="A2" s="539" t="s">
        <v>1819</v>
      </c>
      <c r="B2" s="539"/>
      <c r="C2" s="539"/>
      <c r="D2" s="539"/>
      <c r="E2" s="539"/>
    </row>
    <row r="3" spans="1:5" ht="20.100000000000001" customHeight="1">
      <c r="A3" s="215"/>
      <c r="B3" s="216"/>
      <c r="D3" s="217"/>
      <c r="E3" s="217" t="s">
        <v>40</v>
      </c>
    </row>
    <row r="4" spans="1:5" ht="35.25" customHeight="1">
      <c r="A4" s="218" t="s">
        <v>1474</v>
      </c>
      <c r="B4" s="219" t="s">
        <v>42</v>
      </c>
      <c r="C4" s="220" t="s">
        <v>43</v>
      </c>
      <c r="D4" s="220" t="s">
        <v>1520</v>
      </c>
      <c r="E4" s="220" t="s">
        <v>1521</v>
      </c>
    </row>
    <row r="5" spans="1:5" ht="20.100000000000001" customHeight="1">
      <c r="A5" s="221" t="s">
        <v>1498</v>
      </c>
      <c r="B5" s="222"/>
      <c r="C5" s="222"/>
      <c r="D5" s="222"/>
      <c r="E5" s="223"/>
    </row>
    <row r="6" spans="1:5" ht="20.100000000000001" customHeight="1">
      <c r="A6" s="221" t="s">
        <v>1522</v>
      </c>
      <c r="B6" s="224"/>
      <c r="C6" s="224"/>
      <c r="D6" s="224"/>
      <c r="E6" s="223"/>
    </row>
    <row r="7" spans="1:5" ht="20.100000000000001" customHeight="1">
      <c r="A7" s="225" t="s">
        <v>1523</v>
      </c>
      <c r="B7" s="224"/>
      <c r="C7" s="224"/>
      <c r="D7" s="224"/>
      <c r="E7" s="223"/>
    </row>
    <row r="8" spans="1:5" ht="19.5" customHeight="1">
      <c r="A8" s="225" t="s">
        <v>1524</v>
      </c>
      <c r="B8" s="224"/>
      <c r="C8" s="224"/>
      <c r="D8" s="224"/>
      <c r="E8" s="223"/>
    </row>
    <row r="9" spans="1:5" ht="20.100000000000001" customHeight="1">
      <c r="A9" s="225" t="s">
        <v>1525</v>
      </c>
      <c r="B9" s="224"/>
      <c r="C9" s="224"/>
      <c r="D9" s="224"/>
      <c r="E9" s="223"/>
    </row>
    <row r="10" spans="1:5" ht="20.100000000000001" customHeight="1">
      <c r="A10" s="225" t="s">
        <v>1526</v>
      </c>
      <c r="B10" s="224"/>
      <c r="C10" s="224"/>
      <c r="D10" s="224"/>
      <c r="E10" s="223"/>
    </row>
    <row r="11" spans="1:5" ht="20.100000000000001" customHeight="1">
      <c r="A11" s="225" t="s">
        <v>1527</v>
      </c>
      <c r="B11" s="224"/>
      <c r="C11" s="224"/>
      <c r="D11" s="224"/>
      <c r="E11" s="223"/>
    </row>
    <row r="12" spans="1:5" ht="20.100000000000001" customHeight="1">
      <c r="A12" s="225" t="s">
        <v>1528</v>
      </c>
      <c r="B12" s="224"/>
      <c r="C12" s="224"/>
      <c r="D12" s="224"/>
      <c r="E12" s="223"/>
    </row>
    <row r="13" spans="1:5" ht="20.100000000000001" customHeight="1">
      <c r="A13" s="225" t="s">
        <v>1529</v>
      </c>
      <c r="B13" s="224"/>
      <c r="C13" s="224"/>
      <c r="D13" s="224"/>
      <c r="E13" s="223"/>
    </row>
    <row r="14" spans="1:5" ht="20.100000000000001" customHeight="1">
      <c r="A14" s="225" t="s">
        <v>1530</v>
      </c>
      <c r="B14" s="224"/>
      <c r="C14" s="224"/>
      <c r="D14" s="224"/>
      <c r="E14" s="223"/>
    </row>
    <row r="15" spans="1:5" ht="20.100000000000001" customHeight="1">
      <c r="A15" s="221" t="s">
        <v>1499</v>
      </c>
      <c r="B15" s="226"/>
      <c r="C15" s="226"/>
      <c r="D15" s="226"/>
      <c r="E15" s="223"/>
    </row>
    <row r="16" spans="1:5" ht="20.100000000000001" customHeight="1">
      <c r="A16" s="227" t="s">
        <v>1531</v>
      </c>
      <c r="B16" s="228"/>
      <c r="C16" s="228"/>
      <c r="D16" s="228"/>
      <c r="E16" s="223"/>
    </row>
    <row r="17" spans="1:5" ht="20.100000000000001" customHeight="1">
      <c r="A17" s="225" t="s">
        <v>1532</v>
      </c>
      <c r="B17" s="228"/>
      <c r="C17" s="228"/>
      <c r="D17" s="228"/>
      <c r="E17" s="223"/>
    </row>
    <row r="18" spans="1:5" ht="20.100000000000001" customHeight="1">
      <c r="A18" s="225" t="s">
        <v>1533</v>
      </c>
      <c r="B18" s="228"/>
      <c r="C18" s="228"/>
      <c r="D18" s="228"/>
      <c r="E18" s="223"/>
    </row>
    <row r="19" spans="1:5" ht="20.100000000000001" customHeight="1">
      <c r="A19" s="225" t="s">
        <v>1534</v>
      </c>
      <c r="B19" s="228"/>
      <c r="C19" s="228"/>
      <c r="D19" s="228"/>
      <c r="E19" s="223"/>
    </row>
    <row r="20" spans="1:5" ht="20.100000000000001" customHeight="1">
      <c r="A20" s="225" t="s">
        <v>1535</v>
      </c>
      <c r="B20" s="228"/>
      <c r="C20" s="228"/>
      <c r="D20" s="228"/>
      <c r="E20" s="223"/>
    </row>
    <row r="21" spans="1:5" ht="20.100000000000001" customHeight="1">
      <c r="A21" s="225" t="s">
        <v>1536</v>
      </c>
      <c r="B21" s="228"/>
      <c r="C21" s="228"/>
      <c r="D21" s="228"/>
      <c r="E21" s="223"/>
    </row>
    <row r="22" spans="1:5" ht="20.100000000000001" customHeight="1">
      <c r="A22" s="225" t="s">
        <v>1537</v>
      </c>
      <c r="B22" s="228"/>
      <c r="C22" s="228"/>
      <c r="D22" s="228"/>
      <c r="E22" s="223"/>
    </row>
    <row r="23" spans="1:5" ht="20.100000000000001" customHeight="1">
      <c r="A23" s="225" t="s">
        <v>1538</v>
      </c>
      <c r="B23" s="228"/>
      <c r="C23" s="228"/>
      <c r="D23" s="228"/>
      <c r="E23" s="223"/>
    </row>
    <row r="24" spans="1:5" ht="20.100000000000001" customHeight="1">
      <c r="A24" s="221" t="s">
        <v>1500</v>
      </c>
      <c r="B24" s="226"/>
      <c r="C24" s="226"/>
      <c r="D24" s="226"/>
      <c r="E24" s="223"/>
    </row>
    <row r="25" spans="1:5" ht="20.100000000000001" customHeight="1">
      <c r="A25" s="221" t="s">
        <v>1539</v>
      </c>
      <c r="B25" s="228"/>
      <c r="C25" s="228"/>
      <c r="D25" s="228"/>
      <c r="E25" s="223"/>
    </row>
    <row r="26" spans="1:5" ht="20.100000000000001" customHeight="1">
      <c r="A26" s="221" t="s">
        <v>1501</v>
      </c>
      <c r="B26" s="226"/>
      <c r="C26" s="226"/>
      <c r="D26" s="226"/>
      <c r="E26" s="223"/>
    </row>
    <row r="27" spans="1:5" ht="20.100000000000001" customHeight="1">
      <c r="A27" s="221" t="s">
        <v>1540</v>
      </c>
      <c r="B27" s="228"/>
      <c r="C27" s="228"/>
      <c r="D27" s="228"/>
      <c r="E27" s="223"/>
    </row>
    <row r="28" spans="1:5" ht="20.100000000000001" customHeight="1">
      <c r="A28" s="221" t="s">
        <v>1541</v>
      </c>
      <c r="B28" s="228"/>
      <c r="C28" s="228"/>
      <c r="D28" s="228"/>
      <c r="E28" s="223"/>
    </row>
    <row r="29" spans="1:5" ht="20.100000000000001" customHeight="1">
      <c r="A29" s="221" t="s">
        <v>1542</v>
      </c>
      <c r="B29" s="228"/>
      <c r="C29" s="228"/>
      <c r="D29" s="228"/>
      <c r="E29" s="223"/>
    </row>
    <row r="30" spans="1:5" ht="20.100000000000001" customHeight="1">
      <c r="A30" s="221" t="s">
        <v>1502</v>
      </c>
      <c r="B30" s="226">
        <v>526</v>
      </c>
      <c r="C30" s="226"/>
      <c r="D30" s="226"/>
      <c r="E30" s="223"/>
    </row>
    <row r="31" spans="1:5" ht="20.100000000000001" customHeight="1">
      <c r="A31" s="221" t="s">
        <v>1543</v>
      </c>
      <c r="B31" s="228">
        <v>526</v>
      </c>
      <c r="C31" s="228"/>
      <c r="D31" s="228"/>
      <c r="E31" s="223"/>
    </row>
    <row r="32" spans="1:5" ht="20.100000000000001" customHeight="1">
      <c r="A32" s="229" t="s">
        <v>109</v>
      </c>
      <c r="B32" s="228"/>
      <c r="C32" s="228"/>
      <c r="D32" s="228"/>
      <c r="E32" s="223"/>
    </row>
    <row r="33" spans="1:5" ht="20.100000000000001" customHeight="1">
      <c r="A33" s="230" t="s">
        <v>1544</v>
      </c>
      <c r="B33" s="228"/>
      <c r="C33" s="228"/>
      <c r="D33" s="228"/>
      <c r="E33" s="223"/>
    </row>
    <row r="34" spans="1:5" ht="20.100000000000001" customHeight="1">
      <c r="A34" s="224" t="s">
        <v>1387</v>
      </c>
      <c r="B34" s="228"/>
      <c r="C34" s="228">
        <v>583</v>
      </c>
      <c r="D34" s="228"/>
      <c r="E34" s="223">
        <v>186.9</v>
      </c>
    </row>
    <row r="35" spans="1:5" s="282" customFormat="1" ht="20.100000000000001" customHeight="1">
      <c r="A35" s="229" t="s">
        <v>1545</v>
      </c>
      <c r="B35" s="226"/>
      <c r="C35" s="226">
        <v>583</v>
      </c>
      <c r="D35" s="226"/>
      <c r="E35" s="482">
        <v>186.9</v>
      </c>
    </row>
    <row r="36" spans="1:5" ht="30" customHeight="1"/>
  </sheetData>
  <mergeCells count="1">
    <mergeCell ref="A2:E2"/>
  </mergeCells>
  <phoneticPr fontId="58" type="noConversion"/>
  <printOptions horizontalCentered="1"/>
  <pageMargins left="0.70866141732283505" right="0.70866141732283505" top="0.94488188976377996" bottom="0.74803149606299202" header="0.31496062992126" footer="0.31496062992126"/>
  <pageSetup paperSize="9" scale="85" orientation="portrait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WUX43"/>
  <sheetViews>
    <sheetView showZeros="0" workbookViewId="0">
      <selection activeCell="E5" sqref="E5"/>
    </sheetView>
  </sheetViews>
  <sheetFormatPr defaultColWidth="8.75" defaultRowHeight="20.100000000000001" customHeight="1"/>
  <cols>
    <col min="1" max="1" width="36.5" style="364" customWidth="1"/>
    <col min="2" max="3" width="13.625" style="364" customWidth="1"/>
    <col min="4" max="4" width="11.5" style="364" customWidth="1"/>
    <col min="5" max="5" width="12.125" style="364" customWidth="1"/>
    <col min="6" max="6" width="30" style="364" hidden="1" customWidth="1"/>
    <col min="7" max="7" width="12.25" style="364" hidden="1" customWidth="1"/>
    <col min="8" max="10" width="8.75" style="364" hidden="1" customWidth="1"/>
    <col min="11" max="240" width="8.75" style="364"/>
    <col min="241" max="241" width="38.25" style="364" customWidth="1"/>
    <col min="242" max="243" width="13.25" style="364" customWidth="1"/>
    <col min="244" max="244" width="10" style="364" customWidth="1"/>
    <col min="245" max="245" width="12.625" style="364" customWidth="1"/>
    <col min="246" max="246" width="8.75" style="364" hidden="1" customWidth="1"/>
    <col min="247" max="247" width="18.625" style="364" customWidth="1"/>
    <col min="248" max="248" width="10.625" style="364" customWidth="1"/>
    <col min="249" max="496" width="8.75" style="364"/>
    <col min="497" max="497" width="38.25" style="364" customWidth="1"/>
    <col min="498" max="499" width="13.25" style="364" customWidth="1"/>
    <col min="500" max="500" width="10" style="364" customWidth="1"/>
    <col min="501" max="501" width="12.625" style="364" customWidth="1"/>
    <col min="502" max="502" width="8.75" style="364" hidden="1" customWidth="1"/>
    <col min="503" max="503" width="18.625" style="364" customWidth="1"/>
    <col min="504" max="504" width="10.625" style="364" customWidth="1"/>
    <col min="505" max="752" width="8.75" style="364"/>
    <col min="753" max="753" width="38.25" style="364" customWidth="1"/>
    <col min="754" max="755" width="13.25" style="364" customWidth="1"/>
    <col min="756" max="756" width="10" style="364" customWidth="1"/>
    <col min="757" max="757" width="12.625" style="364" customWidth="1"/>
    <col min="758" max="758" width="8.75" style="364" hidden="1" customWidth="1"/>
    <col min="759" max="759" width="18.625" style="364" customWidth="1"/>
    <col min="760" max="760" width="10.625" style="364" customWidth="1"/>
    <col min="761" max="1008" width="8.75" style="364"/>
    <col min="1009" max="1009" width="38.25" style="364" customWidth="1"/>
    <col min="1010" max="1011" width="13.25" style="364" customWidth="1"/>
    <col min="1012" max="1012" width="10" style="364" customWidth="1"/>
    <col min="1013" max="1013" width="12.625" style="364" customWidth="1"/>
    <col min="1014" max="1014" width="8.75" style="364" hidden="1" customWidth="1"/>
    <col min="1015" max="1015" width="18.625" style="364" customWidth="1"/>
    <col min="1016" max="1016" width="10.625" style="364" customWidth="1"/>
    <col min="1017" max="1264" width="8.75" style="364"/>
    <col min="1265" max="1265" width="38.25" style="364" customWidth="1"/>
    <col min="1266" max="1267" width="13.25" style="364" customWidth="1"/>
    <col min="1268" max="1268" width="10" style="364" customWidth="1"/>
    <col min="1269" max="1269" width="12.625" style="364" customWidth="1"/>
    <col min="1270" max="1270" width="8.75" style="364" hidden="1" customWidth="1"/>
    <col min="1271" max="1271" width="18.625" style="364" customWidth="1"/>
    <col min="1272" max="1272" width="10.625" style="364" customWidth="1"/>
    <col min="1273" max="1520" width="8.75" style="364"/>
    <col min="1521" max="1521" width="38.25" style="364" customWidth="1"/>
    <col min="1522" max="1523" width="13.25" style="364" customWidth="1"/>
    <col min="1524" max="1524" width="10" style="364" customWidth="1"/>
    <col min="1525" max="1525" width="12.625" style="364" customWidth="1"/>
    <col min="1526" max="1526" width="8.75" style="364" hidden="1" customWidth="1"/>
    <col min="1527" max="1527" width="18.625" style="364" customWidth="1"/>
    <col min="1528" max="1528" width="10.625" style="364" customWidth="1"/>
    <col min="1529" max="1776" width="8.75" style="364"/>
    <col min="1777" max="1777" width="38.25" style="364" customWidth="1"/>
    <col min="1778" max="1779" width="13.25" style="364" customWidth="1"/>
    <col min="1780" max="1780" width="10" style="364" customWidth="1"/>
    <col min="1781" max="1781" width="12.625" style="364" customWidth="1"/>
    <col min="1782" max="1782" width="8.75" style="364" hidden="1" customWidth="1"/>
    <col min="1783" max="1783" width="18.625" style="364" customWidth="1"/>
    <col min="1784" max="1784" width="10.625" style="364" customWidth="1"/>
    <col min="1785" max="2032" width="8.75" style="364"/>
    <col min="2033" max="2033" width="38.25" style="364" customWidth="1"/>
    <col min="2034" max="2035" width="13.25" style="364" customWidth="1"/>
    <col min="2036" max="2036" width="10" style="364" customWidth="1"/>
    <col min="2037" max="2037" width="12.625" style="364" customWidth="1"/>
    <col min="2038" max="2038" width="8.75" style="364" hidden="1" customWidth="1"/>
    <col min="2039" max="2039" width="18.625" style="364" customWidth="1"/>
    <col min="2040" max="2040" width="10.625" style="364" customWidth="1"/>
    <col min="2041" max="2288" width="8.75" style="364"/>
    <col min="2289" max="2289" width="38.25" style="364" customWidth="1"/>
    <col min="2290" max="2291" width="13.25" style="364" customWidth="1"/>
    <col min="2292" max="2292" width="10" style="364" customWidth="1"/>
    <col min="2293" max="2293" width="12.625" style="364" customWidth="1"/>
    <col min="2294" max="2294" width="8.75" style="364" hidden="1" customWidth="1"/>
    <col min="2295" max="2295" width="18.625" style="364" customWidth="1"/>
    <col min="2296" max="2296" width="10.625" style="364" customWidth="1"/>
    <col min="2297" max="2544" width="8.75" style="364"/>
    <col min="2545" max="2545" width="38.25" style="364" customWidth="1"/>
    <col min="2546" max="2547" width="13.25" style="364" customWidth="1"/>
    <col min="2548" max="2548" width="10" style="364" customWidth="1"/>
    <col min="2549" max="2549" width="12.625" style="364" customWidth="1"/>
    <col min="2550" max="2550" width="8.75" style="364" hidden="1" customWidth="1"/>
    <col min="2551" max="2551" width="18.625" style="364" customWidth="1"/>
    <col min="2552" max="2552" width="10.625" style="364" customWidth="1"/>
    <col min="2553" max="2800" width="8.75" style="364"/>
    <col min="2801" max="2801" width="38.25" style="364" customWidth="1"/>
    <col min="2802" max="2803" width="13.25" style="364" customWidth="1"/>
    <col min="2804" max="2804" width="10" style="364" customWidth="1"/>
    <col min="2805" max="2805" width="12.625" style="364" customWidth="1"/>
    <col min="2806" max="2806" width="8.75" style="364" hidden="1" customWidth="1"/>
    <col min="2807" max="2807" width="18.625" style="364" customWidth="1"/>
    <col min="2808" max="2808" width="10.625" style="364" customWidth="1"/>
    <col min="2809" max="3056" width="8.75" style="364"/>
    <col min="3057" max="3057" width="38.25" style="364" customWidth="1"/>
    <col min="3058" max="3059" width="13.25" style="364" customWidth="1"/>
    <col min="3060" max="3060" width="10" style="364" customWidth="1"/>
    <col min="3061" max="3061" width="12.625" style="364" customWidth="1"/>
    <col min="3062" max="3062" width="8.75" style="364" hidden="1" customWidth="1"/>
    <col min="3063" max="3063" width="18.625" style="364" customWidth="1"/>
    <col min="3064" max="3064" width="10.625" style="364" customWidth="1"/>
    <col min="3065" max="3312" width="8.75" style="364"/>
    <col min="3313" max="3313" width="38.25" style="364" customWidth="1"/>
    <col min="3314" max="3315" width="13.25" style="364" customWidth="1"/>
    <col min="3316" max="3316" width="10" style="364" customWidth="1"/>
    <col min="3317" max="3317" width="12.625" style="364" customWidth="1"/>
    <col min="3318" max="3318" width="8.75" style="364" hidden="1" customWidth="1"/>
    <col min="3319" max="3319" width="18.625" style="364" customWidth="1"/>
    <col min="3320" max="3320" width="10.625" style="364" customWidth="1"/>
    <col min="3321" max="3568" width="8.75" style="364"/>
    <col min="3569" max="3569" width="38.25" style="364" customWidth="1"/>
    <col min="3570" max="3571" width="13.25" style="364" customWidth="1"/>
    <col min="3572" max="3572" width="10" style="364" customWidth="1"/>
    <col min="3573" max="3573" width="12.625" style="364" customWidth="1"/>
    <col min="3574" max="3574" width="8.75" style="364" hidden="1" customWidth="1"/>
    <col min="3575" max="3575" width="18.625" style="364" customWidth="1"/>
    <col min="3576" max="3576" width="10.625" style="364" customWidth="1"/>
    <col min="3577" max="3824" width="8.75" style="364"/>
    <col min="3825" max="3825" width="38.25" style="364" customWidth="1"/>
    <col min="3826" max="3827" width="13.25" style="364" customWidth="1"/>
    <col min="3828" max="3828" width="10" style="364" customWidth="1"/>
    <col min="3829" max="3829" width="12.625" style="364" customWidth="1"/>
    <col min="3830" max="3830" width="8.75" style="364" hidden="1" customWidth="1"/>
    <col min="3831" max="3831" width="18.625" style="364" customWidth="1"/>
    <col min="3832" max="3832" width="10.625" style="364" customWidth="1"/>
    <col min="3833" max="4080" width="8.75" style="364"/>
    <col min="4081" max="4081" width="38.25" style="364" customWidth="1"/>
    <col min="4082" max="4083" width="13.25" style="364" customWidth="1"/>
    <col min="4084" max="4084" width="10" style="364" customWidth="1"/>
    <col min="4085" max="4085" width="12.625" style="364" customWidth="1"/>
    <col min="4086" max="4086" width="8.75" style="364" hidden="1" customWidth="1"/>
    <col min="4087" max="4087" width="18.625" style="364" customWidth="1"/>
    <col min="4088" max="4088" width="10.625" style="364" customWidth="1"/>
    <col min="4089" max="4336" width="8.75" style="364"/>
    <col min="4337" max="4337" width="38.25" style="364" customWidth="1"/>
    <col min="4338" max="4339" width="13.25" style="364" customWidth="1"/>
    <col min="4340" max="4340" width="10" style="364" customWidth="1"/>
    <col min="4341" max="4341" width="12.625" style="364" customWidth="1"/>
    <col min="4342" max="4342" width="8.75" style="364" hidden="1" customWidth="1"/>
    <col min="4343" max="4343" width="18.625" style="364" customWidth="1"/>
    <col min="4344" max="4344" width="10.625" style="364" customWidth="1"/>
    <col min="4345" max="4592" width="8.75" style="364"/>
    <col min="4593" max="4593" width="38.25" style="364" customWidth="1"/>
    <col min="4594" max="4595" width="13.25" style="364" customWidth="1"/>
    <col min="4596" max="4596" width="10" style="364" customWidth="1"/>
    <col min="4597" max="4597" width="12.625" style="364" customWidth="1"/>
    <col min="4598" max="4598" width="8.75" style="364" hidden="1" customWidth="1"/>
    <col min="4599" max="4599" width="18.625" style="364" customWidth="1"/>
    <col min="4600" max="4600" width="10.625" style="364" customWidth="1"/>
    <col min="4601" max="4848" width="8.75" style="364"/>
    <col min="4849" max="4849" width="38.25" style="364" customWidth="1"/>
    <col min="4850" max="4851" width="13.25" style="364" customWidth="1"/>
    <col min="4852" max="4852" width="10" style="364" customWidth="1"/>
    <col min="4853" max="4853" width="12.625" style="364" customWidth="1"/>
    <col min="4854" max="4854" width="8.75" style="364" hidden="1" customWidth="1"/>
    <col min="4855" max="4855" width="18.625" style="364" customWidth="1"/>
    <col min="4856" max="4856" width="10.625" style="364" customWidth="1"/>
    <col min="4857" max="5104" width="8.75" style="364"/>
    <col min="5105" max="5105" width="38.25" style="364" customWidth="1"/>
    <col min="5106" max="5107" width="13.25" style="364" customWidth="1"/>
    <col min="5108" max="5108" width="10" style="364" customWidth="1"/>
    <col min="5109" max="5109" width="12.625" style="364" customWidth="1"/>
    <col min="5110" max="5110" width="8.75" style="364" hidden="1" customWidth="1"/>
    <col min="5111" max="5111" width="18.625" style="364" customWidth="1"/>
    <col min="5112" max="5112" width="10.625" style="364" customWidth="1"/>
    <col min="5113" max="5360" width="8.75" style="364"/>
    <col min="5361" max="5361" width="38.25" style="364" customWidth="1"/>
    <col min="5362" max="5363" width="13.25" style="364" customWidth="1"/>
    <col min="5364" max="5364" width="10" style="364" customWidth="1"/>
    <col min="5365" max="5365" width="12.625" style="364" customWidth="1"/>
    <col min="5366" max="5366" width="8.75" style="364" hidden="1" customWidth="1"/>
    <col min="5367" max="5367" width="18.625" style="364" customWidth="1"/>
    <col min="5368" max="5368" width="10.625" style="364" customWidth="1"/>
    <col min="5369" max="5616" width="8.75" style="364"/>
    <col min="5617" max="5617" width="38.25" style="364" customWidth="1"/>
    <col min="5618" max="5619" width="13.25" style="364" customWidth="1"/>
    <col min="5620" max="5620" width="10" style="364" customWidth="1"/>
    <col min="5621" max="5621" width="12.625" style="364" customWidth="1"/>
    <col min="5622" max="5622" width="8.75" style="364" hidden="1" customWidth="1"/>
    <col min="5623" max="5623" width="18.625" style="364" customWidth="1"/>
    <col min="5624" max="5624" width="10.625" style="364" customWidth="1"/>
    <col min="5625" max="5872" width="8.75" style="364"/>
    <col min="5873" max="5873" width="38.25" style="364" customWidth="1"/>
    <col min="5874" max="5875" width="13.25" style="364" customWidth="1"/>
    <col min="5876" max="5876" width="10" style="364" customWidth="1"/>
    <col min="5877" max="5877" width="12.625" style="364" customWidth="1"/>
    <col min="5878" max="5878" width="8.75" style="364" hidden="1" customWidth="1"/>
    <col min="5879" max="5879" width="18.625" style="364" customWidth="1"/>
    <col min="5880" max="5880" width="10.625" style="364" customWidth="1"/>
    <col min="5881" max="6128" width="8.75" style="364"/>
    <col min="6129" max="6129" width="38.25" style="364" customWidth="1"/>
    <col min="6130" max="6131" width="13.25" style="364" customWidth="1"/>
    <col min="6132" max="6132" width="10" style="364" customWidth="1"/>
    <col min="6133" max="6133" width="12.625" style="364" customWidth="1"/>
    <col min="6134" max="6134" width="8.75" style="364" hidden="1" customWidth="1"/>
    <col min="6135" max="6135" width="18.625" style="364" customWidth="1"/>
    <col min="6136" max="6136" width="10.625" style="364" customWidth="1"/>
    <col min="6137" max="6384" width="8.75" style="364"/>
    <col min="6385" max="6385" width="38.25" style="364" customWidth="1"/>
    <col min="6386" max="6387" width="13.25" style="364" customWidth="1"/>
    <col min="6388" max="6388" width="10" style="364" customWidth="1"/>
    <col min="6389" max="6389" width="12.625" style="364" customWidth="1"/>
    <col min="6390" max="6390" width="8.75" style="364" hidden="1" customWidth="1"/>
    <col min="6391" max="6391" width="18.625" style="364" customWidth="1"/>
    <col min="6392" max="6392" width="10.625" style="364" customWidth="1"/>
    <col min="6393" max="6640" width="8.75" style="364"/>
    <col min="6641" max="6641" width="38.25" style="364" customWidth="1"/>
    <col min="6642" max="6643" width="13.25" style="364" customWidth="1"/>
    <col min="6644" max="6644" width="10" style="364" customWidth="1"/>
    <col min="6645" max="6645" width="12.625" style="364" customWidth="1"/>
    <col min="6646" max="6646" width="8.75" style="364" hidden="1" customWidth="1"/>
    <col min="6647" max="6647" width="18.625" style="364" customWidth="1"/>
    <col min="6648" max="6648" width="10.625" style="364" customWidth="1"/>
    <col min="6649" max="6896" width="8.75" style="364"/>
    <col min="6897" max="6897" width="38.25" style="364" customWidth="1"/>
    <col min="6898" max="6899" width="13.25" style="364" customWidth="1"/>
    <col min="6900" max="6900" width="10" style="364" customWidth="1"/>
    <col min="6901" max="6901" width="12.625" style="364" customWidth="1"/>
    <col min="6902" max="6902" width="8.75" style="364" hidden="1" customWidth="1"/>
    <col min="6903" max="6903" width="18.625" style="364" customWidth="1"/>
    <col min="6904" max="6904" width="10.625" style="364" customWidth="1"/>
    <col min="6905" max="7152" width="8.75" style="364"/>
    <col min="7153" max="7153" width="38.25" style="364" customWidth="1"/>
    <col min="7154" max="7155" width="13.25" style="364" customWidth="1"/>
    <col min="7156" max="7156" width="10" style="364" customWidth="1"/>
    <col min="7157" max="7157" width="12.625" style="364" customWidth="1"/>
    <col min="7158" max="7158" width="8.75" style="364" hidden="1" customWidth="1"/>
    <col min="7159" max="7159" width="18.625" style="364" customWidth="1"/>
    <col min="7160" max="7160" width="10.625" style="364" customWidth="1"/>
    <col min="7161" max="7408" width="8.75" style="364"/>
    <col min="7409" max="7409" width="38.25" style="364" customWidth="1"/>
    <col min="7410" max="7411" width="13.25" style="364" customWidth="1"/>
    <col min="7412" max="7412" width="10" style="364" customWidth="1"/>
    <col min="7413" max="7413" width="12.625" style="364" customWidth="1"/>
    <col min="7414" max="7414" width="8.75" style="364" hidden="1" customWidth="1"/>
    <col min="7415" max="7415" width="18.625" style="364" customWidth="1"/>
    <col min="7416" max="7416" width="10.625" style="364" customWidth="1"/>
    <col min="7417" max="7664" width="8.75" style="364"/>
    <col min="7665" max="7665" width="38.25" style="364" customWidth="1"/>
    <col min="7666" max="7667" width="13.25" style="364" customWidth="1"/>
    <col min="7668" max="7668" width="10" style="364" customWidth="1"/>
    <col min="7669" max="7669" width="12.625" style="364" customWidth="1"/>
    <col min="7670" max="7670" width="8.75" style="364" hidden="1" customWidth="1"/>
    <col min="7671" max="7671" width="18.625" style="364" customWidth="1"/>
    <col min="7672" max="7672" width="10.625" style="364" customWidth="1"/>
    <col min="7673" max="7920" width="8.75" style="364"/>
    <col min="7921" max="7921" width="38.25" style="364" customWidth="1"/>
    <col min="7922" max="7923" width="13.25" style="364" customWidth="1"/>
    <col min="7924" max="7924" width="10" style="364" customWidth="1"/>
    <col min="7925" max="7925" width="12.625" style="364" customWidth="1"/>
    <col min="7926" max="7926" width="8.75" style="364" hidden="1" customWidth="1"/>
    <col min="7927" max="7927" width="18.625" style="364" customWidth="1"/>
    <col min="7928" max="7928" width="10.625" style="364" customWidth="1"/>
    <col min="7929" max="8176" width="8.75" style="364"/>
    <col min="8177" max="8177" width="38.25" style="364" customWidth="1"/>
    <col min="8178" max="8179" width="13.25" style="364" customWidth="1"/>
    <col min="8180" max="8180" width="10" style="364" customWidth="1"/>
    <col min="8181" max="8181" width="12.625" style="364" customWidth="1"/>
    <col min="8182" max="8182" width="8.75" style="364" hidden="1" customWidth="1"/>
    <col min="8183" max="8183" width="18.625" style="364" customWidth="1"/>
    <col min="8184" max="8184" width="10.625" style="364" customWidth="1"/>
    <col min="8185" max="8432" width="8.75" style="364"/>
    <col min="8433" max="8433" width="38.25" style="364" customWidth="1"/>
    <col min="8434" max="8435" width="13.25" style="364" customWidth="1"/>
    <col min="8436" max="8436" width="10" style="364" customWidth="1"/>
    <col min="8437" max="8437" width="12.625" style="364" customWidth="1"/>
    <col min="8438" max="8438" width="8.75" style="364" hidden="1" customWidth="1"/>
    <col min="8439" max="8439" width="18.625" style="364" customWidth="1"/>
    <col min="8440" max="8440" width="10.625" style="364" customWidth="1"/>
    <col min="8441" max="8688" width="8.75" style="364"/>
    <col min="8689" max="8689" width="38.25" style="364" customWidth="1"/>
    <col min="8690" max="8691" width="13.25" style="364" customWidth="1"/>
    <col min="8692" max="8692" width="10" style="364" customWidth="1"/>
    <col min="8693" max="8693" width="12.625" style="364" customWidth="1"/>
    <col min="8694" max="8694" width="8.75" style="364" hidden="1" customWidth="1"/>
    <col min="8695" max="8695" width="18.625" style="364" customWidth="1"/>
    <col min="8696" max="8696" width="10.625" style="364" customWidth="1"/>
    <col min="8697" max="8944" width="8.75" style="364"/>
    <col min="8945" max="8945" width="38.25" style="364" customWidth="1"/>
    <col min="8946" max="8947" width="13.25" style="364" customWidth="1"/>
    <col min="8948" max="8948" width="10" style="364" customWidth="1"/>
    <col min="8949" max="8949" width="12.625" style="364" customWidth="1"/>
    <col min="8950" max="8950" width="8.75" style="364" hidden="1" customWidth="1"/>
    <col min="8951" max="8951" width="18.625" style="364" customWidth="1"/>
    <col min="8952" max="8952" width="10.625" style="364" customWidth="1"/>
    <col min="8953" max="9200" width="8.75" style="364"/>
    <col min="9201" max="9201" width="38.25" style="364" customWidth="1"/>
    <col min="9202" max="9203" width="13.25" style="364" customWidth="1"/>
    <col min="9204" max="9204" width="10" style="364" customWidth="1"/>
    <col min="9205" max="9205" width="12.625" style="364" customWidth="1"/>
    <col min="9206" max="9206" width="8.75" style="364" hidden="1" customWidth="1"/>
    <col min="9207" max="9207" width="18.625" style="364" customWidth="1"/>
    <col min="9208" max="9208" width="10.625" style="364" customWidth="1"/>
    <col min="9209" max="9456" width="8.75" style="364"/>
    <col min="9457" max="9457" width="38.25" style="364" customWidth="1"/>
    <col min="9458" max="9459" width="13.25" style="364" customWidth="1"/>
    <col min="9460" max="9460" width="10" style="364" customWidth="1"/>
    <col min="9461" max="9461" width="12.625" style="364" customWidth="1"/>
    <col min="9462" max="9462" width="8.75" style="364" hidden="1" customWidth="1"/>
    <col min="9463" max="9463" width="18.625" style="364" customWidth="1"/>
    <col min="9464" max="9464" width="10.625" style="364" customWidth="1"/>
    <col min="9465" max="9712" width="8.75" style="364"/>
    <col min="9713" max="9713" width="38.25" style="364" customWidth="1"/>
    <col min="9714" max="9715" width="13.25" style="364" customWidth="1"/>
    <col min="9716" max="9716" width="10" style="364" customWidth="1"/>
    <col min="9717" max="9717" width="12.625" style="364" customWidth="1"/>
    <col min="9718" max="9718" width="8.75" style="364" hidden="1" customWidth="1"/>
    <col min="9719" max="9719" width="18.625" style="364" customWidth="1"/>
    <col min="9720" max="9720" width="10.625" style="364" customWidth="1"/>
    <col min="9721" max="9968" width="8.75" style="364"/>
    <col min="9969" max="9969" width="38.25" style="364" customWidth="1"/>
    <col min="9970" max="9971" width="13.25" style="364" customWidth="1"/>
    <col min="9972" max="9972" width="10" style="364" customWidth="1"/>
    <col min="9973" max="9973" width="12.625" style="364" customWidth="1"/>
    <col min="9974" max="9974" width="8.75" style="364" hidden="1" customWidth="1"/>
    <col min="9975" max="9975" width="18.625" style="364" customWidth="1"/>
    <col min="9976" max="9976" width="10.625" style="364" customWidth="1"/>
    <col min="9977" max="10224" width="8.75" style="364"/>
    <col min="10225" max="10225" width="38.25" style="364" customWidth="1"/>
    <col min="10226" max="10227" width="13.25" style="364" customWidth="1"/>
    <col min="10228" max="10228" width="10" style="364" customWidth="1"/>
    <col min="10229" max="10229" width="12.625" style="364" customWidth="1"/>
    <col min="10230" max="10230" width="8.75" style="364" hidden="1" customWidth="1"/>
    <col min="10231" max="10231" width="18.625" style="364" customWidth="1"/>
    <col min="10232" max="10232" width="10.625" style="364" customWidth="1"/>
    <col min="10233" max="10480" width="8.75" style="364"/>
    <col min="10481" max="10481" width="38.25" style="364" customWidth="1"/>
    <col min="10482" max="10483" width="13.25" style="364" customWidth="1"/>
    <col min="10484" max="10484" width="10" style="364" customWidth="1"/>
    <col min="10485" max="10485" width="12.625" style="364" customWidth="1"/>
    <col min="10486" max="10486" width="8.75" style="364" hidden="1" customWidth="1"/>
    <col min="10487" max="10487" width="18.625" style="364" customWidth="1"/>
    <col min="10488" max="10488" width="10.625" style="364" customWidth="1"/>
    <col min="10489" max="10736" width="8.75" style="364"/>
    <col min="10737" max="10737" width="38.25" style="364" customWidth="1"/>
    <col min="10738" max="10739" width="13.25" style="364" customWidth="1"/>
    <col min="10740" max="10740" width="10" style="364" customWidth="1"/>
    <col min="10741" max="10741" width="12.625" style="364" customWidth="1"/>
    <col min="10742" max="10742" width="8.75" style="364" hidden="1" customWidth="1"/>
    <col min="10743" max="10743" width="18.625" style="364" customWidth="1"/>
    <col min="10744" max="10744" width="10.625" style="364" customWidth="1"/>
    <col min="10745" max="10992" width="8.75" style="364"/>
    <col min="10993" max="10993" width="38.25" style="364" customWidth="1"/>
    <col min="10994" max="10995" width="13.25" style="364" customWidth="1"/>
    <col min="10996" max="10996" width="10" style="364" customWidth="1"/>
    <col min="10997" max="10997" width="12.625" style="364" customWidth="1"/>
    <col min="10998" max="10998" width="8.75" style="364" hidden="1" customWidth="1"/>
    <col min="10999" max="10999" width="18.625" style="364" customWidth="1"/>
    <col min="11000" max="11000" width="10.625" style="364" customWidth="1"/>
    <col min="11001" max="11248" width="8.75" style="364"/>
    <col min="11249" max="11249" width="38.25" style="364" customWidth="1"/>
    <col min="11250" max="11251" width="13.25" style="364" customWidth="1"/>
    <col min="11252" max="11252" width="10" style="364" customWidth="1"/>
    <col min="11253" max="11253" width="12.625" style="364" customWidth="1"/>
    <col min="11254" max="11254" width="8.75" style="364" hidden="1" customWidth="1"/>
    <col min="11255" max="11255" width="18.625" style="364" customWidth="1"/>
    <col min="11256" max="11256" width="10.625" style="364" customWidth="1"/>
    <col min="11257" max="11504" width="8.75" style="364"/>
    <col min="11505" max="11505" width="38.25" style="364" customWidth="1"/>
    <col min="11506" max="11507" width="13.25" style="364" customWidth="1"/>
    <col min="11508" max="11508" width="10" style="364" customWidth="1"/>
    <col min="11509" max="11509" width="12.625" style="364" customWidth="1"/>
    <col min="11510" max="11510" width="8.75" style="364" hidden="1" customWidth="1"/>
    <col min="11511" max="11511" width="18.625" style="364" customWidth="1"/>
    <col min="11512" max="11512" width="10.625" style="364" customWidth="1"/>
    <col min="11513" max="11760" width="8.75" style="364"/>
    <col min="11761" max="11761" width="38.25" style="364" customWidth="1"/>
    <col min="11762" max="11763" width="13.25" style="364" customWidth="1"/>
    <col min="11764" max="11764" width="10" style="364" customWidth="1"/>
    <col min="11765" max="11765" width="12.625" style="364" customWidth="1"/>
    <col min="11766" max="11766" width="8.75" style="364" hidden="1" customWidth="1"/>
    <col min="11767" max="11767" width="18.625" style="364" customWidth="1"/>
    <col min="11768" max="11768" width="10.625" style="364" customWidth="1"/>
    <col min="11769" max="12016" width="8.75" style="364"/>
    <col min="12017" max="12017" width="38.25" style="364" customWidth="1"/>
    <col min="12018" max="12019" width="13.25" style="364" customWidth="1"/>
    <col min="12020" max="12020" width="10" style="364" customWidth="1"/>
    <col min="12021" max="12021" width="12.625" style="364" customWidth="1"/>
    <col min="12022" max="12022" width="8.75" style="364" hidden="1" customWidth="1"/>
    <col min="12023" max="12023" width="18.625" style="364" customWidth="1"/>
    <col min="12024" max="12024" width="10.625" style="364" customWidth="1"/>
    <col min="12025" max="12272" width="8.75" style="364"/>
    <col min="12273" max="12273" width="38.25" style="364" customWidth="1"/>
    <col min="12274" max="12275" width="13.25" style="364" customWidth="1"/>
    <col min="12276" max="12276" width="10" style="364" customWidth="1"/>
    <col min="12277" max="12277" width="12.625" style="364" customWidth="1"/>
    <col min="12278" max="12278" width="8.75" style="364" hidden="1" customWidth="1"/>
    <col min="12279" max="12279" width="18.625" style="364" customWidth="1"/>
    <col min="12280" max="12280" width="10.625" style="364" customWidth="1"/>
    <col min="12281" max="12528" width="8.75" style="364"/>
    <col min="12529" max="12529" width="38.25" style="364" customWidth="1"/>
    <col min="12530" max="12531" width="13.25" style="364" customWidth="1"/>
    <col min="12532" max="12532" width="10" style="364" customWidth="1"/>
    <col min="12533" max="12533" width="12.625" style="364" customWidth="1"/>
    <col min="12534" max="12534" width="8.75" style="364" hidden="1" customWidth="1"/>
    <col min="12535" max="12535" width="18.625" style="364" customWidth="1"/>
    <col min="12536" max="12536" width="10.625" style="364" customWidth="1"/>
    <col min="12537" max="12784" width="8.75" style="364"/>
    <col min="12785" max="12785" width="38.25" style="364" customWidth="1"/>
    <col min="12786" max="12787" width="13.25" style="364" customWidth="1"/>
    <col min="12788" max="12788" width="10" style="364" customWidth="1"/>
    <col min="12789" max="12789" width="12.625" style="364" customWidth="1"/>
    <col min="12790" max="12790" width="8.75" style="364" hidden="1" customWidth="1"/>
    <col min="12791" max="12791" width="18.625" style="364" customWidth="1"/>
    <col min="12792" max="12792" width="10.625" style="364" customWidth="1"/>
    <col min="12793" max="13040" width="8.75" style="364"/>
    <col min="13041" max="13041" width="38.25" style="364" customWidth="1"/>
    <col min="13042" max="13043" width="13.25" style="364" customWidth="1"/>
    <col min="13044" max="13044" width="10" style="364" customWidth="1"/>
    <col min="13045" max="13045" width="12.625" style="364" customWidth="1"/>
    <col min="13046" max="13046" width="8.75" style="364" hidden="1" customWidth="1"/>
    <col min="13047" max="13047" width="18.625" style="364" customWidth="1"/>
    <col min="13048" max="13048" width="10.625" style="364" customWidth="1"/>
    <col min="13049" max="13296" width="8.75" style="364"/>
    <col min="13297" max="13297" width="38.25" style="364" customWidth="1"/>
    <col min="13298" max="13299" width="13.25" style="364" customWidth="1"/>
    <col min="13300" max="13300" width="10" style="364" customWidth="1"/>
    <col min="13301" max="13301" width="12.625" style="364" customWidth="1"/>
    <col min="13302" max="13302" width="8.75" style="364" hidden="1" customWidth="1"/>
    <col min="13303" max="13303" width="18.625" style="364" customWidth="1"/>
    <col min="13304" max="13304" width="10.625" style="364" customWidth="1"/>
    <col min="13305" max="13552" width="8.75" style="364"/>
    <col min="13553" max="13553" width="38.25" style="364" customWidth="1"/>
    <col min="13554" max="13555" width="13.25" style="364" customWidth="1"/>
    <col min="13556" max="13556" width="10" style="364" customWidth="1"/>
    <col min="13557" max="13557" width="12.625" style="364" customWidth="1"/>
    <col min="13558" max="13558" width="8.75" style="364" hidden="1" customWidth="1"/>
    <col min="13559" max="13559" width="18.625" style="364" customWidth="1"/>
    <col min="13560" max="13560" width="10.625" style="364" customWidth="1"/>
    <col min="13561" max="13808" width="8.75" style="364"/>
    <col min="13809" max="13809" width="38.25" style="364" customWidth="1"/>
    <col min="13810" max="13811" width="13.25" style="364" customWidth="1"/>
    <col min="13812" max="13812" width="10" style="364" customWidth="1"/>
    <col min="13813" max="13813" width="12.625" style="364" customWidth="1"/>
    <col min="13814" max="13814" width="8.75" style="364" hidden="1" customWidth="1"/>
    <col min="13815" max="13815" width="18.625" style="364" customWidth="1"/>
    <col min="13816" max="13816" width="10.625" style="364" customWidth="1"/>
    <col min="13817" max="14064" width="8.75" style="364"/>
    <col min="14065" max="14065" width="38.25" style="364" customWidth="1"/>
    <col min="14066" max="14067" width="13.25" style="364" customWidth="1"/>
    <col min="14068" max="14068" width="10" style="364" customWidth="1"/>
    <col min="14069" max="14069" width="12.625" style="364" customWidth="1"/>
    <col min="14070" max="14070" width="8.75" style="364" hidden="1" customWidth="1"/>
    <col min="14071" max="14071" width="18.625" style="364" customWidth="1"/>
    <col min="14072" max="14072" width="10.625" style="364" customWidth="1"/>
    <col min="14073" max="14320" width="8.75" style="364"/>
    <col min="14321" max="14321" width="38.25" style="364" customWidth="1"/>
    <col min="14322" max="14323" width="13.25" style="364" customWidth="1"/>
    <col min="14324" max="14324" width="10" style="364" customWidth="1"/>
    <col min="14325" max="14325" width="12.625" style="364" customWidth="1"/>
    <col min="14326" max="14326" width="8.75" style="364" hidden="1" customWidth="1"/>
    <col min="14327" max="14327" width="18.625" style="364" customWidth="1"/>
    <col min="14328" max="14328" width="10.625" style="364" customWidth="1"/>
    <col min="14329" max="14576" width="8.75" style="364"/>
    <col min="14577" max="14577" width="38.25" style="364" customWidth="1"/>
    <col min="14578" max="14579" width="13.25" style="364" customWidth="1"/>
    <col min="14580" max="14580" width="10" style="364" customWidth="1"/>
    <col min="14581" max="14581" width="12.625" style="364" customWidth="1"/>
    <col min="14582" max="14582" width="8.75" style="364" hidden="1" customWidth="1"/>
    <col min="14583" max="14583" width="18.625" style="364" customWidth="1"/>
    <col min="14584" max="14584" width="10.625" style="364" customWidth="1"/>
    <col min="14585" max="14832" width="8.75" style="364"/>
    <col min="14833" max="14833" width="38.25" style="364" customWidth="1"/>
    <col min="14834" max="14835" width="13.25" style="364" customWidth="1"/>
    <col min="14836" max="14836" width="10" style="364" customWidth="1"/>
    <col min="14837" max="14837" width="12.625" style="364" customWidth="1"/>
    <col min="14838" max="14838" width="8.75" style="364" hidden="1" customWidth="1"/>
    <col min="14839" max="14839" width="18.625" style="364" customWidth="1"/>
    <col min="14840" max="14840" width="10.625" style="364" customWidth="1"/>
    <col min="14841" max="15088" width="8.75" style="364"/>
    <col min="15089" max="15089" width="38.25" style="364" customWidth="1"/>
    <col min="15090" max="15091" width="13.25" style="364" customWidth="1"/>
    <col min="15092" max="15092" width="10" style="364" customWidth="1"/>
    <col min="15093" max="15093" width="12.625" style="364" customWidth="1"/>
    <col min="15094" max="15094" width="8.75" style="364" hidden="1" customWidth="1"/>
    <col min="15095" max="15095" width="18.625" style="364" customWidth="1"/>
    <col min="15096" max="15096" width="10.625" style="364" customWidth="1"/>
    <col min="15097" max="15344" width="8.75" style="364"/>
    <col min="15345" max="15345" width="38.25" style="364" customWidth="1"/>
    <col min="15346" max="15347" width="13.25" style="364" customWidth="1"/>
    <col min="15348" max="15348" width="10" style="364" customWidth="1"/>
    <col min="15349" max="15349" width="12.625" style="364" customWidth="1"/>
    <col min="15350" max="15350" width="8.75" style="364" hidden="1" customWidth="1"/>
    <col min="15351" max="15351" width="18.625" style="364" customWidth="1"/>
    <col min="15352" max="15352" width="10.625" style="364" customWidth="1"/>
    <col min="15353" max="15600" width="8.75" style="364"/>
    <col min="15601" max="15601" width="38.25" style="364" customWidth="1"/>
    <col min="15602" max="15603" width="13.25" style="364" customWidth="1"/>
    <col min="15604" max="15604" width="10" style="364" customWidth="1"/>
    <col min="15605" max="15605" width="12.625" style="364" customWidth="1"/>
    <col min="15606" max="15606" width="8.75" style="364" hidden="1" customWidth="1"/>
    <col min="15607" max="15607" width="18.625" style="364" customWidth="1"/>
    <col min="15608" max="15608" width="10.625" style="364" customWidth="1"/>
    <col min="15609" max="15856" width="8.75" style="364"/>
    <col min="15857" max="15857" width="38.25" style="364" customWidth="1"/>
    <col min="15858" max="15859" width="13.25" style="364" customWidth="1"/>
    <col min="15860" max="15860" width="10" style="364" customWidth="1"/>
    <col min="15861" max="15861" width="12.625" style="364" customWidth="1"/>
    <col min="15862" max="15862" width="8.75" style="364" hidden="1" customWidth="1"/>
    <col min="15863" max="15863" width="18.625" style="364" customWidth="1"/>
    <col min="15864" max="15864" width="10.625" style="364" customWidth="1"/>
    <col min="15865" max="16112" width="8.75" style="364"/>
    <col min="16113" max="16113" width="38.25" style="364" customWidth="1"/>
    <col min="16114" max="16115" width="13.25" style="364" customWidth="1"/>
    <col min="16116" max="16116" width="10" style="364" customWidth="1"/>
    <col min="16117" max="16117" width="12.625" style="364" customWidth="1"/>
    <col min="16118" max="16118" width="8.75" style="364" hidden="1" customWidth="1"/>
    <col min="16119" max="16119" width="18.625" style="364" customWidth="1"/>
    <col min="16120" max="16120" width="10.625" style="364" customWidth="1"/>
    <col min="16121" max="16384" width="8.75" style="364"/>
  </cols>
  <sheetData>
    <row r="1" spans="1:10" ht="20.100000000000001" customHeight="1">
      <c r="A1" s="364" t="s">
        <v>39</v>
      </c>
    </row>
    <row r="2" spans="1:10" ht="21" customHeight="1">
      <c r="A2" s="513" t="s">
        <v>1753</v>
      </c>
      <c r="B2" s="513"/>
      <c r="C2" s="513"/>
      <c r="D2" s="513"/>
      <c r="E2" s="513"/>
      <c r="F2" s="113"/>
    </row>
    <row r="3" spans="1:10" s="362" customFormat="1" ht="20.100000000000001" customHeight="1">
      <c r="A3" s="365"/>
      <c r="B3" s="365"/>
      <c r="D3" s="366"/>
      <c r="E3" s="366" t="s">
        <v>40</v>
      </c>
      <c r="F3" s="367"/>
    </row>
    <row r="4" spans="1:10" ht="28.5" customHeight="1">
      <c r="A4" s="368" t="s">
        <v>41</v>
      </c>
      <c r="B4" s="76" t="s">
        <v>42</v>
      </c>
      <c r="C4" s="6" t="s">
        <v>43</v>
      </c>
      <c r="D4" s="76" t="s">
        <v>44</v>
      </c>
      <c r="E4" s="76" t="s">
        <v>45</v>
      </c>
      <c r="F4" s="369" t="s">
        <v>46</v>
      </c>
      <c r="I4" s="364">
        <v>2017</v>
      </c>
    </row>
    <row r="5" spans="1:10" ht="18.95" customHeight="1">
      <c r="A5" s="272" t="s">
        <v>47</v>
      </c>
      <c r="B5" s="336">
        <v>65000</v>
      </c>
      <c r="C5" s="336">
        <v>67005</v>
      </c>
      <c r="D5" s="370">
        <v>103.1</v>
      </c>
      <c r="E5" s="370">
        <v>113.5</v>
      </c>
      <c r="F5" s="371">
        <v>1095663</v>
      </c>
      <c r="G5" s="372">
        <f>C5/F5*100</f>
        <v>6.12</v>
      </c>
      <c r="I5" s="364">
        <v>931119</v>
      </c>
      <c r="J5" s="372">
        <f>C5/I5*100</f>
        <v>7.2</v>
      </c>
    </row>
    <row r="6" spans="1:10" ht="18.95" customHeight="1">
      <c r="A6" s="272" t="s">
        <v>48</v>
      </c>
      <c r="B6" s="336">
        <v>30926</v>
      </c>
      <c r="C6" s="336">
        <v>32719</v>
      </c>
      <c r="D6" s="370">
        <v>105.8</v>
      </c>
      <c r="E6" s="370">
        <v>117</v>
      </c>
      <c r="F6" s="371">
        <v>464669</v>
      </c>
      <c r="G6" s="372">
        <f t="shared" ref="G6:G29" si="0">C6/F6*100</f>
        <v>7.04</v>
      </c>
      <c r="I6" s="364">
        <v>413943</v>
      </c>
      <c r="J6" s="372">
        <f t="shared" ref="J6:J28" si="1">C6/I6*100</f>
        <v>7.9</v>
      </c>
    </row>
    <row r="7" spans="1:10" ht="18.95" customHeight="1">
      <c r="A7" s="272" t="s">
        <v>49</v>
      </c>
      <c r="B7" s="336">
        <v>10145</v>
      </c>
      <c r="C7" s="336">
        <v>10148</v>
      </c>
      <c r="D7" s="370">
        <v>100</v>
      </c>
      <c r="E7" s="370">
        <v>136.30000000000001</v>
      </c>
      <c r="F7" s="371">
        <v>149109</v>
      </c>
      <c r="G7" s="372">
        <f t="shared" si="0"/>
        <v>6.81</v>
      </c>
      <c r="I7" s="364">
        <v>108494</v>
      </c>
      <c r="J7" s="372">
        <f t="shared" si="1"/>
        <v>9.35</v>
      </c>
    </row>
    <row r="8" spans="1:10" ht="18.95" customHeight="1">
      <c r="A8" s="272" t="s">
        <v>50</v>
      </c>
      <c r="B8" s="336">
        <v>2123</v>
      </c>
      <c r="C8" s="336">
        <v>2144</v>
      </c>
      <c r="D8" s="370">
        <v>101</v>
      </c>
      <c r="E8" s="370">
        <v>43.8</v>
      </c>
      <c r="F8" s="371">
        <v>52656</v>
      </c>
      <c r="G8" s="372">
        <f t="shared" si="0"/>
        <v>4.07</v>
      </c>
      <c r="I8" s="364">
        <v>47230</v>
      </c>
      <c r="J8" s="372">
        <f t="shared" si="1"/>
        <v>4.54</v>
      </c>
    </row>
    <row r="9" spans="1:10" ht="18.95" customHeight="1">
      <c r="A9" s="272" t="s">
        <v>51</v>
      </c>
      <c r="B9" s="336">
        <v>2448</v>
      </c>
      <c r="C9" s="336">
        <v>2448</v>
      </c>
      <c r="D9" s="370">
        <v>100</v>
      </c>
      <c r="E9" s="370">
        <v>89.8</v>
      </c>
      <c r="F9" s="371">
        <v>56833</v>
      </c>
      <c r="G9" s="372">
        <f t="shared" si="0"/>
        <v>4.3099999999999996</v>
      </c>
      <c r="I9" s="364">
        <v>43516</v>
      </c>
      <c r="J9" s="372">
        <f t="shared" si="1"/>
        <v>5.63</v>
      </c>
    </row>
    <row r="10" spans="1:10" ht="18.95" customHeight="1">
      <c r="A10" s="272" t="s">
        <v>52</v>
      </c>
      <c r="B10" s="336">
        <v>3917</v>
      </c>
      <c r="C10" s="336">
        <v>3927</v>
      </c>
      <c r="D10" s="370">
        <v>100.3</v>
      </c>
      <c r="E10" s="370">
        <v>101.1</v>
      </c>
      <c r="F10" s="371">
        <v>116206</v>
      </c>
      <c r="G10" s="372">
        <f t="shared" si="0"/>
        <v>3.38</v>
      </c>
      <c r="I10" s="364">
        <v>103755</v>
      </c>
      <c r="J10" s="372">
        <f t="shared" si="1"/>
        <v>3.78</v>
      </c>
    </row>
    <row r="11" spans="1:10" ht="18.95" customHeight="1">
      <c r="A11" s="272" t="s">
        <v>53</v>
      </c>
      <c r="B11" s="336">
        <v>2043</v>
      </c>
      <c r="C11" s="336">
        <v>2043</v>
      </c>
      <c r="D11" s="370">
        <v>100</v>
      </c>
      <c r="E11" s="370">
        <v>95.3</v>
      </c>
      <c r="F11" s="371">
        <v>34945</v>
      </c>
      <c r="G11" s="372">
        <f t="shared" si="0"/>
        <v>5.85</v>
      </c>
      <c r="I11" s="364">
        <v>34796</v>
      </c>
      <c r="J11" s="372">
        <f t="shared" si="1"/>
        <v>5.87</v>
      </c>
    </row>
    <row r="12" spans="1:10" ht="18.95" customHeight="1">
      <c r="A12" s="272" t="s">
        <v>54</v>
      </c>
      <c r="B12" s="336">
        <v>900</v>
      </c>
      <c r="C12" s="336">
        <v>902</v>
      </c>
      <c r="D12" s="370">
        <v>100.2</v>
      </c>
      <c r="E12" s="370">
        <v>100.7</v>
      </c>
      <c r="F12" s="371">
        <v>17156</v>
      </c>
      <c r="G12" s="372">
        <f t="shared" si="0"/>
        <v>5.26</v>
      </c>
      <c r="I12" s="364">
        <v>15466</v>
      </c>
      <c r="J12" s="372">
        <f t="shared" si="1"/>
        <v>5.83</v>
      </c>
    </row>
    <row r="13" spans="1:10" ht="18.95" customHeight="1">
      <c r="A13" s="272" t="s">
        <v>55</v>
      </c>
      <c r="B13" s="336">
        <v>1827</v>
      </c>
      <c r="C13" s="336">
        <v>1832</v>
      </c>
      <c r="D13" s="370">
        <v>100.3</v>
      </c>
      <c r="E13" s="370">
        <v>86.7</v>
      </c>
      <c r="F13" s="371">
        <v>27575</v>
      </c>
      <c r="G13" s="372">
        <f t="shared" si="0"/>
        <v>6.64</v>
      </c>
      <c r="I13" s="364">
        <v>25138</v>
      </c>
      <c r="J13" s="372">
        <f t="shared" si="1"/>
        <v>7.29</v>
      </c>
    </row>
    <row r="14" spans="1:10" ht="18.95" customHeight="1">
      <c r="A14" s="272" t="s">
        <v>56</v>
      </c>
      <c r="B14" s="336">
        <v>5117</v>
      </c>
      <c r="C14" s="336">
        <v>5141</v>
      </c>
      <c r="D14" s="370">
        <v>100.5</v>
      </c>
      <c r="E14" s="370">
        <v>207.8</v>
      </c>
      <c r="F14" s="371">
        <v>68442</v>
      </c>
      <c r="G14" s="372">
        <f t="shared" si="0"/>
        <v>7.51</v>
      </c>
      <c r="I14" s="364">
        <v>48412</v>
      </c>
      <c r="J14" s="372">
        <f t="shared" si="1"/>
        <v>10.62</v>
      </c>
    </row>
    <row r="15" spans="1:10" ht="18.95" customHeight="1">
      <c r="A15" s="272" t="s">
        <v>57</v>
      </c>
      <c r="B15" s="336">
        <v>850</v>
      </c>
      <c r="C15" s="336">
        <v>850</v>
      </c>
      <c r="D15" s="370">
        <v>100</v>
      </c>
      <c r="E15" s="370">
        <v>112.7</v>
      </c>
      <c r="F15" s="371">
        <v>13662</v>
      </c>
      <c r="G15" s="372">
        <f t="shared" si="0"/>
        <v>6.22</v>
      </c>
      <c r="I15" s="364">
        <v>11921</v>
      </c>
      <c r="J15" s="372">
        <f t="shared" si="1"/>
        <v>7.13</v>
      </c>
    </row>
    <row r="16" spans="1:10" ht="18.95" customHeight="1">
      <c r="A16" s="272" t="s">
        <v>58</v>
      </c>
      <c r="B16" s="336">
        <v>278</v>
      </c>
      <c r="C16" s="336">
        <v>289</v>
      </c>
      <c r="D16" s="370">
        <v>104</v>
      </c>
      <c r="E16" s="370">
        <v>165.1</v>
      </c>
      <c r="F16" s="371">
        <v>11769</v>
      </c>
      <c r="G16" s="372">
        <f t="shared" si="0"/>
        <v>2.46</v>
      </c>
      <c r="I16" s="364">
        <v>8817</v>
      </c>
      <c r="J16" s="372">
        <f t="shared" si="1"/>
        <v>3.28</v>
      </c>
    </row>
    <row r="17" spans="1:10" ht="18.95" customHeight="1">
      <c r="A17" s="272" t="s">
        <v>59</v>
      </c>
      <c r="B17" s="336">
        <v>2936</v>
      </c>
      <c r="C17" s="336">
        <v>3068</v>
      </c>
      <c r="D17" s="370">
        <v>104.5</v>
      </c>
      <c r="E17" s="370">
        <v>149.1</v>
      </c>
      <c r="F17" s="371">
        <v>63022</v>
      </c>
      <c r="G17" s="372">
        <f t="shared" si="0"/>
        <v>4.87</v>
      </c>
      <c r="I17" s="364">
        <v>51844</v>
      </c>
      <c r="J17" s="372">
        <f t="shared" si="1"/>
        <v>5.92</v>
      </c>
    </row>
    <row r="18" spans="1:10" ht="18.95" customHeight="1">
      <c r="A18" s="272" t="s">
        <v>60</v>
      </c>
      <c r="B18" s="336">
        <v>1033</v>
      </c>
      <c r="C18" s="336">
        <v>1033</v>
      </c>
      <c r="D18" s="370">
        <v>100</v>
      </c>
      <c r="E18" s="370">
        <v>86.7</v>
      </c>
      <c r="F18" s="371">
        <v>15185</v>
      </c>
      <c r="G18" s="372">
        <f t="shared" si="0"/>
        <v>6.8</v>
      </c>
      <c r="I18" s="364">
        <v>17787</v>
      </c>
      <c r="J18" s="372">
        <f t="shared" si="1"/>
        <v>5.81</v>
      </c>
    </row>
    <row r="19" spans="1:10" ht="18.95" customHeight="1">
      <c r="A19" s="272" t="s">
        <v>61</v>
      </c>
      <c r="B19" s="336">
        <v>457</v>
      </c>
      <c r="C19" s="336">
        <v>457</v>
      </c>
      <c r="D19" s="370">
        <v>100</v>
      </c>
      <c r="E19" s="370">
        <v>136.80000000000001</v>
      </c>
      <c r="F19" s="371">
        <v>4434</v>
      </c>
      <c r="G19" s="372">
        <f t="shared" si="0"/>
        <v>10.31</v>
      </c>
      <c r="I19" s="364">
        <v>0</v>
      </c>
      <c r="J19" s="372" t="e">
        <f t="shared" si="1"/>
        <v>#DIV/0!</v>
      </c>
    </row>
    <row r="20" spans="1:10" ht="18.95" customHeight="1">
      <c r="A20" s="272" t="s">
        <v>62</v>
      </c>
      <c r="B20" s="336"/>
      <c r="C20" s="336">
        <v>4</v>
      </c>
      <c r="D20" s="370"/>
      <c r="E20" s="370"/>
      <c r="F20" s="371">
        <v>0</v>
      </c>
      <c r="G20" s="372" t="e">
        <f t="shared" si="0"/>
        <v>#DIV/0!</v>
      </c>
      <c r="I20" s="364">
        <v>456382</v>
      </c>
      <c r="J20" s="372">
        <f t="shared" si="1"/>
        <v>0</v>
      </c>
    </row>
    <row r="21" spans="1:10" ht="18.95" customHeight="1">
      <c r="A21" s="272" t="s">
        <v>63</v>
      </c>
      <c r="B21" s="336">
        <v>22500</v>
      </c>
      <c r="C21" s="336">
        <v>23799</v>
      </c>
      <c r="D21" s="370">
        <v>105.8</v>
      </c>
      <c r="E21" s="370">
        <v>101.3</v>
      </c>
      <c r="F21" s="371">
        <v>417069</v>
      </c>
      <c r="G21" s="372">
        <f t="shared" si="0"/>
        <v>5.71</v>
      </c>
      <c r="I21" s="364">
        <v>179246</v>
      </c>
      <c r="J21" s="372">
        <f t="shared" si="1"/>
        <v>13.28</v>
      </c>
    </row>
    <row r="22" spans="1:10" ht="18.95" customHeight="1">
      <c r="A22" s="272" t="s">
        <v>64</v>
      </c>
      <c r="B22" s="336">
        <v>4871</v>
      </c>
      <c r="C22" s="336">
        <v>4715</v>
      </c>
      <c r="D22" s="370">
        <v>96.8</v>
      </c>
      <c r="E22" s="370">
        <v>35.4</v>
      </c>
      <c r="F22" s="371">
        <v>163447</v>
      </c>
      <c r="G22" s="372">
        <f t="shared" si="0"/>
        <v>2.88</v>
      </c>
      <c r="I22" s="364">
        <v>37921</v>
      </c>
      <c r="J22" s="372">
        <f t="shared" si="1"/>
        <v>12.43</v>
      </c>
    </row>
    <row r="23" spans="1:10" ht="18.95" customHeight="1">
      <c r="A23" s="272" t="s">
        <v>65</v>
      </c>
      <c r="B23" s="336">
        <v>1229</v>
      </c>
      <c r="C23" s="336">
        <v>1287</v>
      </c>
      <c r="D23" s="370">
        <v>104.7</v>
      </c>
      <c r="E23" s="370">
        <v>68.599999999999994</v>
      </c>
      <c r="F23" s="371">
        <v>30116</v>
      </c>
      <c r="G23" s="372">
        <f t="shared" si="0"/>
        <v>4.2699999999999996</v>
      </c>
      <c r="I23" s="364">
        <v>30225</v>
      </c>
      <c r="J23" s="372">
        <f t="shared" si="1"/>
        <v>4.26</v>
      </c>
    </row>
    <row r="24" spans="1:10" ht="18.95" customHeight="1">
      <c r="A24" s="272" t="s">
        <v>66</v>
      </c>
      <c r="B24" s="336">
        <v>3032</v>
      </c>
      <c r="C24" s="336">
        <v>3159</v>
      </c>
      <c r="D24" s="370">
        <v>104.2</v>
      </c>
      <c r="E24" s="370">
        <v>123.2</v>
      </c>
      <c r="F24" s="371">
        <v>35043</v>
      </c>
      <c r="G24" s="372">
        <f t="shared" si="0"/>
        <v>9.01</v>
      </c>
      <c r="I24" s="364">
        <v>125851</v>
      </c>
      <c r="J24" s="372">
        <f t="shared" si="1"/>
        <v>2.5099999999999998</v>
      </c>
    </row>
    <row r="25" spans="1:10" ht="18.95" customHeight="1">
      <c r="A25" s="272" t="s">
        <v>67</v>
      </c>
      <c r="B25" s="336"/>
      <c r="C25" s="336"/>
      <c r="D25" s="370"/>
      <c r="E25" s="370"/>
      <c r="F25" s="371">
        <v>66389</v>
      </c>
      <c r="G25" s="372">
        <f t="shared" si="0"/>
        <v>0</v>
      </c>
      <c r="I25" s="364">
        <v>56766</v>
      </c>
      <c r="J25" s="372">
        <f t="shared" si="1"/>
        <v>0</v>
      </c>
    </row>
    <row r="26" spans="1:10" ht="18.95" customHeight="1">
      <c r="A26" s="272" t="s">
        <v>68</v>
      </c>
      <c r="B26" s="336">
        <v>13158</v>
      </c>
      <c r="C26" s="336">
        <v>13101</v>
      </c>
      <c r="D26" s="370">
        <v>99.6</v>
      </c>
      <c r="E26" s="370">
        <v>239.7</v>
      </c>
      <c r="F26" s="371">
        <v>58277</v>
      </c>
      <c r="G26" s="372">
        <f t="shared" si="0"/>
        <v>22.48</v>
      </c>
      <c r="I26" s="364">
        <v>26373</v>
      </c>
      <c r="J26" s="372">
        <f t="shared" si="1"/>
        <v>49.68</v>
      </c>
    </row>
    <row r="27" spans="1:10" ht="18.95" customHeight="1">
      <c r="A27" s="385" t="s">
        <v>1754</v>
      </c>
      <c r="B27" s="336"/>
      <c r="C27" s="336">
        <v>1318</v>
      </c>
      <c r="D27" s="370"/>
      <c r="E27" s="370"/>
      <c r="F27" s="371"/>
      <c r="G27" s="372"/>
      <c r="J27" s="372"/>
    </row>
    <row r="28" spans="1:10" ht="18.95" customHeight="1">
      <c r="A28" s="373" t="s">
        <v>69</v>
      </c>
      <c r="B28" s="336">
        <v>210</v>
      </c>
      <c r="C28" s="336">
        <v>219</v>
      </c>
      <c r="D28" s="370">
        <v>104.3</v>
      </c>
      <c r="E28" s="370">
        <v>87.3</v>
      </c>
      <c r="F28" s="371">
        <v>63797</v>
      </c>
      <c r="G28" s="372">
        <f t="shared" si="0"/>
        <v>0.34</v>
      </c>
      <c r="I28" s="364">
        <v>1387501</v>
      </c>
      <c r="J28" s="372">
        <f t="shared" si="1"/>
        <v>0.02</v>
      </c>
    </row>
    <row r="29" spans="1:10" s="363" customFormat="1" ht="18.95" customHeight="1">
      <c r="A29" s="374" t="s">
        <v>70</v>
      </c>
      <c r="B29" s="338">
        <v>87500</v>
      </c>
      <c r="C29" s="338">
        <v>90804</v>
      </c>
      <c r="D29" s="375">
        <v>103.8</v>
      </c>
      <c r="E29" s="375">
        <v>110</v>
      </c>
      <c r="F29" s="376">
        <f>F5+F21</f>
        <v>1512732</v>
      </c>
      <c r="G29" s="377">
        <f t="shared" si="0"/>
        <v>6</v>
      </c>
      <c r="J29" s="377"/>
    </row>
    <row r="30" spans="1:10" ht="18.95" customHeight="1">
      <c r="A30" s="378" t="s">
        <v>71</v>
      </c>
      <c r="B30" s="336"/>
      <c r="C30" s="257">
        <v>28033</v>
      </c>
      <c r="D30" s="370"/>
      <c r="E30" s="370">
        <v>253.7</v>
      </c>
      <c r="F30" s="371">
        <v>253131</v>
      </c>
      <c r="G30" s="364">
        <f t="shared" ref="G30:G41" si="2">C30/F30*100</f>
        <v>11.0745029253628</v>
      </c>
      <c r="I30" s="364">
        <v>744864</v>
      </c>
      <c r="J30" s="372">
        <f t="shared" ref="J30:J41" si="3">C30/I30*100</f>
        <v>3.76</v>
      </c>
    </row>
    <row r="31" spans="1:10" ht="18.95" customHeight="1">
      <c r="A31" s="378" t="s">
        <v>72</v>
      </c>
      <c r="B31" s="336"/>
      <c r="C31" s="336">
        <v>163747</v>
      </c>
      <c r="D31" s="370"/>
      <c r="E31" s="370">
        <v>107.1</v>
      </c>
      <c r="F31" s="371">
        <v>1957254</v>
      </c>
      <c r="G31" s="364">
        <f t="shared" si="2"/>
        <v>8.3661599363189492</v>
      </c>
      <c r="I31" s="364">
        <v>1736566</v>
      </c>
      <c r="J31" s="372">
        <f t="shared" si="3"/>
        <v>9.43</v>
      </c>
    </row>
    <row r="32" spans="1:10" ht="18.95" customHeight="1">
      <c r="A32" s="378" t="s">
        <v>73</v>
      </c>
      <c r="B32" s="336"/>
      <c r="C32" s="336">
        <v>138792</v>
      </c>
      <c r="D32" s="370"/>
      <c r="E32" s="370">
        <v>102.7</v>
      </c>
      <c r="F32" s="371">
        <v>1380427</v>
      </c>
      <c r="G32" s="364">
        <f t="shared" si="2"/>
        <v>10.054280306021299</v>
      </c>
      <c r="I32" s="364">
        <v>1324283</v>
      </c>
      <c r="J32" s="372">
        <f t="shared" si="3"/>
        <v>10.48</v>
      </c>
    </row>
    <row r="33" spans="1:10" ht="18.95" customHeight="1">
      <c r="A33" s="378" t="s">
        <v>74</v>
      </c>
      <c r="B33" s="336"/>
      <c r="C33" s="336">
        <v>5787</v>
      </c>
      <c r="D33" s="370"/>
      <c r="E33" s="370">
        <v>100</v>
      </c>
      <c r="F33" s="371">
        <v>94482</v>
      </c>
      <c r="G33" s="364">
        <f t="shared" si="2"/>
        <v>6.1249761859401799</v>
      </c>
      <c r="I33" s="364">
        <v>94482</v>
      </c>
      <c r="J33" s="372">
        <f t="shared" si="3"/>
        <v>6.12</v>
      </c>
    </row>
    <row r="34" spans="1:10" ht="18.95" customHeight="1">
      <c r="A34" s="378" t="s">
        <v>75</v>
      </c>
      <c r="B34" s="336"/>
      <c r="C34" s="336">
        <v>100493</v>
      </c>
      <c r="D34" s="370"/>
      <c r="E34" s="370">
        <v>158.9</v>
      </c>
      <c r="F34" s="371">
        <v>728211</v>
      </c>
      <c r="G34" s="364">
        <f t="shared" si="2"/>
        <v>13.7999837959053</v>
      </c>
      <c r="I34" s="364">
        <v>679444</v>
      </c>
      <c r="J34" s="372">
        <f t="shared" si="3"/>
        <v>14.79</v>
      </c>
    </row>
    <row r="35" spans="1:10" ht="18.95" customHeight="1">
      <c r="A35" s="378" t="s">
        <v>76</v>
      </c>
      <c r="B35" s="336"/>
      <c r="C35" s="336">
        <v>32512</v>
      </c>
      <c r="D35" s="370"/>
      <c r="E35" s="370">
        <v>49.1</v>
      </c>
      <c r="F35" s="371">
        <v>557734</v>
      </c>
      <c r="G35" s="364">
        <f t="shared" si="2"/>
        <v>5.8293021404468801</v>
      </c>
      <c r="I35" s="364">
        <v>550357</v>
      </c>
      <c r="J35" s="372">
        <f t="shared" si="3"/>
        <v>5.91</v>
      </c>
    </row>
    <row r="36" spans="1:10" ht="18.95" customHeight="1">
      <c r="A36" s="378" t="s">
        <v>77</v>
      </c>
      <c r="B36" s="336"/>
      <c r="C36" s="257">
        <v>5324</v>
      </c>
      <c r="D36" s="370"/>
      <c r="E36" s="370">
        <v>78.099999999999994</v>
      </c>
      <c r="F36" s="371">
        <v>189943</v>
      </c>
      <c r="G36" s="364">
        <f t="shared" si="2"/>
        <v>2.8029461470019998</v>
      </c>
      <c r="I36" s="364">
        <v>166857</v>
      </c>
      <c r="J36" s="372">
        <f t="shared" si="3"/>
        <v>3.19</v>
      </c>
    </row>
    <row r="37" spans="1:10" ht="18.95" customHeight="1">
      <c r="A37" s="378" t="s">
        <v>78</v>
      </c>
      <c r="B37" s="336"/>
      <c r="C37" s="257"/>
      <c r="D37" s="370"/>
      <c r="E37" s="370"/>
      <c r="F37" s="371">
        <v>1200</v>
      </c>
      <c r="G37" s="364">
        <f t="shared" si="2"/>
        <v>0</v>
      </c>
      <c r="I37" s="364">
        <v>12437</v>
      </c>
      <c r="J37" s="372">
        <f t="shared" si="3"/>
        <v>0</v>
      </c>
    </row>
    <row r="38" spans="1:10" ht="18.95" customHeight="1">
      <c r="A38" s="378" t="s">
        <v>79</v>
      </c>
      <c r="B38" s="336"/>
      <c r="C38" s="336"/>
      <c r="D38" s="370"/>
      <c r="E38" s="370"/>
      <c r="F38" s="371"/>
      <c r="G38" s="364" t="e">
        <f t="shared" si="2"/>
        <v>#DIV/0!</v>
      </c>
      <c r="J38" s="372" t="e">
        <f t="shared" si="3"/>
        <v>#DIV/0!</v>
      </c>
    </row>
    <row r="39" spans="1:10" ht="18.95" customHeight="1">
      <c r="A39" s="378" t="s">
        <v>80</v>
      </c>
      <c r="B39" s="336"/>
      <c r="C39" s="257">
        <v>1641</v>
      </c>
      <c r="D39" s="370"/>
      <c r="E39" s="370">
        <v>23.4</v>
      </c>
      <c r="F39" s="371">
        <v>236259</v>
      </c>
      <c r="G39" s="364">
        <f t="shared" si="2"/>
        <v>0.69457671453785896</v>
      </c>
      <c r="I39" s="364">
        <v>158064</v>
      </c>
      <c r="J39" s="372">
        <f t="shared" si="3"/>
        <v>1.04</v>
      </c>
    </row>
    <row r="40" spans="1:10" ht="18.95" customHeight="1">
      <c r="A40" s="378" t="s">
        <v>81</v>
      </c>
      <c r="B40" s="336"/>
      <c r="C40" s="257">
        <v>17990</v>
      </c>
      <c r="D40" s="370"/>
      <c r="E40" s="370">
        <v>462.3</v>
      </c>
      <c r="F40" s="371">
        <v>149425</v>
      </c>
      <c r="G40" s="364">
        <f t="shared" si="2"/>
        <v>12.0394846913167</v>
      </c>
      <c r="I40" s="364">
        <v>74925</v>
      </c>
      <c r="J40" s="372">
        <f t="shared" si="3"/>
        <v>24.01</v>
      </c>
    </row>
    <row r="41" spans="1:10" s="363" customFormat="1" ht="18.95" customHeight="1">
      <c r="A41" s="374" t="s">
        <v>82</v>
      </c>
      <c r="B41" s="338"/>
      <c r="C41" s="338">
        <v>282584</v>
      </c>
      <c r="D41" s="375"/>
      <c r="E41" s="375">
        <v>114.6</v>
      </c>
      <c r="F41" s="376">
        <v>3723117</v>
      </c>
      <c r="G41" s="363">
        <f t="shared" si="2"/>
        <v>7.5899844135975298</v>
      </c>
      <c r="I41" s="363">
        <v>3868931</v>
      </c>
      <c r="J41" s="377">
        <f t="shared" si="3"/>
        <v>7.3</v>
      </c>
    </row>
    <row r="42" spans="1:10" ht="20.100000000000001" customHeight="1">
      <c r="B42" s="379"/>
      <c r="C42" s="379"/>
    </row>
    <row r="43" spans="1:10" ht="20.100000000000001" customHeight="1">
      <c r="B43" s="379"/>
      <c r="C43" s="379"/>
    </row>
  </sheetData>
  <mergeCells count="1">
    <mergeCell ref="A2:E2"/>
  </mergeCells>
  <phoneticPr fontId="58" type="noConversion"/>
  <printOptions horizontalCentered="1"/>
  <pageMargins left="0.39370078740157499" right="0.39370078740157499" top="0.74803149606299202" bottom="0.74803149606299202" header="0.511811023622047" footer="0.511811023622047"/>
  <pageSetup paperSize="9" scale="90" orientation="portrait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F15"/>
  <sheetViews>
    <sheetView showZeros="0" workbookViewId="0">
      <selection activeCell="E7" sqref="E7"/>
    </sheetView>
  </sheetViews>
  <sheetFormatPr defaultColWidth="9" defaultRowHeight="13.5"/>
  <cols>
    <col min="1" max="1" width="36.375" style="97" customWidth="1"/>
    <col min="2" max="2" width="11" style="201" customWidth="1"/>
    <col min="3" max="3" width="12.125" style="201" customWidth="1"/>
    <col min="4" max="4" width="12.625" style="202" customWidth="1"/>
    <col min="5" max="5" width="13.5" style="202" customWidth="1"/>
    <col min="6" max="6" width="12.875" style="97" hidden="1" customWidth="1"/>
    <col min="7" max="16384" width="9" style="97"/>
  </cols>
  <sheetData>
    <row r="1" spans="1:6" s="123" customFormat="1" ht="30.75" customHeight="1">
      <c r="A1" s="123" t="s">
        <v>1546</v>
      </c>
      <c r="B1" s="203"/>
      <c r="C1" s="203"/>
      <c r="D1" s="204"/>
      <c r="E1" s="204"/>
    </row>
    <row r="2" spans="1:6" ht="27" customHeight="1">
      <c r="A2" s="541" t="s">
        <v>1779</v>
      </c>
      <c r="B2" s="542"/>
      <c r="C2" s="542"/>
      <c r="D2" s="543"/>
      <c r="E2" s="543"/>
      <c r="F2" s="191"/>
    </row>
    <row r="3" spans="1:6" ht="34.5" customHeight="1">
      <c r="A3" s="144"/>
      <c r="B3" s="205"/>
      <c r="C3" s="206"/>
      <c r="E3" s="192" t="s">
        <v>40</v>
      </c>
      <c r="F3" s="191"/>
    </row>
    <row r="4" spans="1:6" ht="37.5" customHeight="1">
      <c r="A4" s="174" t="s">
        <v>1321</v>
      </c>
      <c r="B4" s="478" t="s">
        <v>1547</v>
      </c>
      <c r="C4" s="207" t="s">
        <v>43</v>
      </c>
      <c r="D4" s="149" t="s">
        <v>1548</v>
      </c>
      <c r="E4" s="150" t="s">
        <v>1549</v>
      </c>
      <c r="F4" s="208" t="s">
        <v>46</v>
      </c>
    </row>
    <row r="5" spans="1:6" ht="42.75" customHeight="1">
      <c r="A5" s="183" t="s">
        <v>1550</v>
      </c>
      <c r="B5" s="209"/>
      <c r="C5" s="209"/>
      <c r="D5" s="154"/>
      <c r="E5" s="195"/>
      <c r="F5" s="208"/>
    </row>
    <row r="6" spans="1:6" ht="42.75" customHeight="1">
      <c r="A6" s="183" t="s">
        <v>1551</v>
      </c>
      <c r="B6" s="210">
        <v>10191</v>
      </c>
      <c r="C6" s="210">
        <v>9858</v>
      </c>
      <c r="D6" s="154">
        <v>96.7</v>
      </c>
      <c r="E6" s="154">
        <v>109.1</v>
      </c>
      <c r="F6" s="210">
        <v>100876</v>
      </c>
    </row>
    <row r="7" spans="1:6" ht="42.75" customHeight="1">
      <c r="A7" s="183" t="s">
        <v>1552</v>
      </c>
      <c r="B7" s="210">
        <v>16775</v>
      </c>
      <c r="C7" s="210">
        <v>15886</v>
      </c>
      <c r="D7" s="154">
        <v>94.7</v>
      </c>
      <c r="E7" s="154">
        <v>108.7</v>
      </c>
      <c r="F7" s="210">
        <v>209288</v>
      </c>
    </row>
    <row r="8" spans="1:6" ht="42.75" customHeight="1">
      <c r="A8" s="183" t="s">
        <v>1553</v>
      </c>
      <c r="B8" s="211"/>
      <c r="C8" s="210"/>
      <c r="D8" s="154"/>
      <c r="E8" s="154"/>
      <c r="F8" s="210">
        <v>196245</v>
      </c>
    </row>
    <row r="9" spans="1:6" ht="42.75" customHeight="1">
      <c r="A9" s="183" t="s">
        <v>1554</v>
      </c>
      <c r="B9" s="211"/>
      <c r="C9" s="210"/>
      <c r="D9" s="154"/>
      <c r="E9" s="154"/>
      <c r="F9" s="210">
        <v>162183</v>
      </c>
    </row>
    <row r="10" spans="1:6" ht="42.75" customHeight="1">
      <c r="A10" s="183" t="s">
        <v>1555</v>
      </c>
      <c r="B10" s="211"/>
      <c r="C10" s="210"/>
      <c r="D10" s="154"/>
      <c r="E10" s="154"/>
      <c r="F10" s="210">
        <v>14824</v>
      </c>
    </row>
    <row r="11" spans="1:6" ht="42.75" customHeight="1">
      <c r="A11" s="183" t="s">
        <v>1556</v>
      </c>
      <c r="B11" s="211"/>
      <c r="C11" s="210"/>
      <c r="D11" s="154"/>
      <c r="E11" s="154"/>
      <c r="F11" s="210">
        <v>9509</v>
      </c>
    </row>
    <row r="12" spans="1:6" ht="42.75" customHeight="1">
      <c r="A12" s="183" t="s">
        <v>1557</v>
      </c>
      <c r="B12" s="211"/>
      <c r="C12" s="210"/>
      <c r="D12" s="154"/>
      <c r="E12" s="154"/>
      <c r="F12" s="210">
        <v>9465</v>
      </c>
    </row>
    <row r="13" spans="1:6" ht="42.75" customHeight="1">
      <c r="A13" s="171" t="s">
        <v>1318</v>
      </c>
      <c r="B13" s="480">
        <v>26966</v>
      </c>
      <c r="C13" s="480">
        <v>25744</v>
      </c>
      <c r="D13" s="158">
        <v>95.5</v>
      </c>
      <c r="E13" s="158">
        <v>108.8</v>
      </c>
      <c r="F13" s="212">
        <f t="shared" ref="F13" si="0">SUM(F6:F12)</f>
        <v>702390</v>
      </c>
    </row>
    <row r="14" spans="1:6" ht="59.25" customHeight="1">
      <c r="A14" s="544"/>
      <c r="B14" s="545"/>
      <c r="C14" s="545"/>
      <c r="D14" s="546"/>
      <c r="E14" s="546"/>
    </row>
    <row r="15" spans="1:6" ht="33.75" customHeight="1"/>
  </sheetData>
  <mergeCells count="2">
    <mergeCell ref="A2:E2"/>
    <mergeCell ref="A14:E14"/>
  </mergeCells>
  <phoneticPr fontId="58" type="noConversion"/>
  <conditionalFormatting sqref="A5:A6">
    <cfRule type="expression" dxfId="9" priority="1" stopIfTrue="1">
      <formula>"len($A:$A)=3"</formula>
    </cfRule>
  </conditionalFormatting>
  <conditionalFormatting sqref="D5:D7">
    <cfRule type="cellIs" dxfId="8" priority="2" stopIfTrue="1" operator="lessThan">
      <formula>0</formula>
    </cfRule>
  </conditionalFormatting>
  <printOptions horizontalCentered="1"/>
  <pageMargins left="0.70866141732283505" right="0.70866141732283505" top="0.78740157480314998" bottom="0.78740157480314998" header="0.39370078740157499" footer="0.511811023622047"/>
  <pageSetup paperSize="9" scale="90" orientation="portrait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F13"/>
  <sheetViews>
    <sheetView showZeros="0" workbookViewId="0">
      <selection activeCell="P6" sqref="P6"/>
    </sheetView>
  </sheetViews>
  <sheetFormatPr defaultColWidth="9" defaultRowHeight="30" customHeight="1"/>
  <cols>
    <col min="1" max="1" width="39.125" style="79" customWidth="1"/>
    <col min="2" max="3" width="11.375" style="79" customWidth="1"/>
    <col min="4" max="4" width="13.375" style="189" customWidth="1"/>
    <col min="5" max="5" width="12.625" style="189" customWidth="1"/>
    <col min="6" max="6" width="9.5" style="79" hidden="1" customWidth="1"/>
    <col min="7" max="16384" width="9" style="79"/>
  </cols>
  <sheetData>
    <row r="1" spans="1:6" s="134" customFormat="1" ht="30" customHeight="1">
      <c r="A1" s="134" t="s">
        <v>1558</v>
      </c>
      <c r="D1" s="190"/>
      <c r="E1" s="190"/>
    </row>
    <row r="2" spans="1:6" ht="30" customHeight="1">
      <c r="A2" s="541" t="s">
        <v>1777</v>
      </c>
      <c r="B2" s="541"/>
      <c r="C2" s="541"/>
      <c r="D2" s="543"/>
      <c r="E2" s="543"/>
    </row>
    <row r="3" spans="1:6" s="97" customFormat="1" ht="30" customHeight="1">
      <c r="A3" s="144"/>
      <c r="B3" s="144"/>
      <c r="C3" s="191"/>
      <c r="D3" s="192"/>
      <c r="E3" s="192" t="s">
        <v>40</v>
      </c>
    </row>
    <row r="4" spans="1:6" s="97" customFormat="1" ht="40.5" customHeight="1">
      <c r="A4" s="174" t="s">
        <v>1559</v>
      </c>
      <c r="B4" s="174" t="s">
        <v>1547</v>
      </c>
      <c r="C4" s="148" t="s">
        <v>43</v>
      </c>
      <c r="D4" s="149" t="s">
        <v>44</v>
      </c>
      <c r="E4" s="150" t="s">
        <v>1549</v>
      </c>
      <c r="F4" s="151" t="s">
        <v>46</v>
      </c>
    </row>
    <row r="5" spans="1:6" s="97" customFormat="1" ht="42.75" customHeight="1">
      <c r="A5" s="183" t="s">
        <v>1560</v>
      </c>
      <c r="B5" s="193"/>
      <c r="C5" s="193"/>
      <c r="D5" s="194"/>
      <c r="E5" s="195"/>
      <c r="F5" s="151"/>
    </row>
    <row r="6" spans="1:6" s="97" customFormat="1" ht="42.75" customHeight="1">
      <c r="A6" s="183" t="s">
        <v>1561</v>
      </c>
      <c r="B6" s="196">
        <v>7435</v>
      </c>
      <c r="C6" s="196">
        <v>7681</v>
      </c>
      <c r="D6" s="154">
        <f>C6/B6*100</f>
        <v>103.3</v>
      </c>
      <c r="E6" s="154">
        <v>108.4</v>
      </c>
      <c r="F6" s="196">
        <v>77884</v>
      </c>
    </row>
    <row r="7" spans="1:6" s="97" customFormat="1" ht="42.75" customHeight="1">
      <c r="A7" s="183" t="s">
        <v>1562</v>
      </c>
      <c r="B7" s="196">
        <v>16753</v>
      </c>
      <c r="C7" s="197">
        <v>17417</v>
      </c>
      <c r="D7" s="154">
        <f>C7/B7*100</f>
        <v>104</v>
      </c>
      <c r="E7" s="154">
        <v>113.7</v>
      </c>
      <c r="F7" s="197">
        <v>207247</v>
      </c>
    </row>
    <row r="8" spans="1:6" s="97" customFormat="1" ht="42.75" customHeight="1">
      <c r="A8" s="183" t="s">
        <v>1563</v>
      </c>
      <c r="B8" s="198"/>
      <c r="C8" s="197"/>
      <c r="D8" s="154"/>
      <c r="E8" s="154"/>
      <c r="F8" s="197">
        <v>189022</v>
      </c>
    </row>
    <row r="9" spans="1:6" s="97" customFormat="1" ht="42.75" customHeight="1">
      <c r="A9" s="183" t="s">
        <v>1564</v>
      </c>
      <c r="B9" s="198"/>
      <c r="C9" s="196"/>
      <c r="D9" s="154"/>
      <c r="E9" s="154"/>
      <c r="F9" s="196">
        <v>154491</v>
      </c>
    </row>
    <row r="10" spans="1:6" s="97" customFormat="1" ht="42.75" customHeight="1">
      <c r="A10" s="183" t="s">
        <v>1565</v>
      </c>
      <c r="B10" s="198"/>
      <c r="C10" s="196"/>
      <c r="D10" s="154"/>
      <c r="E10" s="154"/>
      <c r="F10" s="196">
        <v>17328</v>
      </c>
    </row>
    <row r="11" spans="1:6" s="97" customFormat="1" ht="42.75" customHeight="1">
      <c r="A11" s="183" t="s">
        <v>1566</v>
      </c>
      <c r="B11" s="198"/>
      <c r="C11" s="196"/>
      <c r="D11" s="154"/>
      <c r="E11" s="154"/>
      <c r="F11" s="196">
        <v>7719</v>
      </c>
    </row>
    <row r="12" spans="1:6" s="97" customFormat="1" ht="42.75" customHeight="1">
      <c r="A12" s="183" t="s">
        <v>1567</v>
      </c>
      <c r="B12" s="198"/>
      <c r="C12" s="196"/>
      <c r="D12" s="154"/>
      <c r="E12" s="154"/>
      <c r="F12" s="196">
        <v>8931</v>
      </c>
    </row>
    <row r="13" spans="1:6" s="97" customFormat="1" ht="42.75" customHeight="1">
      <c r="A13" s="199" t="s">
        <v>1568</v>
      </c>
      <c r="B13" s="479">
        <f t="shared" ref="B13:F13" si="0">SUM(B6:B12)</f>
        <v>24188</v>
      </c>
      <c r="C13" s="479">
        <f t="shared" si="0"/>
        <v>25098</v>
      </c>
      <c r="D13" s="158">
        <f t="shared" ref="D13" si="1">C13/B13*100</f>
        <v>103.8</v>
      </c>
      <c r="E13" s="158">
        <v>112</v>
      </c>
      <c r="F13" s="200">
        <f t="shared" si="0"/>
        <v>662622</v>
      </c>
    </row>
  </sheetData>
  <mergeCells count="1">
    <mergeCell ref="A2:E2"/>
  </mergeCells>
  <phoneticPr fontId="58" type="noConversion"/>
  <conditionalFormatting sqref="A5:A6">
    <cfRule type="expression" dxfId="7" priority="1" stopIfTrue="1">
      <formula>"len($A:$A)=3"</formula>
    </cfRule>
  </conditionalFormatting>
  <conditionalFormatting sqref="D12:D13 D5:D10">
    <cfRule type="cellIs" dxfId="6" priority="2" stopIfTrue="1" operator="lessThan">
      <formula>0</formula>
    </cfRule>
  </conditionalFormatting>
  <printOptions horizontalCentered="1"/>
  <pageMargins left="0.70866141732283505" right="0.70866141732283505" top="0.78740157480314998" bottom="0.78740157480314998" header="0.511811023622047" footer="0.511811023622047"/>
  <pageSetup paperSize="9" scale="85" orientation="portrait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F53"/>
  <sheetViews>
    <sheetView showZeros="0" workbookViewId="0">
      <selection activeCell="E53" sqref="E53"/>
    </sheetView>
  </sheetViews>
  <sheetFormatPr defaultColWidth="9" defaultRowHeight="20.100000000000001" customHeight="1"/>
  <cols>
    <col min="1" max="1" width="38.625" style="97" customWidth="1"/>
    <col min="2" max="2" width="10.625" style="464" customWidth="1"/>
    <col min="3" max="3" width="10.75" style="140" customWidth="1"/>
    <col min="4" max="4" width="11.875" style="141" customWidth="1"/>
    <col min="5" max="5" width="14.875" style="141" customWidth="1"/>
    <col min="6" max="6" width="10.75" style="97" hidden="1" customWidth="1"/>
    <col min="7" max="16384" width="9" style="97"/>
  </cols>
  <sheetData>
    <row r="1" spans="1:5" s="123" customFormat="1" ht="20.100000000000001" customHeight="1">
      <c r="A1" s="123" t="s">
        <v>1569</v>
      </c>
      <c r="B1" s="453"/>
      <c r="C1" s="142"/>
      <c r="D1" s="143"/>
      <c r="E1" s="143"/>
    </row>
    <row r="2" spans="1:5" ht="29.25" customHeight="1">
      <c r="A2" s="541" t="s">
        <v>1820</v>
      </c>
      <c r="B2" s="541"/>
      <c r="C2" s="541"/>
      <c r="D2" s="543"/>
      <c r="E2" s="543"/>
    </row>
    <row r="3" spans="1:5" ht="32.25" customHeight="1">
      <c r="A3" s="144"/>
      <c r="B3" s="145"/>
      <c r="C3" s="146"/>
      <c r="D3" s="172"/>
      <c r="E3" s="173" t="s">
        <v>40</v>
      </c>
    </row>
    <row r="4" spans="1:5" ht="34.5" customHeight="1">
      <c r="A4" s="174" t="s">
        <v>1321</v>
      </c>
      <c r="B4" s="454" t="s">
        <v>42</v>
      </c>
      <c r="C4" s="175" t="s">
        <v>43</v>
      </c>
      <c r="D4" s="176" t="s">
        <v>44</v>
      </c>
      <c r="E4" s="177" t="s">
        <v>1570</v>
      </c>
    </row>
    <row r="5" spans="1:5" ht="24.95" customHeight="1">
      <c r="A5" s="152" t="s">
        <v>1550</v>
      </c>
      <c r="B5" s="455"/>
      <c r="C5" s="178"/>
      <c r="D5" s="179"/>
      <c r="E5" s="179"/>
    </row>
    <row r="6" spans="1:5" ht="24.95" customHeight="1">
      <c r="A6" s="155" t="s">
        <v>1571</v>
      </c>
      <c r="B6" s="455"/>
      <c r="C6" s="178"/>
      <c r="D6" s="179"/>
      <c r="E6" s="179"/>
    </row>
    <row r="7" spans="1:5" ht="24.95" customHeight="1">
      <c r="A7" s="155" t="s">
        <v>1572</v>
      </c>
      <c r="B7" s="455"/>
      <c r="C7" s="178"/>
      <c r="D7" s="179"/>
      <c r="E7" s="179"/>
    </row>
    <row r="8" spans="1:5" ht="24.95" customHeight="1">
      <c r="A8" s="155" t="s">
        <v>1573</v>
      </c>
      <c r="B8" s="455"/>
      <c r="C8" s="178"/>
      <c r="D8" s="179"/>
      <c r="E8" s="179"/>
    </row>
    <row r="9" spans="1:5" ht="24.95" customHeight="1">
      <c r="A9" s="155" t="s">
        <v>1574</v>
      </c>
      <c r="B9" s="456"/>
      <c r="C9" s="178"/>
      <c r="D9" s="179"/>
      <c r="E9" s="179"/>
    </row>
    <row r="10" spans="1:5" ht="24.95" customHeight="1">
      <c r="A10" s="155" t="s">
        <v>1575</v>
      </c>
      <c r="B10" s="456"/>
      <c r="C10" s="178"/>
      <c r="D10" s="179"/>
      <c r="E10" s="179"/>
    </row>
    <row r="11" spans="1:5" ht="24.95" customHeight="1">
      <c r="A11" s="152" t="s">
        <v>1551</v>
      </c>
      <c r="B11" s="465">
        <v>10191</v>
      </c>
      <c r="C11" s="465">
        <v>9858</v>
      </c>
      <c r="D11" s="465">
        <v>96.7</v>
      </c>
      <c r="E11" s="465">
        <v>109.1</v>
      </c>
    </row>
    <row r="12" spans="1:5" ht="24.95" customHeight="1">
      <c r="A12" s="155" t="s">
        <v>1571</v>
      </c>
      <c r="B12" s="456">
        <v>2140</v>
      </c>
      <c r="C12" s="456">
        <v>2199</v>
      </c>
      <c r="D12" s="456">
        <v>102.8</v>
      </c>
      <c r="E12" s="456">
        <v>164.1</v>
      </c>
    </row>
    <row r="13" spans="1:5" ht="24.95" customHeight="1">
      <c r="A13" s="155" t="s">
        <v>1572</v>
      </c>
      <c r="B13" s="456">
        <v>7627</v>
      </c>
      <c r="C13" s="456">
        <v>7365</v>
      </c>
      <c r="D13" s="456">
        <v>96.6</v>
      </c>
      <c r="E13" s="456">
        <v>100.2</v>
      </c>
    </row>
    <row r="14" spans="1:5" ht="24.95" customHeight="1">
      <c r="A14" s="155" t="s">
        <v>1573</v>
      </c>
      <c r="B14" s="456">
        <v>256</v>
      </c>
      <c r="C14" s="456">
        <v>117</v>
      </c>
      <c r="D14" s="456">
        <v>45.7</v>
      </c>
      <c r="E14" s="456">
        <v>58.8</v>
      </c>
    </row>
    <row r="15" spans="1:5" ht="24.95" customHeight="1">
      <c r="A15" s="155" t="s">
        <v>1574</v>
      </c>
      <c r="B15" s="456">
        <v>168</v>
      </c>
      <c r="C15" s="456">
        <v>177</v>
      </c>
      <c r="D15" s="456">
        <v>105.4</v>
      </c>
      <c r="E15" s="456">
        <v>123.8</v>
      </c>
    </row>
    <row r="16" spans="1:5" ht="24.95" customHeight="1">
      <c r="A16" s="155" t="s">
        <v>1575</v>
      </c>
      <c r="B16" s="457"/>
      <c r="C16" s="456"/>
      <c r="D16" s="456"/>
      <c r="E16" s="456"/>
    </row>
    <row r="17" spans="1:6" ht="24.95" customHeight="1">
      <c r="A17" s="152" t="s">
        <v>1552</v>
      </c>
      <c r="B17" s="466">
        <v>16775</v>
      </c>
      <c r="C17" s="465">
        <v>15886</v>
      </c>
      <c r="D17" s="465">
        <v>94.7</v>
      </c>
      <c r="E17" s="465">
        <v>108.7</v>
      </c>
      <c r="F17" s="182">
        <v>50730</v>
      </c>
    </row>
    <row r="18" spans="1:6" ht="24.95" customHeight="1">
      <c r="A18" s="183" t="s">
        <v>1571</v>
      </c>
      <c r="B18" s="459">
        <v>12742</v>
      </c>
      <c r="C18" s="456">
        <v>12508</v>
      </c>
      <c r="D18" s="456">
        <v>98.2</v>
      </c>
      <c r="E18" s="456">
        <v>98.4</v>
      </c>
      <c r="F18" s="186">
        <v>29363</v>
      </c>
    </row>
    <row r="19" spans="1:6" ht="24.95" customHeight="1">
      <c r="A19" s="183" t="s">
        <v>1572</v>
      </c>
      <c r="B19" s="459">
        <v>3850</v>
      </c>
      <c r="C19" s="456">
        <v>3250</v>
      </c>
      <c r="D19" s="456">
        <v>84.4</v>
      </c>
      <c r="E19" s="456">
        <v>203.1</v>
      </c>
      <c r="F19" s="186">
        <v>20955</v>
      </c>
    </row>
    <row r="20" spans="1:6" ht="24.95" customHeight="1">
      <c r="A20" s="183" t="s">
        <v>1573</v>
      </c>
      <c r="B20" s="459">
        <v>33</v>
      </c>
      <c r="C20" s="456">
        <v>32</v>
      </c>
      <c r="D20" s="456">
        <v>97</v>
      </c>
      <c r="E20" s="456">
        <v>69.599999999999994</v>
      </c>
      <c r="F20" s="186">
        <v>343</v>
      </c>
    </row>
    <row r="21" spans="1:6" ht="24.95" customHeight="1">
      <c r="A21" s="183" t="s">
        <v>1574</v>
      </c>
      <c r="B21" s="458">
        <v>150</v>
      </c>
      <c r="C21" s="456">
        <v>96</v>
      </c>
      <c r="D21" s="456">
        <v>64</v>
      </c>
      <c r="E21" s="456">
        <v>36.1</v>
      </c>
      <c r="F21" s="186"/>
    </row>
    <row r="22" spans="1:6" ht="24.95" customHeight="1">
      <c r="A22" s="183" t="s">
        <v>1575</v>
      </c>
      <c r="B22" s="457"/>
      <c r="C22" s="456"/>
      <c r="D22" s="185"/>
      <c r="E22" s="185"/>
      <c r="F22" s="186"/>
    </row>
    <row r="23" spans="1:6" ht="24.95" customHeight="1">
      <c r="A23" s="152" t="s">
        <v>1553</v>
      </c>
      <c r="B23" s="460"/>
      <c r="C23" s="456"/>
      <c r="D23" s="181"/>
      <c r="E23" s="181"/>
      <c r="F23" s="182">
        <v>196245</v>
      </c>
    </row>
    <row r="24" spans="1:6" ht="24.95" customHeight="1">
      <c r="A24" s="183" t="s">
        <v>1571</v>
      </c>
      <c r="B24" s="461"/>
      <c r="C24" s="456"/>
      <c r="D24" s="185"/>
      <c r="E24" s="185"/>
      <c r="F24" s="186">
        <v>192304</v>
      </c>
    </row>
    <row r="25" spans="1:6" ht="24.95" customHeight="1">
      <c r="A25" s="183" t="s">
        <v>1572</v>
      </c>
      <c r="B25" s="461"/>
      <c r="C25" s="456"/>
      <c r="D25" s="185"/>
      <c r="E25" s="185"/>
      <c r="F25" s="186"/>
    </row>
    <row r="26" spans="1:6" ht="24.95" customHeight="1">
      <c r="A26" s="183" t="s">
        <v>1573</v>
      </c>
      <c r="B26" s="461"/>
      <c r="C26" s="456"/>
      <c r="D26" s="185"/>
      <c r="E26" s="185"/>
      <c r="F26" s="186">
        <v>3187</v>
      </c>
    </row>
    <row r="27" spans="1:6" ht="24.95" customHeight="1">
      <c r="A27" s="183" t="s">
        <v>1574</v>
      </c>
      <c r="B27" s="461"/>
      <c r="C27" s="456"/>
      <c r="D27" s="185"/>
      <c r="E27" s="185"/>
      <c r="F27" s="186">
        <f>F23-F24-F26</f>
        <v>754</v>
      </c>
    </row>
    <row r="28" spans="1:6" ht="24.95" customHeight="1">
      <c r="A28" s="183" t="s">
        <v>1575</v>
      </c>
      <c r="B28" s="461"/>
      <c r="C28" s="456"/>
      <c r="D28" s="185"/>
      <c r="E28" s="185"/>
      <c r="F28" s="186"/>
    </row>
    <row r="29" spans="1:6" ht="24.95" customHeight="1">
      <c r="A29" s="152" t="s">
        <v>1554</v>
      </c>
      <c r="B29" s="460"/>
      <c r="C29" s="456"/>
      <c r="D29" s="181"/>
      <c r="E29" s="181"/>
      <c r="F29" s="182">
        <f>SUM(F30:F34)</f>
        <v>162183</v>
      </c>
    </row>
    <row r="30" spans="1:6" ht="24.95" customHeight="1">
      <c r="A30" s="155" t="s">
        <v>1571</v>
      </c>
      <c r="B30" s="461"/>
      <c r="C30" s="456"/>
      <c r="D30" s="185"/>
      <c r="E30" s="185"/>
      <c r="F30" s="186">
        <v>43286</v>
      </c>
    </row>
    <row r="31" spans="1:6" ht="24.95" customHeight="1">
      <c r="A31" s="155" t="s">
        <v>1572</v>
      </c>
      <c r="B31" s="461"/>
      <c r="C31" s="456"/>
      <c r="D31" s="185"/>
      <c r="E31" s="185"/>
      <c r="F31" s="186">
        <v>116652</v>
      </c>
    </row>
    <row r="32" spans="1:6" ht="24.95" customHeight="1">
      <c r="A32" s="155" t="s">
        <v>1573</v>
      </c>
      <c r="B32" s="461"/>
      <c r="C32" s="456"/>
      <c r="D32" s="185"/>
      <c r="E32" s="185"/>
      <c r="F32" s="186">
        <v>2245</v>
      </c>
    </row>
    <row r="33" spans="1:6" ht="24.95" customHeight="1">
      <c r="A33" s="155" t="s">
        <v>1574</v>
      </c>
      <c r="B33" s="462"/>
      <c r="C33" s="456"/>
      <c r="D33" s="185"/>
      <c r="E33" s="185"/>
      <c r="F33" s="186"/>
    </row>
    <row r="34" spans="1:6" ht="24.95" customHeight="1">
      <c r="A34" s="155" t="s">
        <v>1575</v>
      </c>
      <c r="B34" s="457"/>
      <c r="C34" s="456"/>
      <c r="D34" s="185"/>
      <c r="E34" s="185"/>
      <c r="F34" s="186"/>
    </row>
    <row r="35" spans="1:6" ht="24.95" customHeight="1">
      <c r="A35" s="152" t="s">
        <v>1555</v>
      </c>
      <c r="B35" s="460"/>
      <c r="C35" s="456"/>
      <c r="D35" s="181"/>
      <c r="E35" s="181"/>
      <c r="F35" s="182">
        <v>14824</v>
      </c>
    </row>
    <row r="36" spans="1:6" ht="24.95" customHeight="1">
      <c r="A36" s="155" t="s">
        <v>1571</v>
      </c>
      <c r="B36" s="461"/>
      <c r="C36" s="456"/>
      <c r="D36" s="185"/>
      <c r="E36" s="185"/>
      <c r="F36" s="186">
        <v>14328</v>
      </c>
    </row>
    <row r="37" spans="1:6" ht="24.95" customHeight="1">
      <c r="A37" s="155" t="s">
        <v>1572</v>
      </c>
      <c r="B37" s="461"/>
      <c r="C37" s="456"/>
      <c r="D37" s="185"/>
      <c r="E37" s="185"/>
      <c r="F37" s="186"/>
    </row>
    <row r="38" spans="1:6" ht="24.95" customHeight="1">
      <c r="A38" s="155" t="s">
        <v>1573</v>
      </c>
      <c r="B38" s="461"/>
      <c r="C38" s="456"/>
      <c r="D38" s="185"/>
      <c r="E38" s="185"/>
      <c r="F38" s="186">
        <v>485</v>
      </c>
    </row>
    <row r="39" spans="1:6" ht="24.95" customHeight="1">
      <c r="A39" s="155" t="s">
        <v>1574</v>
      </c>
      <c r="B39" s="457"/>
      <c r="C39" s="456"/>
      <c r="D39" s="185"/>
      <c r="E39" s="185"/>
      <c r="F39" s="187">
        <v>11</v>
      </c>
    </row>
    <row r="40" spans="1:6" ht="24.95" customHeight="1">
      <c r="A40" s="155" t="s">
        <v>1575</v>
      </c>
      <c r="B40" s="457"/>
      <c r="C40" s="456"/>
      <c r="D40" s="185"/>
      <c r="E40" s="185"/>
      <c r="F40" s="186"/>
    </row>
    <row r="41" spans="1:6" ht="24.95" customHeight="1">
      <c r="A41" s="152" t="s">
        <v>1556</v>
      </c>
      <c r="B41" s="460"/>
      <c r="C41" s="180"/>
      <c r="D41" s="181"/>
      <c r="E41" s="181"/>
      <c r="F41" s="182">
        <v>9509</v>
      </c>
    </row>
    <row r="42" spans="1:6" ht="24.95" customHeight="1">
      <c r="A42" s="155" t="s">
        <v>1571</v>
      </c>
      <c r="B42" s="461"/>
      <c r="C42" s="184"/>
      <c r="D42" s="185"/>
      <c r="E42" s="185"/>
      <c r="F42" s="186">
        <v>8288</v>
      </c>
    </row>
    <row r="43" spans="1:6" ht="24.95" customHeight="1">
      <c r="A43" s="155" t="s">
        <v>1572</v>
      </c>
      <c r="B43" s="461"/>
      <c r="C43" s="184"/>
      <c r="D43" s="185"/>
      <c r="E43" s="185"/>
      <c r="F43" s="186"/>
    </row>
    <row r="44" spans="1:6" ht="24.95" customHeight="1">
      <c r="A44" s="155" t="s">
        <v>1573</v>
      </c>
      <c r="B44" s="461"/>
      <c r="C44" s="184"/>
      <c r="D44" s="185"/>
      <c r="E44" s="185"/>
      <c r="F44" s="186">
        <v>1124</v>
      </c>
    </row>
    <row r="45" spans="1:6" ht="24.95" customHeight="1">
      <c r="A45" s="155" t="s">
        <v>1574</v>
      </c>
      <c r="B45" s="461"/>
      <c r="C45" s="184"/>
      <c r="D45" s="185"/>
      <c r="E45" s="185"/>
      <c r="F45" s="186">
        <f>F41-F42-F44</f>
        <v>97</v>
      </c>
    </row>
    <row r="46" spans="1:6" ht="24.95" customHeight="1">
      <c r="A46" s="155" t="s">
        <v>1575</v>
      </c>
      <c r="B46" s="457"/>
      <c r="C46" s="186"/>
      <c r="D46" s="185"/>
      <c r="E46" s="185"/>
      <c r="F46" s="186"/>
    </row>
    <row r="47" spans="1:6" ht="24.95" customHeight="1">
      <c r="A47" s="152" t="s">
        <v>1557</v>
      </c>
      <c r="B47" s="460"/>
      <c r="C47" s="180"/>
      <c r="D47" s="181"/>
      <c r="E47" s="181"/>
      <c r="F47" s="182">
        <v>9465</v>
      </c>
    </row>
    <row r="48" spans="1:6" ht="24.95" customHeight="1">
      <c r="A48" s="155" t="s">
        <v>1571</v>
      </c>
      <c r="B48" s="461"/>
      <c r="C48" s="184"/>
      <c r="D48" s="185"/>
      <c r="E48" s="185"/>
      <c r="F48" s="186">
        <v>9266</v>
      </c>
    </row>
    <row r="49" spans="1:6" ht="24.95" customHeight="1">
      <c r="A49" s="155" t="s">
        <v>1572</v>
      </c>
      <c r="B49" s="461"/>
      <c r="C49" s="184"/>
      <c r="D49" s="185"/>
      <c r="E49" s="185"/>
      <c r="F49" s="186"/>
    </row>
    <row r="50" spans="1:6" ht="24.95" customHeight="1">
      <c r="A50" s="155" t="s">
        <v>1573</v>
      </c>
      <c r="B50" s="461"/>
      <c r="C50" s="184"/>
      <c r="D50" s="185"/>
      <c r="E50" s="185"/>
      <c r="F50" s="186">
        <v>198</v>
      </c>
    </row>
    <row r="51" spans="1:6" ht="24.95" customHeight="1">
      <c r="A51" s="155" t="s">
        <v>1574</v>
      </c>
      <c r="B51" s="457"/>
      <c r="C51" s="186"/>
      <c r="D51" s="185"/>
      <c r="E51" s="185"/>
      <c r="F51" s="186"/>
    </row>
    <row r="52" spans="1:6" ht="24.95" customHeight="1">
      <c r="A52" s="155" t="s">
        <v>1575</v>
      </c>
      <c r="B52" s="457"/>
      <c r="C52" s="186"/>
      <c r="D52" s="185"/>
      <c r="E52" s="185"/>
      <c r="F52" s="186"/>
    </row>
    <row r="53" spans="1:6" ht="24.95" customHeight="1">
      <c r="A53" s="188" t="s">
        <v>1576</v>
      </c>
      <c r="B53" s="463">
        <v>26966</v>
      </c>
      <c r="C53" s="182">
        <v>25744</v>
      </c>
      <c r="D53" s="465">
        <v>95.5</v>
      </c>
      <c r="E53" s="465">
        <v>108.8</v>
      </c>
      <c r="F53" s="182">
        <f t="shared" ref="F53" si="0">F47+F41+F35+F29+F23+F17</f>
        <v>442956</v>
      </c>
    </row>
  </sheetData>
  <mergeCells count="1">
    <mergeCell ref="A2:E2"/>
  </mergeCells>
  <phoneticPr fontId="58" type="noConversion"/>
  <conditionalFormatting sqref="A59:A64 A5:A16 A31:A35 A37:A41 A49:A57">
    <cfRule type="expression" dxfId="5" priority="5" stopIfTrue="1">
      <formula>"len($A:$A)=3"</formula>
    </cfRule>
  </conditionalFormatting>
  <conditionalFormatting sqref="A36:A40 A42:A46 A48:A53 A30:A34 A5:A16">
    <cfRule type="expression" dxfId="4" priority="3" stopIfTrue="1">
      <formula>"len($A:$A)=3"</formula>
    </cfRule>
    <cfRule type="expression" dxfId="3" priority="4" stopIfTrue="1">
      <formula>"len($A:$A)=3"</formula>
    </cfRule>
  </conditionalFormatting>
  <printOptions horizontalCentered="1"/>
  <pageMargins left="0.70866141732283505" right="0.70866141732283505" top="0.78740157480314998" bottom="0.78740157480314998" header="0.39370078740157499" footer="0.39370078740157499"/>
  <pageSetup paperSize="9" scale="90" orientation="portrait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1:F46"/>
  <sheetViews>
    <sheetView showZeros="0" workbookViewId="0">
      <selection activeCell="L8" sqref="L8"/>
    </sheetView>
  </sheetViews>
  <sheetFormatPr defaultColWidth="9" defaultRowHeight="24.95" customHeight="1"/>
  <cols>
    <col min="1" max="1" width="49.25" style="97" customWidth="1"/>
    <col min="2" max="2" width="11.625" style="140" customWidth="1"/>
    <col min="3" max="3" width="11.125" style="140" customWidth="1"/>
    <col min="4" max="4" width="11.625" style="141" customWidth="1"/>
    <col min="5" max="5" width="12.75" style="141" customWidth="1"/>
    <col min="6" max="6" width="10.75" style="97" hidden="1" customWidth="1"/>
    <col min="7" max="16384" width="9" style="97"/>
  </cols>
  <sheetData>
    <row r="1" spans="1:6" s="123" customFormat="1" ht="24.95" customHeight="1">
      <c r="A1" s="123" t="s">
        <v>1577</v>
      </c>
      <c r="B1" s="142"/>
      <c r="C1" s="142"/>
      <c r="D1" s="143"/>
      <c r="E1" s="143"/>
    </row>
    <row r="2" spans="1:6" ht="24.95" customHeight="1">
      <c r="A2" s="541" t="s">
        <v>1821</v>
      </c>
      <c r="B2" s="541"/>
      <c r="C2" s="541"/>
      <c r="D2" s="543"/>
      <c r="E2" s="543"/>
    </row>
    <row r="3" spans="1:6" ht="24.95" customHeight="1">
      <c r="A3" s="144"/>
      <c r="B3" s="145"/>
      <c r="C3" s="146"/>
      <c r="D3" s="547" t="s">
        <v>40</v>
      </c>
      <c r="E3" s="547"/>
    </row>
    <row r="4" spans="1:6" ht="33.75" customHeight="1">
      <c r="A4" s="147" t="s">
        <v>1559</v>
      </c>
      <c r="B4" s="147" t="s">
        <v>42</v>
      </c>
      <c r="C4" s="148" t="s">
        <v>43</v>
      </c>
      <c r="D4" s="149" t="s">
        <v>44</v>
      </c>
      <c r="E4" s="150" t="s">
        <v>1549</v>
      </c>
      <c r="F4" s="151" t="s">
        <v>43</v>
      </c>
    </row>
    <row r="5" spans="1:6" ht="30" customHeight="1">
      <c r="A5" s="152" t="s">
        <v>1560</v>
      </c>
      <c r="B5" s="153"/>
      <c r="C5" s="153"/>
      <c r="D5" s="154"/>
      <c r="E5" s="154"/>
      <c r="F5" s="151"/>
    </row>
    <row r="6" spans="1:6" ht="30" customHeight="1">
      <c r="A6" s="155" t="s">
        <v>1578</v>
      </c>
      <c r="B6" s="153"/>
      <c r="C6" s="153"/>
      <c r="D6" s="154"/>
      <c r="E6" s="154"/>
      <c r="F6" s="151"/>
    </row>
    <row r="7" spans="1:6" ht="30" customHeight="1">
      <c r="A7" s="155" t="s">
        <v>1579</v>
      </c>
      <c r="B7" s="153"/>
      <c r="C7" s="153"/>
      <c r="D7" s="154"/>
      <c r="E7" s="154"/>
      <c r="F7" s="151"/>
    </row>
    <row r="8" spans="1:6" ht="30" customHeight="1">
      <c r="A8" s="155" t="s">
        <v>1580</v>
      </c>
      <c r="B8" s="153"/>
      <c r="C8" s="153"/>
      <c r="D8" s="154"/>
      <c r="E8" s="154"/>
      <c r="F8" s="151"/>
    </row>
    <row r="9" spans="1:6" ht="30" customHeight="1">
      <c r="A9" s="155" t="s">
        <v>1581</v>
      </c>
      <c r="B9" s="153"/>
      <c r="C9" s="153"/>
      <c r="D9" s="154"/>
      <c r="E9" s="154"/>
      <c r="F9" s="151"/>
    </row>
    <row r="10" spans="1:6" ht="30" customHeight="1">
      <c r="A10" s="152" t="s">
        <v>1561</v>
      </c>
      <c r="B10" s="157">
        <v>7435</v>
      </c>
      <c r="C10" s="157">
        <v>7681</v>
      </c>
      <c r="D10" s="158">
        <v>103.3</v>
      </c>
      <c r="E10" s="158">
        <v>108.4</v>
      </c>
      <c r="F10" s="151"/>
    </row>
    <row r="11" spans="1:6" ht="30" customHeight="1">
      <c r="A11" s="156" t="s">
        <v>1582</v>
      </c>
      <c r="B11" s="161">
        <v>7428</v>
      </c>
      <c r="C11" s="161">
        <v>7674</v>
      </c>
      <c r="D11" s="154">
        <v>103.3</v>
      </c>
      <c r="E11" s="154">
        <v>108.4</v>
      </c>
      <c r="F11" s="151"/>
    </row>
    <row r="12" spans="1:6" ht="30" customHeight="1">
      <c r="A12" s="156" t="s">
        <v>1583</v>
      </c>
      <c r="B12" s="161"/>
      <c r="C12" s="161"/>
      <c r="D12" s="154"/>
      <c r="E12" s="154"/>
      <c r="F12" s="151"/>
    </row>
    <row r="13" spans="1:6" ht="30" customHeight="1">
      <c r="A13" s="156" t="s">
        <v>1584</v>
      </c>
      <c r="B13" s="161"/>
      <c r="C13" s="161"/>
      <c r="D13" s="154"/>
      <c r="E13" s="154"/>
      <c r="F13" s="151"/>
    </row>
    <row r="14" spans="1:6" ht="30" customHeight="1">
      <c r="A14" s="156" t="s">
        <v>1585</v>
      </c>
      <c r="B14" s="161">
        <v>7</v>
      </c>
      <c r="C14" s="161">
        <v>7</v>
      </c>
      <c r="D14" s="154">
        <v>100</v>
      </c>
      <c r="E14" s="154">
        <v>100</v>
      </c>
      <c r="F14" s="151"/>
    </row>
    <row r="15" spans="1:6" ht="30" customHeight="1">
      <c r="A15" s="152" t="s">
        <v>1562</v>
      </c>
      <c r="B15" s="157">
        <v>16753</v>
      </c>
      <c r="C15" s="157">
        <v>17417</v>
      </c>
      <c r="D15" s="158">
        <v>104</v>
      </c>
      <c r="E15" s="158">
        <v>113.7</v>
      </c>
      <c r="F15" s="159">
        <f>SUM(F16:F17)</f>
        <v>47013</v>
      </c>
    </row>
    <row r="16" spans="1:6" ht="30" customHeight="1">
      <c r="A16" s="160" t="s">
        <v>1586</v>
      </c>
      <c r="B16" s="161">
        <v>16123</v>
      </c>
      <c r="C16" s="161">
        <v>16870</v>
      </c>
      <c r="D16" s="154">
        <v>104.6</v>
      </c>
      <c r="E16" s="154">
        <v>111.2</v>
      </c>
      <c r="F16" s="162">
        <v>46719</v>
      </c>
    </row>
    <row r="17" spans="1:6" ht="30" customHeight="1">
      <c r="A17" s="160" t="s">
        <v>1587</v>
      </c>
      <c r="B17" s="161">
        <v>630</v>
      </c>
      <c r="C17" s="161">
        <v>547</v>
      </c>
      <c r="D17" s="154">
        <v>86.8</v>
      </c>
      <c r="E17" s="154">
        <v>367.1</v>
      </c>
      <c r="F17" s="162">
        <v>294</v>
      </c>
    </row>
    <row r="18" spans="1:6" ht="30" customHeight="1">
      <c r="A18" s="152" t="s">
        <v>1563</v>
      </c>
      <c r="B18" s="157"/>
      <c r="C18" s="157"/>
      <c r="D18" s="158"/>
      <c r="E18" s="158"/>
      <c r="F18" s="159">
        <v>189022</v>
      </c>
    </row>
    <row r="19" spans="1:6" ht="30" customHeight="1">
      <c r="A19" s="163" t="s">
        <v>1588</v>
      </c>
      <c r="B19" s="161"/>
      <c r="C19" s="161"/>
      <c r="D19" s="154"/>
      <c r="E19" s="154"/>
      <c r="F19" s="162">
        <v>95407</v>
      </c>
    </row>
    <row r="20" spans="1:6" ht="30" customHeight="1">
      <c r="A20" s="163" t="s">
        <v>1589</v>
      </c>
      <c r="B20" s="161"/>
      <c r="C20" s="161"/>
      <c r="D20" s="154"/>
      <c r="E20" s="154"/>
      <c r="F20" s="162">
        <v>87740</v>
      </c>
    </row>
    <row r="21" spans="1:6" ht="30" customHeight="1">
      <c r="A21" s="163" t="s">
        <v>1590</v>
      </c>
      <c r="B21" s="161"/>
      <c r="C21" s="161"/>
      <c r="D21" s="154"/>
      <c r="E21" s="154"/>
      <c r="F21" s="162">
        <f>F18-F19-F20</f>
        <v>5875</v>
      </c>
    </row>
    <row r="22" spans="1:6" ht="30" customHeight="1">
      <c r="A22" s="152" t="s">
        <v>1564</v>
      </c>
      <c r="B22" s="164"/>
      <c r="C22" s="164"/>
      <c r="D22" s="154"/>
      <c r="E22" s="154"/>
      <c r="F22" s="162">
        <f>SUM(F23:F24)</f>
        <v>154491</v>
      </c>
    </row>
    <row r="23" spans="1:6" ht="30" customHeight="1">
      <c r="A23" s="165" t="s">
        <v>1591</v>
      </c>
      <c r="B23" s="166"/>
      <c r="C23" s="167"/>
      <c r="D23" s="154"/>
      <c r="E23" s="154"/>
      <c r="F23" s="162">
        <v>140151</v>
      </c>
    </row>
    <row r="24" spans="1:6" ht="30" customHeight="1">
      <c r="A24" s="165" t="s">
        <v>1592</v>
      </c>
      <c r="B24" s="166"/>
      <c r="C24" s="167"/>
      <c r="D24" s="154"/>
      <c r="E24" s="154"/>
      <c r="F24" s="162">
        <v>14340</v>
      </c>
    </row>
    <row r="25" spans="1:6" ht="30" customHeight="1">
      <c r="A25" s="165" t="s">
        <v>1593</v>
      </c>
      <c r="B25" s="161"/>
      <c r="C25" s="161"/>
      <c r="D25" s="154"/>
      <c r="E25" s="154"/>
      <c r="F25" s="162"/>
    </row>
    <row r="26" spans="1:6" ht="30" customHeight="1">
      <c r="A26" s="152" t="s">
        <v>1565</v>
      </c>
      <c r="B26" s="157"/>
      <c r="C26" s="157"/>
      <c r="D26" s="158"/>
      <c r="E26" s="158"/>
      <c r="F26" s="159">
        <f t="shared" ref="F26" si="0">SUM(F27:F31)</f>
        <v>17328</v>
      </c>
    </row>
    <row r="27" spans="1:6" ht="30" customHeight="1">
      <c r="A27" s="168" t="s">
        <v>1594</v>
      </c>
      <c r="B27" s="161"/>
      <c r="C27" s="161"/>
      <c r="D27" s="154"/>
      <c r="E27" s="154"/>
      <c r="F27" s="162">
        <v>16896</v>
      </c>
    </row>
    <row r="28" spans="1:6" ht="30" customHeight="1">
      <c r="A28" s="168" t="s">
        <v>1595</v>
      </c>
      <c r="B28" s="161"/>
      <c r="C28" s="161"/>
      <c r="D28" s="154"/>
      <c r="E28" s="154"/>
      <c r="F28" s="162"/>
    </row>
    <row r="29" spans="1:6" ht="30" customHeight="1">
      <c r="A29" s="168" t="s">
        <v>1596</v>
      </c>
      <c r="B29" s="161"/>
      <c r="C29" s="161"/>
      <c r="D29" s="154"/>
      <c r="E29" s="154"/>
      <c r="F29" s="162"/>
    </row>
    <row r="30" spans="1:6" ht="30" customHeight="1">
      <c r="A30" s="168" t="s">
        <v>1597</v>
      </c>
      <c r="B30" s="161"/>
      <c r="C30" s="161"/>
      <c r="D30" s="154"/>
      <c r="E30" s="154"/>
      <c r="F30" s="162"/>
    </row>
    <row r="31" spans="1:6" ht="30" customHeight="1">
      <c r="A31" s="168" t="s">
        <v>1598</v>
      </c>
      <c r="B31" s="161"/>
      <c r="C31" s="161"/>
      <c r="D31" s="154"/>
      <c r="E31" s="154"/>
      <c r="F31" s="162">
        <v>432</v>
      </c>
    </row>
    <row r="32" spans="1:6" ht="30" customHeight="1">
      <c r="A32" s="152" t="s">
        <v>1566</v>
      </c>
      <c r="B32" s="157"/>
      <c r="C32" s="157"/>
      <c r="D32" s="158"/>
      <c r="E32" s="158"/>
      <c r="F32" s="159">
        <v>7719</v>
      </c>
    </row>
    <row r="33" spans="1:6" ht="30" customHeight="1">
      <c r="A33" s="169" t="s">
        <v>1599</v>
      </c>
      <c r="B33" s="161"/>
      <c r="C33" s="161"/>
      <c r="D33" s="154"/>
      <c r="E33" s="154"/>
      <c r="F33" s="162">
        <v>5450</v>
      </c>
    </row>
    <row r="34" spans="1:6" ht="30" customHeight="1">
      <c r="A34" s="169" t="s">
        <v>1600</v>
      </c>
      <c r="B34" s="161"/>
      <c r="C34" s="161"/>
      <c r="D34" s="154"/>
      <c r="E34" s="154"/>
      <c r="F34" s="162">
        <v>1359</v>
      </c>
    </row>
    <row r="35" spans="1:6" ht="30" customHeight="1">
      <c r="A35" s="169" t="s">
        <v>1580</v>
      </c>
      <c r="B35" s="161"/>
      <c r="C35" s="161"/>
      <c r="D35" s="154"/>
      <c r="E35" s="154"/>
      <c r="F35" s="162">
        <v>7</v>
      </c>
    </row>
    <row r="36" spans="1:6" ht="30" customHeight="1">
      <c r="A36" s="169" t="s">
        <v>1601</v>
      </c>
      <c r="B36" s="161"/>
      <c r="C36" s="161"/>
      <c r="D36" s="154"/>
      <c r="E36" s="154"/>
      <c r="F36" s="162"/>
    </row>
    <row r="37" spans="1:6" ht="30" customHeight="1">
      <c r="A37" s="169" t="s">
        <v>1602</v>
      </c>
      <c r="B37" s="161"/>
      <c r="C37" s="161"/>
      <c r="D37" s="154"/>
      <c r="E37" s="154"/>
      <c r="F37" s="162">
        <f>F32-F33-F34-F35</f>
        <v>903</v>
      </c>
    </row>
    <row r="38" spans="1:6" ht="30" customHeight="1">
      <c r="A38" s="152" t="s">
        <v>1567</v>
      </c>
      <c r="B38" s="164"/>
      <c r="C38" s="164"/>
      <c r="D38" s="158"/>
      <c r="E38" s="158"/>
      <c r="F38" s="161">
        <f>SUM(F39:F40)</f>
        <v>8931</v>
      </c>
    </row>
    <row r="39" spans="1:6" ht="30" customHeight="1">
      <c r="A39" s="170" t="s">
        <v>1603</v>
      </c>
      <c r="B39" s="166"/>
      <c r="C39" s="167"/>
      <c r="D39" s="154"/>
      <c r="E39" s="154"/>
      <c r="F39" s="162">
        <v>3531</v>
      </c>
    </row>
    <row r="40" spans="1:6" ht="30" customHeight="1">
      <c r="A40" s="170" t="s">
        <v>1604</v>
      </c>
      <c r="B40" s="166"/>
      <c r="C40" s="167"/>
      <c r="D40" s="154"/>
      <c r="E40" s="154"/>
      <c r="F40" s="162">
        <v>5400</v>
      </c>
    </row>
    <row r="41" spans="1:6" ht="30" customHeight="1">
      <c r="A41" s="170" t="s">
        <v>1605</v>
      </c>
      <c r="B41" s="161"/>
      <c r="C41" s="161"/>
      <c r="D41" s="154"/>
      <c r="E41" s="154"/>
      <c r="F41" s="161"/>
    </row>
    <row r="42" spans="1:6" ht="30" customHeight="1">
      <c r="A42" s="171" t="s">
        <v>1576</v>
      </c>
      <c r="B42" s="157">
        <v>24188</v>
      </c>
      <c r="C42" s="157">
        <v>25098</v>
      </c>
      <c r="D42" s="158">
        <v>103.8</v>
      </c>
      <c r="E42" s="158">
        <v>112</v>
      </c>
      <c r="F42" s="161">
        <f t="shared" ref="F42" si="1">F15+F18+F22+F26+F32+F38</f>
        <v>424504</v>
      </c>
    </row>
    <row r="43" spans="1:6" ht="27" customHeight="1"/>
    <row r="44" spans="1:6" ht="27" customHeight="1"/>
    <row r="45" spans="1:6" ht="27" customHeight="1"/>
    <row r="46" spans="1:6" ht="45.75" customHeight="1"/>
  </sheetData>
  <mergeCells count="2">
    <mergeCell ref="A2:E2"/>
    <mergeCell ref="D3:E3"/>
  </mergeCells>
  <phoneticPr fontId="58" type="noConversion"/>
  <conditionalFormatting sqref="A5:A14">
    <cfRule type="expression" dxfId="2" priority="1" stopIfTrue="1">
      <formula>"len($A:$A)=3"</formula>
    </cfRule>
    <cfRule type="expression" dxfId="1" priority="2" stopIfTrue="1">
      <formula>"len($A:$A)=3"</formula>
    </cfRule>
    <cfRule type="expression" dxfId="0" priority="3" stopIfTrue="1">
      <formula>"len($A:$A)=3"</formula>
    </cfRule>
  </conditionalFormatting>
  <printOptions horizontalCentered="1"/>
  <pageMargins left="0.70866141732283505" right="0.70866141732283505" top="0.78740157480314998" bottom="0.78740157480314998" header="0.39370078740157499" footer="0.39370078740157499"/>
  <pageSetup paperSize="9" scale="80" orientation="portrait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C15"/>
  <sheetViews>
    <sheetView workbookViewId="0">
      <selection activeCell="J9" sqref="J9"/>
    </sheetView>
  </sheetViews>
  <sheetFormatPr defaultColWidth="8.75" defaultRowHeight="14.25"/>
  <cols>
    <col min="1" max="1" width="11.375" style="138" customWidth="1"/>
    <col min="2" max="2" width="34.25" style="138" customWidth="1"/>
    <col min="3" max="3" width="34.125" style="138" customWidth="1"/>
    <col min="4" max="16384" width="8.75" style="138"/>
  </cols>
  <sheetData>
    <row r="1" spans="1:3" s="134" customFormat="1">
      <c r="A1" s="134" t="s">
        <v>1606</v>
      </c>
    </row>
    <row r="2" spans="1:3" ht="29.45" customHeight="1">
      <c r="A2" s="548" t="s">
        <v>1780</v>
      </c>
      <c r="B2" s="548"/>
      <c r="C2" s="548"/>
    </row>
    <row r="3" spans="1:3" s="136" customFormat="1" ht="25.9" customHeight="1">
      <c r="A3" s="128"/>
      <c r="B3" s="129"/>
      <c r="C3" s="130" t="s">
        <v>1607</v>
      </c>
    </row>
    <row r="4" spans="1:3" s="136" customFormat="1" ht="39.75" customHeight="1">
      <c r="A4" s="549" t="s">
        <v>1608</v>
      </c>
      <c r="B4" s="549"/>
      <c r="C4" s="131" t="s">
        <v>1609</v>
      </c>
    </row>
    <row r="5" spans="1:3" s="136" customFormat="1" ht="39.75" customHeight="1">
      <c r="A5" s="550" t="s">
        <v>1610</v>
      </c>
      <c r="B5" s="550"/>
      <c r="C5" s="139">
        <v>157947</v>
      </c>
    </row>
    <row r="6" spans="1:3" s="136" customFormat="1" ht="39.75" customHeight="1">
      <c r="A6" s="550" t="s">
        <v>1611</v>
      </c>
      <c r="B6" s="550"/>
      <c r="C6" s="481">
        <v>27340</v>
      </c>
    </row>
    <row r="7" spans="1:3" s="136" customFormat="1" ht="39.75" customHeight="1">
      <c r="A7" s="550" t="s">
        <v>1612</v>
      </c>
      <c r="B7" s="550"/>
      <c r="C7" s="481">
        <v>12573</v>
      </c>
    </row>
    <row r="8" spans="1:3" s="136" customFormat="1" ht="39.75" customHeight="1">
      <c r="A8" s="550" t="s">
        <v>1613</v>
      </c>
      <c r="B8" s="550"/>
      <c r="C8" s="139">
        <v>172714</v>
      </c>
    </row>
    <row r="9" spans="1:3" s="136" customFormat="1" ht="39.75" customHeight="1">
      <c r="A9" s="549" t="s">
        <v>1614</v>
      </c>
      <c r="B9" s="549"/>
      <c r="C9" s="131" t="s">
        <v>1609</v>
      </c>
    </row>
    <row r="10" spans="1:3" s="136" customFormat="1" ht="39.75" customHeight="1">
      <c r="A10" s="550" t="s">
        <v>1615</v>
      </c>
      <c r="B10" s="550"/>
      <c r="C10" s="139">
        <v>168806</v>
      </c>
    </row>
    <row r="11" spans="1:3" s="136" customFormat="1" ht="39.75" customHeight="1">
      <c r="A11" s="553" t="s">
        <v>1616</v>
      </c>
      <c r="B11" s="553"/>
      <c r="C11" s="139">
        <v>16644</v>
      </c>
    </row>
    <row r="12" spans="1:3" s="136" customFormat="1" ht="39.75" customHeight="1">
      <c r="A12" s="553" t="s">
        <v>1809</v>
      </c>
      <c r="B12" s="553"/>
      <c r="C12" s="139">
        <v>120</v>
      </c>
    </row>
    <row r="13" spans="1:3" s="136" customFormat="1" ht="39.75" customHeight="1">
      <c r="A13" s="553" t="s">
        <v>1810</v>
      </c>
      <c r="B13" s="553"/>
      <c r="C13" s="139">
        <v>185330</v>
      </c>
    </row>
    <row r="14" spans="1:3" s="137" customFormat="1" ht="61.5" customHeight="1">
      <c r="A14" s="551" t="s">
        <v>1617</v>
      </c>
      <c r="B14" s="551"/>
      <c r="C14" s="551"/>
    </row>
    <row r="15" spans="1:3" ht="25.5" customHeight="1">
      <c r="A15" s="552"/>
      <c r="B15" s="552"/>
      <c r="C15" s="552"/>
    </row>
  </sheetData>
  <mergeCells count="13">
    <mergeCell ref="A14:C14"/>
    <mergeCell ref="A15:C15"/>
    <mergeCell ref="A8:B8"/>
    <mergeCell ref="A9:B9"/>
    <mergeCell ref="A10:B10"/>
    <mergeCell ref="A11:B11"/>
    <mergeCell ref="A13:B13"/>
    <mergeCell ref="A12:B12"/>
    <mergeCell ref="A2:C2"/>
    <mergeCell ref="A4:B4"/>
    <mergeCell ref="A5:B5"/>
    <mergeCell ref="A6:B6"/>
    <mergeCell ref="A7:B7"/>
  </mergeCells>
  <phoneticPr fontId="58" type="noConversion"/>
  <printOptions horizontalCentered="1"/>
  <pageMargins left="0.70866141732283505" right="0.70866141732283505" top="0.94488188976377996" bottom="0.74803149606299202" header="0.31496062992126" footer="0.31496062992126"/>
  <pageSetup paperSize="9" orientation="portrait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C13"/>
  <sheetViews>
    <sheetView topLeftCell="A5" workbookViewId="0">
      <selection activeCell="L5" sqref="L5"/>
    </sheetView>
  </sheetViews>
  <sheetFormatPr defaultColWidth="8.75" defaultRowHeight="14.25"/>
  <cols>
    <col min="1" max="1" width="11.375" style="79" customWidth="1"/>
    <col min="2" max="2" width="31.875" style="79" customWidth="1"/>
    <col min="3" max="3" width="36.25" style="79" customWidth="1"/>
    <col min="4" max="16384" width="8.75" style="79"/>
  </cols>
  <sheetData>
    <row r="1" spans="1:3" s="134" customFormat="1" ht="28.5" customHeight="1">
      <c r="A1" s="134" t="s">
        <v>1618</v>
      </c>
    </row>
    <row r="2" spans="1:3" ht="48.75" customHeight="1">
      <c r="A2" s="554" t="s">
        <v>1781</v>
      </c>
      <c r="B2" s="514"/>
      <c r="C2" s="514"/>
    </row>
    <row r="3" spans="1:3" ht="25.9" customHeight="1">
      <c r="A3" s="97"/>
      <c r="B3" s="124"/>
      <c r="C3" s="135" t="s">
        <v>1619</v>
      </c>
    </row>
    <row r="4" spans="1:3" ht="38.25" customHeight="1">
      <c r="A4" s="555" t="s">
        <v>1608</v>
      </c>
      <c r="B4" s="555"/>
      <c r="C4" s="126" t="s">
        <v>1609</v>
      </c>
    </row>
    <row r="5" spans="1:3" ht="38.25" customHeight="1">
      <c r="A5" s="550" t="s">
        <v>1610</v>
      </c>
      <c r="B5" s="550"/>
      <c r="C5" s="139">
        <v>157947</v>
      </c>
    </row>
    <row r="6" spans="1:3" ht="38.25" customHeight="1">
      <c r="A6" s="550" t="s">
        <v>1611</v>
      </c>
      <c r="B6" s="550"/>
      <c r="C6" s="481">
        <v>27340</v>
      </c>
    </row>
    <row r="7" spans="1:3" ht="38.25" customHeight="1">
      <c r="A7" s="550" t="s">
        <v>1612</v>
      </c>
      <c r="B7" s="550"/>
      <c r="C7" s="481">
        <v>12573</v>
      </c>
    </row>
    <row r="8" spans="1:3" ht="38.25" customHeight="1">
      <c r="A8" s="550" t="s">
        <v>1613</v>
      </c>
      <c r="B8" s="550"/>
      <c r="C8" s="139">
        <v>172714</v>
      </c>
    </row>
    <row r="9" spans="1:3" ht="38.25" customHeight="1">
      <c r="A9" s="549" t="s">
        <v>1614</v>
      </c>
      <c r="B9" s="549"/>
      <c r="C9" s="477" t="s">
        <v>1609</v>
      </c>
    </row>
    <row r="10" spans="1:3" ht="38.25" customHeight="1">
      <c r="A10" s="550" t="s">
        <v>1615</v>
      </c>
      <c r="B10" s="550"/>
      <c r="C10" s="139">
        <v>168806</v>
      </c>
    </row>
    <row r="11" spans="1:3" ht="38.25" customHeight="1">
      <c r="A11" s="553" t="s">
        <v>1616</v>
      </c>
      <c r="B11" s="553"/>
      <c r="C11" s="139">
        <v>16644</v>
      </c>
    </row>
    <row r="12" spans="1:3" ht="38.25" customHeight="1">
      <c r="A12" s="553" t="s">
        <v>1809</v>
      </c>
      <c r="B12" s="553"/>
      <c r="C12" s="139">
        <v>120</v>
      </c>
    </row>
    <row r="13" spans="1:3" ht="24.75" customHeight="1">
      <c r="A13" s="553" t="s">
        <v>1810</v>
      </c>
      <c r="B13" s="553"/>
      <c r="C13" s="139">
        <v>185330</v>
      </c>
    </row>
  </sheetData>
  <mergeCells count="11">
    <mergeCell ref="A13:B13"/>
    <mergeCell ref="A2:C2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honeticPr fontId="58" type="noConversion"/>
  <printOptions horizontalCentered="1"/>
  <pageMargins left="0.70866141732283505" right="0.70866141732283505" top="0.78740157480314998" bottom="0.78740157480314998" header="0.39370078740157499" footer="0.39370078740157499"/>
  <pageSetup paperSize="9" orientation="portrait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C13"/>
  <sheetViews>
    <sheetView workbookViewId="0">
      <selection activeCell="H6" sqref="H6"/>
    </sheetView>
  </sheetViews>
  <sheetFormatPr defaultColWidth="8.75" defaultRowHeight="13.5"/>
  <cols>
    <col min="1" max="1" width="11.375" style="128" customWidth="1"/>
    <col min="2" max="2" width="34.25" style="128" customWidth="1"/>
    <col min="3" max="3" width="34.125" style="128" customWidth="1"/>
    <col min="4" max="16384" width="8.75" style="128"/>
  </cols>
  <sheetData>
    <row r="1" spans="1:3" s="123" customFormat="1" ht="27.75" customHeight="1">
      <c r="A1" s="123" t="s">
        <v>1620</v>
      </c>
    </row>
    <row r="2" spans="1:3" ht="29.45" customHeight="1">
      <c r="A2" s="548" t="s">
        <v>1782</v>
      </c>
      <c r="B2" s="548"/>
      <c r="C2" s="548"/>
    </row>
    <row r="3" spans="1:3" ht="38.1" customHeight="1">
      <c r="B3" s="129"/>
      <c r="C3" s="130" t="s">
        <v>1621</v>
      </c>
    </row>
    <row r="4" spans="1:3" ht="38.1" customHeight="1">
      <c r="A4" s="549" t="s">
        <v>1608</v>
      </c>
      <c r="B4" s="549"/>
      <c r="C4" s="131" t="s">
        <v>1609</v>
      </c>
    </row>
    <row r="5" spans="1:3" ht="38.1" customHeight="1">
      <c r="A5" s="550" t="s">
        <v>1622</v>
      </c>
      <c r="B5" s="550"/>
      <c r="C5" s="132">
        <v>136864</v>
      </c>
    </row>
    <row r="6" spans="1:3" ht="38.1" customHeight="1">
      <c r="A6" s="550" t="s">
        <v>1623</v>
      </c>
      <c r="B6" s="550"/>
      <c r="C6" s="132">
        <v>41300</v>
      </c>
    </row>
    <row r="7" spans="1:3" ht="38.1" customHeight="1">
      <c r="A7" s="550" t="s">
        <v>1624</v>
      </c>
      <c r="B7" s="550"/>
      <c r="C7" s="132"/>
    </row>
    <row r="8" spans="1:3" ht="38.1" customHeight="1">
      <c r="A8" s="550" t="s">
        <v>1625</v>
      </c>
      <c r="B8" s="550"/>
      <c r="C8" s="132">
        <v>178164</v>
      </c>
    </row>
    <row r="9" spans="1:3" ht="38.1" customHeight="1">
      <c r="A9" s="549" t="s">
        <v>1614</v>
      </c>
      <c r="B9" s="549"/>
      <c r="C9" s="131" t="s">
        <v>1609</v>
      </c>
    </row>
    <row r="10" spans="1:3" ht="38.1" customHeight="1">
      <c r="A10" s="550" t="s">
        <v>1626</v>
      </c>
      <c r="B10" s="550"/>
      <c r="C10" s="133">
        <v>139343</v>
      </c>
    </row>
    <row r="11" spans="1:3" ht="38.1" customHeight="1">
      <c r="A11" s="550" t="s">
        <v>1627</v>
      </c>
      <c r="B11" s="550"/>
      <c r="C11" s="133">
        <v>41300</v>
      </c>
    </row>
    <row r="12" spans="1:3" ht="38.1" customHeight="1">
      <c r="A12" s="550" t="s">
        <v>1628</v>
      </c>
      <c r="B12" s="550"/>
      <c r="C12" s="133">
        <v>180643</v>
      </c>
    </row>
    <row r="13" spans="1:3" ht="54.75" customHeight="1">
      <c r="A13" s="556" t="s">
        <v>1617</v>
      </c>
      <c r="B13" s="556"/>
      <c r="C13" s="556"/>
    </row>
  </sheetData>
  <mergeCells count="11">
    <mergeCell ref="A13:C13"/>
    <mergeCell ref="A8:B8"/>
    <mergeCell ref="A9:B9"/>
    <mergeCell ref="A10:B10"/>
    <mergeCell ref="A11:B11"/>
    <mergeCell ref="A12:B12"/>
    <mergeCell ref="A2:C2"/>
    <mergeCell ref="A4:B4"/>
    <mergeCell ref="A5:B5"/>
    <mergeCell ref="A6:B6"/>
    <mergeCell ref="A7:B7"/>
  </mergeCells>
  <phoneticPr fontId="58" type="noConversion"/>
  <printOptions horizontalCentered="1"/>
  <pageMargins left="0.70866141732283505" right="0.70866141732283505" top="0.94488188976377996" bottom="0.94488188976377996" header="0.31496062992126" footer="0.31496062992126"/>
  <pageSetup paperSize="9" orientation="portrait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C13"/>
  <sheetViews>
    <sheetView workbookViewId="0">
      <selection activeCell="L11" sqref="L11"/>
    </sheetView>
  </sheetViews>
  <sheetFormatPr defaultColWidth="8.75" defaultRowHeight="13.5"/>
  <cols>
    <col min="1" max="1" width="12.875" style="97" customWidth="1"/>
    <col min="2" max="2" width="33" style="97" customWidth="1"/>
    <col min="3" max="3" width="30.25" style="97" customWidth="1"/>
    <col min="4" max="16384" width="8.75" style="97"/>
  </cols>
  <sheetData>
    <row r="1" spans="1:3" ht="25.5" customHeight="1">
      <c r="A1" s="123" t="s">
        <v>1629</v>
      </c>
    </row>
    <row r="2" spans="1:3" ht="49.5" customHeight="1">
      <c r="A2" s="554" t="s">
        <v>1783</v>
      </c>
      <c r="B2" s="514"/>
      <c r="C2" s="514"/>
    </row>
    <row r="3" spans="1:3" ht="25.9" customHeight="1">
      <c r="B3" s="124"/>
      <c r="C3" s="125" t="s">
        <v>1630</v>
      </c>
    </row>
    <row r="4" spans="1:3" ht="36" customHeight="1">
      <c r="A4" s="557" t="s">
        <v>1608</v>
      </c>
      <c r="B4" s="558"/>
      <c r="C4" s="126" t="s">
        <v>1609</v>
      </c>
    </row>
    <row r="5" spans="1:3" ht="36" customHeight="1">
      <c r="A5" s="550" t="s">
        <v>1622</v>
      </c>
      <c r="B5" s="550"/>
      <c r="C5" s="132">
        <v>136864</v>
      </c>
    </row>
    <row r="6" spans="1:3" ht="36" customHeight="1">
      <c r="A6" s="550" t="s">
        <v>1623</v>
      </c>
      <c r="B6" s="550"/>
      <c r="C6" s="132">
        <v>41300</v>
      </c>
    </row>
    <row r="7" spans="1:3" ht="36" customHeight="1">
      <c r="A7" s="550" t="s">
        <v>1624</v>
      </c>
      <c r="B7" s="550"/>
      <c r="C7" s="132"/>
    </row>
    <row r="8" spans="1:3" ht="36" customHeight="1">
      <c r="A8" s="550" t="s">
        <v>1625</v>
      </c>
      <c r="B8" s="550"/>
      <c r="C8" s="132">
        <v>178164</v>
      </c>
    </row>
    <row r="9" spans="1:3" ht="36" customHeight="1">
      <c r="A9" s="549" t="s">
        <v>1614</v>
      </c>
      <c r="B9" s="549"/>
      <c r="C9" s="438" t="s">
        <v>1609</v>
      </c>
    </row>
    <row r="10" spans="1:3" ht="36" customHeight="1">
      <c r="A10" s="550" t="s">
        <v>1626</v>
      </c>
      <c r="B10" s="550"/>
      <c r="C10" s="133">
        <v>139343</v>
      </c>
    </row>
    <row r="11" spans="1:3" ht="36" customHeight="1">
      <c r="A11" s="550" t="s">
        <v>1627</v>
      </c>
      <c r="B11" s="550"/>
      <c r="C11" s="133">
        <v>41300</v>
      </c>
    </row>
    <row r="12" spans="1:3" ht="36" customHeight="1">
      <c r="A12" s="550" t="s">
        <v>1628</v>
      </c>
      <c r="B12" s="550"/>
      <c r="C12" s="133">
        <v>180643</v>
      </c>
    </row>
    <row r="13" spans="1:3" ht="23.25" customHeight="1">
      <c r="A13" s="559"/>
      <c r="B13" s="559"/>
      <c r="C13" s="559"/>
    </row>
  </sheetData>
  <mergeCells count="11">
    <mergeCell ref="A13:C13"/>
    <mergeCell ref="A8:B8"/>
    <mergeCell ref="A9:B9"/>
    <mergeCell ref="A10:B10"/>
    <mergeCell ref="A11:B11"/>
    <mergeCell ref="A12:B12"/>
    <mergeCell ref="A2:C2"/>
    <mergeCell ref="A4:B4"/>
    <mergeCell ref="A5:B5"/>
    <mergeCell ref="A6:B6"/>
    <mergeCell ref="A7:B7"/>
  </mergeCells>
  <phoneticPr fontId="58" type="noConversion"/>
  <printOptions horizontalCentered="1"/>
  <pageMargins left="0.70866141732283505" right="0.70866141732283505" top="0.94488188976377996" bottom="0.74803149606299202" header="0.31496062992126" footer="0.31496062992126"/>
  <pageSetup paperSize="9" orientation="portrait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A1:XDX11"/>
  <sheetViews>
    <sheetView showZeros="0" workbookViewId="0">
      <pane xSplit="1" ySplit="6" topLeftCell="B7" activePane="bottomRight" state="frozen"/>
      <selection pane="topRight"/>
      <selection pane="bottomLeft"/>
      <selection pane="bottomRight" activeCell="S16" sqref="S16"/>
    </sheetView>
  </sheetViews>
  <sheetFormatPr defaultColWidth="9" defaultRowHeight="13.5"/>
  <cols>
    <col min="1" max="1" width="11.875" style="75" customWidth="1"/>
    <col min="2" max="2" width="16.375" style="108" hidden="1" customWidth="1"/>
    <col min="3" max="3" width="13.625" style="75" customWidth="1"/>
    <col min="4" max="4" width="12.5" style="75" customWidth="1"/>
    <col min="5" max="5" width="9.875" style="109" customWidth="1"/>
    <col min="6" max="6" width="15.375" style="110" hidden="1" customWidth="1"/>
    <col min="7" max="7" width="13" style="2" customWidth="1"/>
    <col min="8" max="8" width="12.125" style="2" customWidth="1"/>
    <col min="9" max="9" width="9.5" style="2" customWidth="1"/>
    <col min="10" max="10" width="1.375" style="2" hidden="1" customWidth="1"/>
    <col min="11" max="11" width="18" style="2" hidden="1" customWidth="1"/>
    <col min="12" max="12" width="12.5" style="2" hidden="1" customWidth="1"/>
    <col min="13" max="221" width="9" style="2"/>
    <col min="222" max="222" width="15.5" style="2" customWidth="1"/>
    <col min="223" max="223" width="18.25" style="2" customWidth="1"/>
    <col min="224" max="224" width="17" style="2" customWidth="1"/>
    <col min="225" max="225" width="10.875" style="2" customWidth="1"/>
    <col min="226" max="226" width="13.25" style="2" customWidth="1"/>
    <col min="227" max="227" width="12" style="2" customWidth="1"/>
    <col min="228" max="228" width="15.375" style="2" customWidth="1"/>
    <col min="229" max="229" width="14.375" style="2" customWidth="1"/>
    <col min="230" max="230" width="11" style="2" customWidth="1"/>
    <col min="231" max="231" width="12.75" style="2" customWidth="1"/>
    <col min="232" max="232" width="12" style="2" customWidth="1"/>
    <col min="233" max="233" width="1.375" style="2" customWidth="1"/>
    <col min="234" max="235" width="9" style="2" customWidth="1"/>
    <col min="236" max="237" width="14.75" style="2" customWidth="1"/>
    <col min="238" max="477" width="9" style="2"/>
    <col min="478" max="478" width="15.5" style="2" customWidth="1"/>
    <col min="479" max="479" width="18.25" style="2" customWidth="1"/>
    <col min="480" max="480" width="17" style="2" customWidth="1"/>
    <col min="481" max="481" width="10.875" style="2" customWidth="1"/>
    <col min="482" max="482" width="13.25" style="2" customWidth="1"/>
    <col min="483" max="483" width="12" style="2" customWidth="1"/>
    <col min="484" max="484" width="15.375" style="2" customWidth="1"/>
    <col min="485" max="485" width="14.375" style="2" customWidth="1"/>
    <col min="486" max="486" width="11" style="2" customWidth="1"/>
    <col min="487" max="487" width="12.75" style="2" customWidth="1"/>
    <col min="488" max="488" width="12" style="2" customWidth="1"/>
    <col min="489" max="489" width="1.375" style="2" customWidth="1"/>
    <col min="490" max="491" width="9" style="2" customWidth="1"/>
    <col min="492" max="493" width="14.75" style="2" customWidth="1"/>
    <col min="494" max="733" width="9" style="2"/>
    <col min="734" max="734" width="15.5" style="2" customWidth="1"/>
    <col min="735" max="735" width="18.25" style="2" customWidth="1"/>
    <col min="736" max="736" width="17" style="2" customWidth="1"/>
    <col min="737" max="737" width="10.875" style="2" customWidth="1"/>
    <col min="738" max="738" width="13.25" style="2" customWidth="1"/>
    <col min="739" max="739" width="12" style="2" customWidth="1"/>
    <col min="740" max="740" width="15.375" style="2" customWidth="1"/>
    <col min="741" max="741" width="14.375" style="2" customWidth="1"/>
    <col min="742" max="742" width="11" style="2" customWidth="1"/>
    <col min="743" max="743" width="12.75" style="2" customWidth="1"/>
    <col min="744" max="744" width="12" style="2" customWidth="1"/>
    <col min="745" max="745" width="1.375" style="2" customWidth="1"/>
    <col min="746" max="747" width="9" style="2" customWidth="1"/>
    <col min="748" max="749" width="14.75" style="2" customWidth="1"/>
    <col min="750" max="989" width="9" style="2"/>
    <col min="990" max="990" width="15.5" style="2" customWidth="1"/>
    <col min="991" max="991" width="18.25" style="2" customWidth="1"/>
    <col min="992" max="992" width="17" style="2" customWidth="1"/>
    <col min="993" max="993" width="10.875" style="2" customWidth="1"/>
    <col min="994" max="994" width="13.25" style="2" customWidth="1"/>
    <col min="995" max="995" width="12" style="2" customWidth="1"/>
    <col min="996" max="996" width="15.375" style="2" customWidth="1"/>
    <col min="997" max="997" width="14.375" style="2" customWidth="1"/>
    <col min="998" max="998" width="11" style="2" customWidth="1"/>
    <col min="999" max="999" width="12.75" style="2" customWidth="1"/>
    <col min="1000" max="1000" width="12" style="2" customWidth="1"/>
    <col min="1001" max="1001" width="1.375" style="2" customWidth="1"/>
    <col min="1002" max="1003" width="9" style="2" customWidth="1"/>
    <col min="1004" max="1005" width="14.75" style="2" customWidth="1"/>
    <col min="1006" max="1245" width="9" style="2"/>
    <col min="1246" max="1246" width="15.5" style="2" customWidth="1"/>
    <col min="1247" max="1247" width="18.25" style="2" customWidth="1"/>
    <col min="1248" max="1248" width="17" style="2" customWidth="1"/>
    <col min="1249" max="1249" width="10.875" style="2" customWidth="1"/>
    <col min="1250" max="1250" width="13.25" style="2" customWidth="1"/>
    <col min="1251" max="1251" width="12" style="2" customWidth="1"/>
    <col min="1252" max="1252" width="15.375" style="2" customWidth="1"/>
    <col min="1253" max="1253" width="14.375" style="2" customWidth="1"/>
    <col min="1254" max="1254" width="11" style="2" customWidth="1"/>
    <col min="1255" max="1255" width="12.75" style="2" customWidth="1"/>
    <col min="1256" max="1256" width="12" style="2" customWidth="1"/>
    <col min="1257" max="1257" width="1.375" style="2" customWidth="1"/>
    <col min="1258" max="1259" width="9" style="2" customWidth="1"/>
    <col min="1260" max="1261" width="14.75" style="2" customWidth="1"/>
    <col min="1262" max="1501" width="9" style="2"/>
    <col min="1502" max="1502" width="15.5" style="2" customWidth="1"/>
    <col min="1503" max="1503" width="18.25" style="2" customWidth="1"/>
    <col min="1504" max="1504" width="17" style="2" customWidth="1"/>
    <col min="1505" max="1505" width="10.875" style="2" customWidth="1"/>
    <col min="1506" max="1506" width="13.25" style="2" customWidth="1"/>
    <col min="1507" max="1507" width="12" style="2" customWidth="1"/>
    <col min="1508" max="1508" width="15.375" style="2" customWidth="1"/>
    <col min="1509" max="1509" width="14.375" style="2" customWidth="1"/>
    <col min="1510" max="1510" width="11" style="2" customWidth="1"/>
    <col min="1511" max="1511" width="12.75" style="2" customWidth="1"/>
    <col min="1512" max="1512" width="12" style="2" customWidth="1"/>
    <col min="1513" max="1513" width="1.375" style="2" customWidth="1"/>
    <col min="1514" max="1515" width="9" style="2" customWidth="1"/>
    <col min="1516" max="1517" width="14.75" style="2" customWidth="1"/>
    <col min="1518" max="1757" width="9" style="2"/>
    <col min="1758" max="1758" width="15.5" style="2" customWidth="1"/>
    <col min="1759" max="1759" width="18.25" style="2" customWidth="1"/>
    <col min="1760" max="1760" width="17" style="2" customWidth="1"/>
    <col min="1761" max="1761" width="10.875" style="2" customWidth="1"/>
    <col min="1762" max="1762" width="13.25" style="2" customWidth="1"/>
    <col min="1763" max="1763" width="12" style="2" customWidth="1"/>
    <col min="1764" max="1764" width="15.375" style="2" customWidth="1"/>
    <col min="1765" max="1765" width="14.375" style="2" customWidth="1"/>
    <col min="1766" max="1766" width="11" style="2" customWidth="1"/>
    <col min="1767" max="1767" width="12.75" style="2" customWidth="1"/>
    <col min="1768" max="1768" width="12" style="2" customWidth="1"/>
    <col min="1769" max="1769" width="1.375" style="2" customWidth="1"/>
    <col min="1770" max="1771" width="9" style="2" customWidth="1"/>
    <col min="1772" max="1773" width="14.75" style="2" customWidth="1"/>
    <col min="1774" max="2013" width="9" style="2"/>
    <col min="2014" max="2014" width="15.5" style="2" customWidth="1"/>
    <col min="2015" max="2015" width="18.25" style="2" customWidth="1"/>
    <col min="2016" max="2016" width="17" style="2" customWidth="1"/>
    <col min="2017" max="2017" width="10.875" style="2" customWidth="1"/>
    <col min="2018" max="2018" width="13.25" style="2" customWidth="1"/>
    <col min="2019" max="2019" width="12" style="2" customWidth="1"/>
    <col min="2020" max="2020" width="15.375" style="2" customWidth="1"/>
    <col min="2021" max="2021" width="14.375" style="2" customWidth="1"/>
    <col min="2022" max="2022" width="11" style="2" customWidth="1"/>
    <col min="2023" max="2023" width="12.75" style="2" customWidth="1"/>
    <col min="2024" max="2024" width="12" style="2" customWidth="1"/>
    <col min="2025" max="2025" width="1.375" style="2" customWidth="1"/>
    <col min="2026" max="2027" width="9" style="2" customWidth="1"/>
    <col min="2028" max="2029" width="14.75" style="2" customWidth="1"/>
    <col min="2030" max="2269" width="9" style="2"/>
    <col min="2270" max="2270" width="15.5" style="2" customWidth="1"/>
    <col min="2271" max="2271" width="18.25" style="2" customWidth="1"/>
    <col min="2272" max="2272" width="17" style="2" customWidth="1"/>
    <col min="2273" max="2273" width="10.875" style="2" customWidth="1"/>
    <col min="2274" max="2274" width="13.25" style="2" customWidth="1"/>
    <col min="2275" max="2275" width="12" style="2" customWidth="1"/>
    <col min="2276" max="2276" width="15.375" style="2" customWidth="1"/>
    <col min="2277" max="2277" width="14.375" style="2" customWidth="1"/>
    <col min="2278" max="2278" width="11" style="2" customWidth="1"/>
    <col min="2279" max="2279" width="12.75" style="2" customWidth="1"/>
    <col min="2280" max="2280" width="12" style="2" customWidth="1"/>
    <col min="2281" max="2281" width="1.375" style="2" customWidth="1"/>
    <col min="2282" max="2283" width="9" style="2" customWidth="1"/>
    <col min="2284" max="2285" width="14.75" style="2" customWidth="1"/>
    <col min="2286" max="2525" width="9" style="2"/>
    <col min="2526" max="2526" width="15.5" style="2" customWidth="1"/>
    <col min="2527" max="2527" width="18.25" style="2" customWidth="1"/>
    <col min="2528" max="2528" width="17" style="2" customWidth="1"/>
    <col min="2529" max="2529" width="10.875" style="2" customWidth="1"/>
    <col min="2530" max="2530" width="13.25" style="2" customWidth="1"/>
    <col min="2531" max="2531" width="12" style="2" customWidth="1"/>
    <col min="2532" max="2532" width="15.375" style="2" customWidth="1"/>
    <col min="2533" max="2533" width="14.375" style="2" customWidth="1"/>
    <col min="2534" max="2534" width="11" style="2" customWidth="1"/>
    <col min="2535" max="2535" width="12.75" style="2" customWidth="1"/>
    <col min="2536" max="2536" width="12" style="2" customWidth="1"/>
    <col min="2537" max="2537" width="1.375" style="2" customWidth="1"/>
    <col min="2538" max="2539" width="9" style="2" customWidth="1"/>
    <col min="2540" max="2541" width="14.75" style="2" customWidth="1"/>
    <col min="2542" max="2781" width="9" style="2"/>
    <col min="2782" max="2782" width="15.5" style="2" customWidth="1"/>
    <col min="2783" max="2783" width="18.25" style="2" customWidth="1"/>
    <col min="2784" max="2784" width="17" style="2" customWidth="1"/>
    <col min="2785" max="2785" width="10.875" style="2" customWidth="1"/>
    <col min="2786" max="2786" width="13.25" style="2" customWidth="1"/>
    <col min="2787" max="2787" width="12" style="2" customWidth="1"/>
    <col min="2788" max="2788" width="15.375" style="2" customWidth="1"/>
    <col min="2789" max="2789" width="14.375" style="2" customWidth="1"/>
    <col min="2790" max="2790" width="11" style="2" customWidth="1"/>
    <col min="2791" max="2791" width="12.75" style="2" customWidth="1"/>
    <col min="2792" max="2792" width="12" style="2" customWidth="1"/>
    <col min="2793" max="2793" width="1.375" style="2" customWidth="1"/>
    <col min="2794" max="2795" width="9" style="2" customWidth="1"/>
    <col min="2796" max="2797" width="14.75" style="2" customWidth="1"/>
    <col min="2798" max="3037" width="9" style="2"/>
    <col min="3038" max="3038" width="15.5" style="2" customWidth="1"/>
    <col min="3039" max="3039" width="18.25" style="2" customWidth="1"/>
    <col min="3040" max="3040" width="17" style="2" customWidth="1"/>
    <col min="3041" max="3041" width="10.875" style="2" customWidth="1"/>
    <col min="3042" max="3042" width="13.25" style="2" customWidth="1"/>
    <col min="3043" max="3043" width="12" style="2" customWidth="1"/>
    <col min="3044" max="3044" width="15.375" style="2" customWidth="1"/>
    <col min="3045" max="3045" width="14.375" style="2" customWidth="1"/>
    <col min="3046" max="3046" width="11" style="2" customWidth="1"/>
    <col min="3047" max="3047" width="12.75" style="2" customWidth="1"/>
    <col min="3048" max="3048" width="12" style="2" customWidth="1"/>
    <col min="3049" max="3049" width="1.375" style="2" customWidth="1"/>
    <col min="3050" max="3051" width="9" style="2" customWidth="1"/>
    <col min="3052" max="3053" width="14.75" style="2" customWidth="1"/>
    <col min="3054" max="3293" width="9" style="2"/>
    <col min="3294" max="3294" width="15.5" style="2" customWidth="1"/>
    <col min="3295" max="3295" width="18.25" style="2" customWidth="1"/>
    <col min="3296" max="3296" width="17" style="2" customWidth="1"/>
    <col min="3297" max="3297" width="10.875" style="2" customWidth="1"/>
    <col min="3298" max="3298" width="13.25" style="2" customWidth="1"/>
    <col min="3299" max="3299" width="12" style="2" customWidth="1"/>
    <col min="3300" max="3300" width="15.375" style="2" customWidth="1"/>
    <col min="3301" max="3301" width="14.375" style="2" customWidth="1"/>
    <col min="3302" max="3302" width="11" style="2" customWidth="1"/>
    <col min="3303" max="3303" width="12.75" style="2" customWidth="1"/>
    <col min="3304" max="3304" width="12" style="2" customWidth="1"/>
    <col min="3305" max="3305" width="1.375" style="2" customWidth="1"/>
    <col min="3306" max="3307" width="9" style="2" customWidth="1"/>
    <col min="3308" max="3309" width="14.75" style="2" customWidth="1"/>
    <col min="3310" max="3549" width="9" style="2"/>
    <col min="3550" max="3550" width="15.5" style="2" customWidth="1"/>
    <col min="3551" max="3551" width="18.25" style="2" customWidth="1"/>
    <col min="3552" max="3552" width="17" style="2" customWidth="1"/>
    <col min="3553" max="3553" width="10.875" style="2" customWidth="1"/>
    <col min="3554" max="3554" width="13.25" style="2" customWidth="1"/>
    <col min="3555" max="3555" width="12" style="2" customWidth="1"/>
    <col min="3556" max="3556" width="15.375" style="2" customWidth="1"/>
    <col min="3557" max="3557" width="14.375" style="2" customWidth="1"/>
    <col min="3558" max="3558" width="11" style="2" customWidth="1"/>
    <col min="3559" max="3559" width="12.75" style="2" customWidth="1"/>
    <col min="3560" max="3560" width="12" style="2" customWidth="1"/>
    <col min="3561" max="3561" width="1.375" style="2" customWidth="1"/>
    <col min="3562" max="3563" width="9" style="2" customWidth="1"/>
    <col min="3564" max="3565" width="14.75" style="2" customWidth="1"/>
    <col min="3566" max="3805" width="9" style="2"/>
    <col min="3806" max="3806" width="15.5" style="2" customWidth="1"/>
    <col min="3807" max="3807" width="18.25" style="2" customWidth="1"/>
    <col min="3808" max="3808" width="17" style="2" customWidth="1"/>
    <col min="3809" max="3809" width="10.875" style="2" customWidth="1"/>
    <col min="3810" max="3810" width="13.25" style="2" customWidth="1"/>
    <col min="3811" max="3811" width="12" style="2" customWidth="1"/>
    <col min="3812" max="3812" width="15.375" style="2" customWidth="1"/>
    <col min="3813" max="3813" width="14.375" style="2" customWidth="1"/>
    <col min="3814" max="3814" width="11" style="2" customWidth="1"/>
    <col min="3815" max="3815" width="12.75" style="2" customWidth="1"/>
    <col min="3816" max="3816" width="12" style="2" customWidth="1"/>
    <col min="3817" max="3817" width="1.375" style="2" customWidth="1"/>
    <col min="3818" max="3819" width="9" style="2" customWidth="1"/>
    <col min="3820" max="3821" width="14.75" style="2" customWidth="1"/>
    <col min="3822" max="4061" width="9" style="2"/>
    <col min="4062" max="4062" width="15.5" style="2" customWidth="1"/>
    <col min="4063" max="4063" width="18.25" style="2" customWidth="1"/>
    <col min="4064" max="4064" width="17" style="2" customWidth="1"/>
    <col min="4065" max="4065" width="10.875" style="2" customWidth="1"/>
    <col min="4066" max="4066" width="13.25" style="2" customWidth="1"/>
    <col min="4067" max="4067" width="12" style="2" customWidth="1"/>
    <col min="4068" max="4068" width="15.375" style="2" customWidth="1"/>
    <col min="4069" max="4069" width="14.375" style="2" customWidth="1"/>
    <col min="4070" max="4070" width="11" style="2" customWidth="1"/>
    <col min="4071" max="4071" width="12.75" style="2" customWidth="1"/>
    <col min="4072" max="4072" width="12" style="2" customWidth="1"/>
    <col min="4073" max="4073" width="1.375" style="2" customWidth="1"/>
    <col min="4074" max="4075" width="9" style="2" customWidth="1"/>
    <col min="4076" max="4077" width="14.75" style="2" customWidth="1"/>
    <col min="4078" max="4317" width="9" style="2"/>
    <col min="4318" max="4318" width="15.5" style="2" customWidth="1"/>
    <col min="4319" max="4319" width="18.25" style="2" customWidth="1"/>
    <col min="4320" max="4320" width="17" style="2" customWidth="1"/>
    <col min="4321" max="4321" width="10.875" style="2" customWidth="1"/>
    <col min="4322" max="4322" width="13.25" style="2" customWidth="1"/>
    <col min="4323" max="4323" width="12" style="2" customWidth="1"/>
    <col min="4324" max="4324" width="15.375" style="2" customWidth="1"/>
    <col min="4325" max="4325" width="14.375" style="2" customWidth="1"/>
    <col min="4326" max="4326" width="11" style="2" customWidth="1"/>
    <col min="4327" max="4327" width="12.75" style="2" customWidth="1"/>
    <col min="4328" max="4328" width="12" style="2" customWidth="1"/>
    <col min="4329" max="4329" width="1.375" style="2" customWidth="1"/>
    <col min="4330" max="4331" width="9" style="2" customWidth="1"/>
    <col min="4332" max="4333" width="14.75" style="2" customWidth="1"/>
    <col min="4334" max="4573" width="9" style="2"/>
    <col min="4574" max="4574" width="15.5" style="2" customWidth="1"/>
    <col min="4575" max="4575" width="18.25" style="2" customWidth="1"/>
    <col min="4576" max="4576" width="17" style="2" customWidth="1"/>
    <col min="4577" max="4577" width="10.875" style="2" customWidth="1"/>
    <col min="4578" max="4578" width="13.25" style="2" customWidth="1"/>
    <col min="4579" max="4579" width="12" style="2" customWidth="1"/>
    <col min="4580" max="4580" width="15.375" style="2" customWidth="1"/>
    <col min="4581" max="4581" width="14.375" style="2" customWidth="1"/>
    <col min="4582" max="4582" width="11" style="2" customWidth="1"/>
    <col min="4583" max="4583" width="12.75" style="2" customWidth="1"/>
    <col min="4584" max="4584" width="12" style="2" customWidth="1"/>
    <col min="4585" max="4585" width="1.375" style="2" customWidth="1"/>
    <col min="4586" max="4587" width="9" style="2" customWidth="1"/>
    <col min="4588" max="4589" width="14.75" style="2" customWidth="1"/>
    <col min="4590" max="4829" width="9" style="2"/>
    <col min="4830" max="4830" width="15.5" style="2" customWidth="1"/>
    <col min="4831" max="4831" width="18.25" style="2" customWidth="1"/>
    <col min="4832" max="4832" width="17" style="2" customWidth="1"/>
    <col min="4833" max="4833" width="10.875" style="2" customWidth="1"/>
    <col min="4834" max="4834" width="13.25" style="2" customWidth="1"/>
    <col min="4835" max="4835" width="12" style="2" customWidth="1"/>
    <col min="4836" max="4836" width="15.375" style="2" customWidth="1"/>
    <col min="4837" max="4837" width="14.375" style="2" customWidth="1"/>
    <col min="4838" max="4838" width="11" style="2" customWidth="1"/>
    <col min="4839" max="4839" width="12.75" style="2" customWidth="1"/>
    <col min="4840" max="4840" width="12" style="2" customWidth="1"/>
    <col min="4841" max="4841" width="1.375" style="2" customWidth="1"/>
    <col min="4842" max="4843" width="9" style="2" customWidth="1"/>
    <col min="4844" max="4845" width="14.75" style="2" customWidth="1"/>
    <col min="4846" max="5085" width="9" style="2"/>
    <col min="5086" max="5086" width="15.5" style="2" customWidth="1"/>
    <col min="5087" max="5087" width="18.25" style="2" customWidth="1"/>
    <col min="5088" max="5088" width="17" style="2" customWidth="1"/>
    <col min="5089" max="5089" width="10.875" style="2" customWidth="1"/>
    <col min="5090" max="5090" width="13.25" style="2" customWidth="1"/>
    <col min="5091" max="5091" width="12" style="2" customWidth="1"/>
    <col min="5092" max="5092" width="15.375" style="2" customWidth="1"/>
    <col min="5093" max="5093" width="14.375" style="2" customWidth="1"/>
    <col min="5094" max="5094" width="11" style="2" customWidth="1"/>
    <col min="5095" max="5095" width="12.75" style="2" customWidth="1"/>
    <col min="5096" max="5096" width="12" style="2" customWidth="1"/>
    <col min="5097" max="5097" width="1.375" style="2" customWidth="1"/>
    <col min="5098" max="5099" width="9" style="2" customWidth="1"/>
    <col min="5100" max="5101" width="14.75" style="2" customWidth="1"/>
    <col min="5102" max="5341" width="9" style="2"/>
    <col min="5342" max="5342" width="15.5" style="2" customWidth="1"/>
    <col min="5343" max="5343" width="18.25" style="2" customWidth="1"/>
    <col min="5344" max="5344" width="17" style="2" customWidth="1"/>
    <col min="5345" max="5345" width="10.875" style="2" customWidth="1"/>
    <col min="5346" max="5346" width="13.25" style="2" customWidth="1"/>
    <col min="5347" max="5347" width="12" style="2" customWidth="1"/>
    <col min="5348" max="5348" width="15.375" style="2" customWidth="1"/>
    <col min="5349" max="5349" width="14.375" style="2" customWidth="1"/>
    <col min="5350" max="5350" width="11" style="2" customWidth="1"/>
    <col min="5351" max="5351" width="12.75" style="2" customWidth="1"/>
    <col min="5352" max="5352" width="12" style="2" customWidth="1"/>
    <col min="5353" max="5353" width="1.375" style="2" customWidth="1"/>
    <col min="5354" max="5355" width="9" style="2" customWidth="1"/>
    <col min="5356" max="5357" width="14.75" style="2" customWidth="1"/>
    <col min="5358" max="5597" width="9" style="2"/>
    <col min="5598" max="5598" width="15.5" style="2" customWidth="1"/>
    <col min="5599" max="5599" width="18.25" style="2" customWidth="1"/>
    <col min="5600" max="5600" width="17" style="2" customWidth="1"/>
    <col min="5601" max="5601" width="10.875" style="2" customWidth="1"/>
    <col min="5602" max="5602" width="13.25" style="2" customWidth="1"/>
    <col min="5603" max="5603" width="12" style="2" customWidth="1"/>
    <col min="5604" max="5604" width="15.375" style="2" customWidth="1"/>
    <col min="5605" max="5605" width="14.375" style="2" customWidth="1"/>
    <col min="5606" max="5606" width="11" style="2" customWidth="1"/>
    <col min="5607" max="5607" width="12.75" style="2" customWidth="1"/>
    <col min="5608" max="5608" width="12" style="2" customWidth="1"/>
    <col min="5609" max="5609" width="1.375" style="2" customWidth="1"/>
    <col min="5610" max="5611" width="9" style="2" customWidth="1"/>
    <col min="5612" max="5613" width="14.75" style="2" customWidth="1"/>
    <col min="5614" max="5853" width="9" style="2"/>
    <col min="5854" max="5854" width="15.5" style="2" customWidth="1"/>
    <col min="5855" max="5855" width="18.25" style="2" customWidth="1"/>
    <col min="5856" max="5856" width="17" style="2" customWidth="1"/>
    <col min="5857" max="5857" width="10.875" style="2" customWidth="1"/>
    <col min="5858" max="5858" width="13.25" style="2" customWidth="1"/>
    <col min="5859" max="5859" width="12" style="2" customWidth="1"/>
    <col min="5860" max="5860" width="15.375" style="2" customWidth="1"/>
    <col min="5861" max="5861" width="14.375" style="2" customWidth="1"/>
    <col min="5862" max="5862" width="11" style="2" customWidth="1"/>
    <col min="5863" max="5863" width="12.75" style="2" customWidth="1"/>
    <col min="5864" max="5864" width="12" style="2" customWidth="1"/>
    <col min="5865" max="5865" width="1.375" style="2" customWidth="1"/>
    <col min="5866" max="5867" width="9" style="2" customWidth="1"/>
    <col min="5868" max="5869" width="14.75" style="2" customWidth="1"/>
    <col min="5870" max="6109" width="9" style="2"/>
    <col min="6110" max="6110" width="15.5" style="2" customWidth="1"/>
    <col min="6111" max="6111" width="18.25" style="2" customWidth="1"/>
    <col min="6112" max="6112" width="17" style="2" customWidth="1"/>
    <col min="6113" max="6113" width="10.875" style="2" customWidth="1"/>
    <col min="6114" max="6114" width="13.25" style="2" customWidth="1"/>
    <col min="6115" max="6115" width="12" style="2" customWidth="1"/>
    <col min="6116" max="6116" width="15.375" style="2" customWidth="1"/>
    <col min="6117" max="6117" width="14.375" style="2" customWidth="1"/>
    <col min="6118" max="6118" width="11" style="2" customWidth="1"/>
    <col min="6119" max="6119" width="12.75" style="2" customWidth="1"/>
    <col min="6120" max="6120" width="12" style="2" customWidth="1"/>
    <col min="6121" max="6121" width="1.375" style="2" customWidth="1"/>
    <col min="6122" max="6123" width="9" style="2" customWidth="1"/>
    <col min="6124" max="6125" width="14.75" style="2" customWidth="1"/>
    <col min="6126" max="6365" width="9" style="2"/>
    <col min="6366" max="6366" width="15.5" style="2" customWidth="1"/>
    <col min="6367" max="6367" width="18.25" style="2" customWidth="1"/>
    <col min="6368" max="6368" width="17" style="2" customWidth="1"/>
    <col min="6369" max="6369" width="10.875" style="2" customWidth="1"/>
    <col min="6370" max="6370" width="13.25" style="2" customWidth="1"/>
    <col min="6371" max="6371" width="12" style="2" customWidth="1"/>
    <col min="6372" max="6372" width="15.375" style="2" customWidth="1"/>
    <col min="6373" max="6373" width="14.375" style="2" customWidth="1"/>
    <col min="6374" max="6374" width="11" style="2" customWidth="1"/>
    <col min="6375" max="6375" width="12.75" style="2" customWidth="1"/>
    <col min="6376" max="6376" width="12" style="2" customWidth="1"/>
    <col min="6377" max="6377" width="1.375" style="2" customWidth="1"/>
    <col min="6378" max="6379" width="9" style="2" customWidth="1"/>
    <col min="6380" max="6381" width="14.75" style="2" customWidth="1"/>
    <col min="6382" max="6621" width="9" style="2"/>
    <col min="6622" max="6622" width="15.5" style="2" customWidth="1"/>
    <col min="6623" max="6623" width="18.25" style="2" customWidth="1"/>
    <col min="6624" max="6624" width="17" style="2" customWidth="1"/>
    <col min="6625" max="6625" width="10.875" style="2" customWidth="1"/>
    <col min="6626" max="6626" width="13.25" style="2" customWidth="1"/>
    <col min="6627" max="6627" width="12" style="2" customWidth="1"/>
    <col min="6628" max="6628" width="15.375" style="2" customWidth="1"/>
    <col min="6629" max="6629" width="14.375" style="2" customWidth="1"/>
    <col min="6630" max="6630" width="11" style="2" customWidth="1"/>
    <col min="6631" max="6631" width="12.75" style="2" customWidth="1"/>
    <col min="6632" max="6632" width="12" style="2" customWidth="1"/>
    <col min="6633" max="6633" width="1.375" style="2" customWidth="1"/>
    <col min="6634" max="6635" width="9" style="2" customWidth="1"/>
    <col min="6636" max="6637" width="14.75" style="2" customWidth="1"/>
    <col min="6638" max="6877" width="9" style="2"/>
    <col min="6878" max="6878" width="15.5" style="2" customWidth="1"/>
    <col min="6879" max="6879" width="18.25" style="2" customWidth="1"/>
    <col min="6880" max="6880" width="17" style="2" customWidth="1"/>
    <col min="6881" max="6881" width="10.875" style="2" customWidth="1"/>
    <col min="6882" max="6882" width="13.25" style="2" customWidth="1"/>
    <col min="6883" max="6883" width="12" style="2" customWidth="1"/>
    <col min="6884" max="6884" width="15.375" style="2" customWidth="1"/>
    <col min="6885" max="6885" width="14.375" style="2" customWidth="1"/>
    <col min="6886" max="6886" width="11" style="2" customWidth="1"/>
    <col min="6887" max="6887" width="12.75" style="2" customWidth="1"/>
    <col min="6888" max="6888" width="12" style="2" customWidth="1"/>
    <col min="6889" max="6889" width="1.375" style="2" customWidth="1"/>
    <col min="6890" max="6891" width="9" style="2" customWidth="1"/>
    <col min="6892" max="6893" width="14.75" style="2" customWidth="1"/>
    <col min="6894" max="7133" width="9" style="2"/>
    <col min="7134" max="7134" width="15.5" style="2" customWidth="1"/>
    <col min="7135" max="7135" width="18.25" style="2" customWidth="1"/>
    <col min="7136" max="7136" width="17" style="2" customWidth="1"/>
    <col min="7137" max="7137" width="10.875" style="2" customWidth="1"/>
    <col min="7138" max="7138" width="13.25" style="2" customWidth="1"/>
    <col min="7139" max="7139" width="12" style="2" customWidth="1"/>
    <col min="7140" max="7140" width="15.375" style="2" customWidth="1"/>
    <col min="7141" max="7141" width="14.375" style="2" customWidth="1"/>
    <col min="7142" max="7142" width="11" style="2" customWidth="1"/>
    <col min="7143" max="7143" width="12.75" style="2" customWidth="1"/>
    <col min="7144" max="7144" width="12" style="2" customWidth="1"/>
    <col min="7145" max="7145" width="1.375" style="2" customWidth="1"/>
    <col min="7146" max="7147" width="9" style="2" customWidth="1"/>
    <col min="7148" max="7149" width="14.75" style="2" customWidth="1"/>
    <col min="7150" max="7389" width="9" style="2"/>
    <col min="7390" max="7390" width="15.5" style="2" customWidth="1"/>
    <col min="7391" max="7391" width="18.25" style="2" customWidth="1"/>
    <col min="7392" max="7392" width="17" style="2" customWidth="1"/>
    <col min="7393" max="7393" width="10.875" style="2" customWidth="1"/>
    <col min="7394" max="7394" width="13.25" style="2" customWidth="1"/>
    <col min="7395" max="7395" width="12" style="2" customWidth="1"/>
    <col min="7396" max="7396" width="15.375" style="2" customWidth="1"/>
    <col min="7397" max="7397" width="14.375" style="2" customWidth="1"/>
    <col min="7398" max="7398" width="11" style="2" customWidth="1"/>
    <col min="7399" max="7399" width="12.75" style="2" customWidth="1"/>
    <col min="7400" max="7400" width="12" style="2" customWidth="1"/>
    <col min="7401" max="7401" width="1.375" style="2" customWidth="1"/>
    <col min="7402" max="7403" width="9" style="2" customWidth="1"/>
    <col min="7404" max="7405" width="14.75" style="2" customWidth="1"/>
    <col min="7406" max="7645" width="9" style="2"/>
    <col min="7646" max="7646" width="15.5" style="2" customWidth="1"/>
    <col min="7647" max="7647" width="18.25" style="2" customWidth="1"/>
    <col min="7648" max="7648" width="17" style="2" customWidth="1"/>
    <col min="7649" max="7649" width="10.875" style="2" customWidth="1"/>
    <col min="7650" max="7650" width="13.25" style="2" customWidth="1"/>
    <col min="7651" max="7651" width="12" style="2" customWidth="1"/>
    <col min="7652" max="7652" width="15.375" style="2" customWidth="1"/>
    <col min="7653" max="7653" width="14.375" style="2" customWidth="1"/>
    <col min="7654" max="7654" width="11" style="2" customWidth="1"/>
    <col min="7655" max="7655" width="12.75" style="2" customWidth="1"/>
    <col min="7656" max="7656" width="12" style="2" customWidth="1"/>
    <col min="7657" max="7657" width="1.375" style="2" customWidth="1"/>
    <col min="7658" max="7659" width="9" style="2" customWidth="1"/>
    <col min="7660" max="7661" width="14.75" style="2" customWidth="1"/>
    <col min="7662" max="7901" width="9" style="2"/>
    <col min="7902" max="7902" width="15.5" style="2" customWidth="1"/>
    <col min="7903" max="7903" width="18.25" style="2" customWidth="1"/>
    <col min="7904" max="7904" width="17" style="2" customWidth="1"/>
    <col min="7905" max="7905" width="10.875" style="2" customWidth="1"/>
    <col min="7906" max="7906" width="13.25" style="2" customWidth="1"/>
    <col min="7907" max="7907" width="12" style="2" customWidth="1"/>
    <col min="7908" max="7908" width="15.375" style="2" customWidth="1"/>
    <col min="7909" max="7909" width="14.375" style="2" customWidth="1"/>
    <col min="7910" max="7910" width="11" style="2" customWidth="1"/>
    <col min="7911" max="7911" width="12.75" style="2" customWidth="1"/>
    <col min="7912" max="7912" width="12" style="2" customWidth="1"/>
    <col min="7913" max="7913" width="1.375" style="2" customWidth="1"/>
    <col min="7914" max="7915" width="9" style="2" customWidth="1"/>
    <col min="7916" max="7917" width="14.75" style="2" customWidth="1"/>
    <col min="7918" max="8157" width="9" style="2"/>
    <col min="8158" max="8158" width="15.5" style="2" customWidth="1"/>
    <col min="8159" max="8159" width="18.25" style="2" customWidth="1"/>
    <col min="8160" max="8160" width="17" style="2" customWidth="1"/>
    <col min="8161" max="8161" width="10.875" style="2" customWidth="1"/>
    <col min="8162" max="8162" width="13.25" style="2" customWidth="1"/>
    <col min="8163" max="8163" width="12" style="2" customWidth="1"/>
    <col min="8164" max="8164" width="15.375" style="2" customWidth="1"/>
    <col min="8165" max="8165" width="14.375" style="2" customWidth="1"/>
    <col min="8166" max="8166" width="11" style="2" customWidth="1"/>
    <col min="8167" max="8167" width="12.75" style="2" customWidth="1"/>
    <col min="8168" max="8168" width="12" style="2" customWidth="1"/>
    <col min="8169" max="8169" width="1.375" style="2" customWidth="1"/>
    <col min="8170" max="8171" width="9" style="2" customWidth="1"/>
    <col min="8172" max="8173" width="14.75" style="2" customWidth="1"/>
    <col min="8174" max="8413" width="9" style="2"/>
    <col min="8414" max="8414" width="15.5" style="2" customWidth="1"/>
    <col min="8415" max="8415" width="18.25" style="2" customWidth="1"/>
    <col min="8416" max="8416" width="17" style="2" customWidth="1"/>
    <col min="8417" max="8417" width="10.875" style="2" customWidth="1"/>
    <col min="8418" max="8418" width="13.25" style="2" customWidth="1"/>
    <col min="8419" max="8419" width="12" style="2" customWidth="1"/>
    <col min="8420" max="8420" width="15.375" style="2" customWidth="1"/>
    <col min="8421" max="8421" width="14.375" style="2" customWidth="1"/>
    <col min="8422" max="8422" width="11" style="2" customWidth="1"/>
    <col min="8423" max="8423" width="12.75" style="2" customWidth="1"/>
    <col min="8424" max="8424" width="12" style="2" customWidth="1"/>
    <col min="8425" max="8425" width="1.375" style="2" customWidth="1"/>
    <col min="8426" max="8427" width="9" style="2" customWidth="1"/>
    <col min="8428" max="8429" width="14.75" style="2" customWidth="1"/>
    <col min="8430" max="8669" width="9" style="2"/>
    <col min="8670" max="8670" width="15.5" style="2" customWidth="1"/>
    <col min="8671" max="8671" width="18.25" style="2" customWidth="1"/>
    <col min="8672" max="8672" width="17" style="2" customWidth="1"/>
    <col min="8673" max="8673" width="10.875" style="2" customWidth="1"/>
    <col min="8674" max="8674" width="13.25" style="2" customWidth="1"/>
    <col min="8675" max="8675" width="12" style="2" customWidth="1"/>
    <col min="8676" max="8676" width="15.375" style="2" customWidth="1"/>
    <col min="8677" max="8677" width="14.375" style="2" customWidth="1"/>
    <col min="8678" max="8678" width="11" style="2" customWidth="1"/>
    <col min="8679" max="8679" width="12.75" style="2" customWidth="1"/>
    <col min="8680" max="8680" width="12" style="2" customWidth="1"/>
    <col min="8681" max="8681" width="1.375" style="2" customWidth="1"/>
    <col min="8682" max="8683" width="9" style="2" customWidth="1"/>
    <col min="8684" max="8685" width="14.75" style="2" customWidth="1"/>
    <col min="8686" max="8925" width="9" style="2"/>
    <col min="8926" max="8926" width="15.5" style="2" customWidth="1"/>
    <col min="8927" max="8927" width="18.25" style="2" customWidth="1"/>
    <col min="8928" max="8928" width="17" style="2" customWidth="1"/>
    <col min="8929" max="8929" width="10.875" style="2" customWidth="1"/>
    <col min="8930" max="8930" width="13.25" style="2" customWidth="1"/>
    <col min="8931" max="8931" width="12" style="2" customWidth="1"/>
    <col min="8932" max="8932" width="15.375" style="2" customWidth="1"/>
    <col min="8933" max="8933" width="14.375" style="2" customWidth="1"/>
    <col min="8934" max="8934" width="11" style="2" customWidth="1"/>
    <col min="8935" max="8935" width="12.75" style="2" customWidth="1"/>
    <col min="8936" max="8936" width="12" style="2" customWidth="1"/>
    <col min="8937" max="8937" width="1.375" style="2" customWidth="1"/>
    <col min="8938" max="8939" width="9" style="2" customWidth="1"/>
    <col min="8940" max="8941" width="14.75" style="2" customWidth="1"/>
    <col min="8942" max="9181" width="9" style="2"/>
    <col min="9182" max="9182" width="15.5" style="2" customWidth="1"/>
    <col min="9183" max="9183" width="18.25" style="2" customWidth="1"/>
    <col min="9184" max="9184" width="17" style="2" customWidth="1"/>
    <col min="9185" max="9185" width="10.875" style="2" customWidth="1"/>
    <col min="9186" max="9186" width="13.25" style="2" customWidth="1"/>
    <col min="9187" max="9187" width="12" style="2" customWidth="1"/>
    <col min="9188" max="9188" width="15.375" style="2" customWidth="1"/>
    <col min="9189" max="9189" width="14.375" style="2" customWidth="1"/>
    <col min="9190" max="9190" width="11" style="2" customWidth="1"/>
    <col min="9191" max="9191" width="12.75" style="2" customWidth="1"/>
    <col min="9192" max="9192" width="12" style="2" customWidth="1"/>
    <col min="9193" max="9193" width="1.375" style="2" customWidth="1"/>
    <col min="9194" max="9195" width="9" style="2" customWidth="1"/>
    <col min="9196" max="9197" width="14.75" style="2" customWidth="1"/>
    <col min="9198" max="9437" width="9" style="2"/>
    <col min="9438" max="9438" width="15.5" style="2" customWidth="1"/>
    <col min="9439" max="9439" width="18.25" style="2" customWidth="1"/>
    <col min="9440" max="9440" width="17" style="2" customWidth="1"/>
    <col min="9441" max="9441" width="10.875" style="2" customWidth="1"/>
    <col min="9442" max="9442" width="13.25" style="2" customWidth="1"/>
    <col min="9443" max="9443" width="12" style="2" customWidth="1"/>
    <col min="9444" max="9444" width="15.375" style="2" customWidth="1"/>
    <col min="9445" max="9445" width="14.375" style="2" customWidth="1"/>
    <col min="9446" max="9446" width="11" style="2" customWidth="1"/>
    <col min="9447" max="9447" width="12.75" style="2" customWidth="1"/>
    <col min="9448" max="9448" width="12" style="2" customWidth="1"/>
    <col min="9449" max="9449" width="1.375" style="2" customWidth="1"/>
    <col min="9450" max="9451" width="9" style="2" customWidth="1"/>
    <col min="9452" max="9453" width="14.75" style="2" customWidth="1"/>
    <col min="9454" max="9693" width="9" style="2"/>
    <col min="9694" max="9694" width="15.5" style="2" customWidth="1"/>
    <col min="9695" max="9695" width="18.25" style="2" customWidth="1"/>
    <col min="9696" max="9696" width="17" style="2" customWidth="1"/>
    <col min="9697" max="9697" width="10.875" style="2" customWidth="1"/>
    <col min="9698" max="9698" width="13.25" style="2" customWidth="1"/>
    <col min="9699" max="9699" width="12" style="2" customWidth="1"/>
    <col min="9700" max="9700" width="15.375" style="2" customWidth="1"/>
    <col min="9701" max="9701" width="14.375" style="2" customWidth="1"/>
    <col min="9702" max="9702" width="11" style="2" customWidth="1"/>
    <col min="9703" max="9703" width="12.75" style="2" customWidth="1"/>
    <col min="9704" max="9704" width="12" style="2" customWidth="1"/>
    <col min="9705" max="9705" width="1.375" style="2" customWidth="1"/>
    <col min="9706" max="9707" width="9" style="2" customWidth="1"/>
    <col min="9708" max="9709" width="14.75" style="2" customWidth="1"/>
    <col min="9710" max="9949" width="9" style="2"/>
    <col min="9950" max="9950" width="15.5" style="2" customWidth="1"/>
    <col min="9951" max="9951" width="18.25" style="2" customWidth="1"/>
    <col min="9952" max="9952" width="17" style="2" customWidth="1"/>
    <col min="9953" max="9953" width="10.875" style="2" customWidth="1"/>
    <col min="9954" max="9954" width="13.25" style="2" customWidth="1"/>
    <col min="9955" max="9955" width="12" style="2" customWidth="1"/>
    <col min="9956" max="9956" width="15.375" style="2" customWidth="1"/>
    <col min="9957" max="9957" width="14.375" style="2" customWidth="1"/>
    <col min="9958" max="9958" width="11" style="2" customWidth="1"/>
    <col min="9959" max="9959" width="12.75" style="2" customWidth="1"/>
    <col min="9960" max="9960" width="12" style="2" customWidth="1"/>
    <col min="9961" max="9961" width="1.375" style="2" customWidth="1"/>
    <col min="9962" max="9963" width="9" style="2" customWidth="1"/>
    <col min="9964" max="9965" width="14.75" style="2" customWidth="1"/>
    <col min="9966" max="10205" width="9" style="2"/>
    <col min="10206" max="10206" width="15.5" style="2" customWidth="1"/>
    <col min="10207" max="10207" width="18.25" style="2" customWidth="1"/>
    <col min="10208" max="10208" width="17" style="2" customWidth="1"/>
    <col min="10209" max="10209" width="10.875" style="2" customWidth="1"/>
    <col min="10210" max="10210" width="13.25" style="2" customWidth="1"/>
    <col min="10211" max="10211" width="12" style="2" customWidth="1"/>
    <col min="10212" max="10212" width="15.375" style="2" customWidth="1"/>
    <col min="10213" max="10213" width="14.375" style="2" customWidth="1"/>
    <col min="10214" max="10214" width="11" style="2" customWidth="1"/>
    <col min="10215" max="10215" width="12.75" style="2" customWidth="1"/>
    <col min="10216" max="10216" width="12" style="2" customWidth="1"/>
    <col min="10217" max="10217" width="1.375" style="2" customWidth="1"/>
    <col min="10218" max="10219" width="9" style="2" customWidth="1"/>
    <col min="10220" max="10221" width="14.75" style="2" customWidth="1"/>
    <col min="10222" max="10461" width="9" style="2"/>
    <col min="10462" max="10462" width="15.5" style="2" customWidth="1"/>
    <col min="10463" max="10463" width="18.25" style="2" customWidth="1"/>
    <col min="10464" max="10464" width="17" style="2" customWidth="1"/>
    <col min="10465" max="10465" width="10.875" style="2" customWidth="1"/>
    <col min="10466" max="10466" width="13.25" style="2" customWidth="1"/>
    <col min="10467" max="10467" width="12" style="2" customWidth="1"/>
    <col min="10468" max="10468" width="15.375" style="2" customWidth="1"/>
    <col min="10469" max="10469" width="14.375" style="2" customWidth="1"/>
    <col min="10470" max="10470" width="11" style="2" customWidth="1"/>
    <col min="10471" max="10471" width="12.75" style="2" customWidth="1"/>
    <col min="10472" max="10472" width="12" style="2" customWidth="1"/>
    <col min="10473" max="10473" width="1.375" style="2" customWidth="1"/>
    <col min="10474" max="10475" width="9" style="2" customWidth="1"/>
    <col min="10476" max="10477" width="14.75" style="2" customWidth="1"/>
    <col min="10478" max="10717" width="9" style="2"/>
    <col min="10718" max="10718" width="15.5" style="2" customWidth="1"/>
    <col min="10719" max="10719" width="18.25" style="2" customWidth="1"/>
    <col min="10720" max="10720" width="17" style="2" customWidth="1"/>
    <col min="10721" max="10721" width="10.875" style="2" customWidth="1"/>
    <col min="10722" max="10722" width="13.25" style="2" customWidth="1"/>
    <col min="10723" max="10723" width="12" style="2" customWidth="1"/>
    <col min="10724" max="10724" width="15.375" style="2" customWidth="1"/>
    <col min="10725" max="10725" width="14.375" style="2" customWidth="1"/>
    <col min="10726" max="10726" width="11" style="2" customWidth="1"/>
    <col min="10727" max="10727" width="12.75" style="2" customWidth="1"/>
    <col min="10728" max="10728" width="12" style="2" customWidth="1"/>
    <col min="10729" max="10729" width="1.375" style="2" customWidth="1"/>
    <col min="10730" max="10731" width="9" style="2" customWidth="1"/>
    <col min="10732" max="10733" width="14.75" style="2" customWidth="1"/>
    <col min="10734" max="10973" width="9" style="2"/>
    <col min="10974" max="10974" width="15.5" style="2" customWidth="1"/>
    <col min="10975" max="10975" width="18.25" style="2" customWidth="1"/>
    <col min="10976" max="10976" width="17" style="2" customWidth="1"/>
    <col min="10977" max="10977" width="10.875" style="2" customWidth="1"/>
    <col min="10978" max="10978" width="13.25" style="2" customWidth="1"/>
    <col min="10979" max="10979" width="12" style="2" customWidth="1"/>
    <col min="10980" max="10980" width="15.375" style="2" customWidth="1"/>
    <col min="10981" max="10981" width="14.375" style="2" customWidth="1"/>
    <col min="10982" max="10982" width="11" style="2" customWidth="1"/>
    <col min="10983" max="10983" width="12.75" style="2" customWidth="1"/>
    <col min="10984" max="10984" width="12" style="2" customWidth="1"/>
    <col min="10985" max="10985" width="1.375" style="2" customWidth="1"/>
    <col min="10986" max="10987" width="9" style="2" customWidth="1"/>
    <col min="10988" max="10989" width="14.75" style="2" customWidth="1"/>
    <col min="10990" max="11229" width="9" style="2"/>
    <col min="11230" max="11230" width="15.5" style="2" customWidth="1"/>
    <col min="11231" max="11231" width="18.25" style="2" customWidth="1"/>
    <col min="11232" max="11232" width="17" style="2" customWidth="1"/>
    <col min="11233" max="11233" width="10.875" style="2" customWidth="1"/>
    <col min="11234" max="11234" width="13.25" style="2" customWidth="1"/>
    <col min="11235" max="11235" width="12" style="2" customWidth="1"/>
    <col min="11236" max="11236" width="15.375" style="2" customWidth="1"/>
    <col min="11237" max="11237" width="14.375" style="2" customWidth="1"/>
    <col min="11238" max="11238" width="11" style="2" customWidth="1"/>
    <col min="11239" max="11239" width="12.75" style="2" customWidth="1"/>
    <col min="11240" max="11240" width="12" style="2" customWidth="1"/>
    <col min="11241" max="11241" width="1.375" style="2" customWidth="1"/>
    <col min="11242" max="11243" width="9" style="2" customWidth="1"/>
    <col min="11244" max="11245" width="14.75" style="2" customWidth="1"/>
    <col min="11246" max="11485" width="9" style="2"/>
    <col min="11486" max="11486" width="15.5" style="2" customWidth="1"/>
    <col min="11487" max="11487" width="18.25" style="2" customWidth="1"/>
    <col min="11488" max="11488" width="17" style="2" customWidth="1"/>
    <col min="11489" max="11489" width="10.875" style="2" customWidth="1"/>
    <col min="11490" max="11490" width="13.25" style="2" customWidth="1"/>
    <col min="11491" max="11491" width="12" style="2" customWidth="1"/>
    <col min="11492" max="11492" width="15.375" style="2" customWidth="1"/>
    <col min="11493" max="11493" width="14.375" style="2" customWidth="1"/>
    <col min="11494" max="11494" width="11" style="2" customWidth="1"/>
    <col min="11495" max="11495" width="12.75" style="2" customWidth="1"/>
    <col min="11496" max="11496" width="12" style="2" customWidth="1"/>
    <col min="11497" max="11497" width="1.375" style="2" customWidth="1"/>
    <col min="11498" max="11499" width="9" style="2" customWidth="1"/>
    <col min="11500" max="11501" width="14.75" style="2" customWidth="1"/>
    <col min="11502" max="11741" width="9" style="2"/>
    <col min="11742" max="11742" width="15.5" style="2" customWidth="1"/>
    <col min="11743" max="11743" width="18.25" style="2" customWidth="1"/>
    <col min="11744" max="11744" width="17" style="2" customWidth="1"/>
    <col min="11745" max="11745" width="10.875" style="2" customWidth="1"/>
    <col min="11746" max="11746" width="13.25" style="2" customWidth="1"/>
    <col min="11747" max="11747" width="12" style="2" customWidth="1"/>
    <col min="11748" max="11748" width="15.375" style="2" customWidth="1"/>
    <col min="11749" max="11749" width="14.375" style="2" customWidth="1"/>
    <col min="11750" max="11750" width="11" style="2" customWidth="1"/>
    <col min="11751" max="11751" width="12.75" style="2" customWidth="1"/>
    <col min="11752" max="11752" width="12" style="2" customWidth="1"/>
    <col min="11753" max="11753" width="1.375" style="2" customWidth="1"/>
    <col min="11754" max="11755" width="9" style="2" customWidth="1"/>
    <col min="11756" max="11757" width="14.75" style="2" customWidth="1"/>
    <col min="11758" max="11997" width="9" style="2"/>
    <col min="11998" max="11998" width="15.5" style="2" customWidth="1"/>
    <col min="11999" max="11999" width="18.25" style="2" customWidth="1"/>
    <col min="12000" max="12000" width="17" style="2" customWidth="1"/>
    <col min="12001" max="12001" width="10.875" style="2" customWidth="1"/>
    <col min="12002" max="12002" width="13.25" style="2" customWidth="1"/>
    <col min="12003" max="12003" width="12" style="2" customWidth="1"/>
    <col min="12004" max="12004" width="15.375" style="2" customWidth="1"/>
    <col min="12005" max="12005" width="14.375" style="2" customWidth="1"/>
    <col min="12006" max="12006" width="11" style="2" customWidth="1"/>
    <col min="12007" max="12007" width="12.75" style="2" customWidth="1"/>
    <col min="12008" max="12008" width="12" style="2" customWidth="1"/>
    <col min="12009" max="12009" width="1.375" style="2" customWidth="1"/>
    <col min="12010" max="12011" width="9" style="2" customWidth="1"/>
    <col min="12012" max="12013" width="14.75" style="2" customWidth="1"/>
    <col min="12014" max="12253" width="9" style="2"/>
    <col min="12254" max="12254" width="15.5" style="2" customWidth="1"/>
    <col min="12255" max="12255" width="18.25" style="2" customWidth="1"/>
    <col min="12256" max="12256" width="17" style="2" customWidth="1"/>
    <col min="12257" max="12257" width="10.875" style="2" customWidth="1"/>
    <col min="12258" max="12258" width="13.25" style="2" customWidth="1"/>
    <col min="12259" max="12259" width="12" style="2" customWidth="1"/>
    <col min="12260" max="12260" width="15.375" style="2" customWidth="1"/>
    <col min="12261" max="12261" width="14.375" style="2" customWidth="1"/>
    <col min="12262" max="12262" width="11" style="2" customWidth="1"/>
    <col min="12263" max="12263" width="12.75" style="2" customWidth="1"/>
    <col min="12264" max="12264" width="12" style="2" customWidth="1"/>
    <col min="12265" max="12265" width="1.375" style="2" customWidth="1"/>
    <col min="12266" max="12267" width="9" style="2" customWidth="1"/>
    <col min="12268" max="12269" width="14.75" style="2" customWidth="1"/>
    <col min="12270" max="12509" width="9" style="2"/>
    <col min="12510" max="12510" width="15.5" style="2" customWidth="1"/>
    <col min="12511" max="12511" width="18.25" style="2" customWidth="1"/>
    <col min="12512" max="12512" width="17" style="2" customWidth="1"/>
    <col min="12513" max="12513" width="10.875" style="2" customWidth="1"/>
    <col min="12514" max="12514" width="13.25" style="2" customWidth="1"/>
    <col min="12515" max="12515" width="12" style="2" customWidth="1"/>
    <col min="12516" max="12516" width="15.375" style="2" customWidth="1"/>
    <col min="12517" max="12517" width="14.375" style="2" customWidth="1"/>
    <col min="12518" max="12518" width="11" style="2" customWidth="1"/>
    <col min="12519" max="12519" width="12.75" style="2" customWidth="1"/>
    <col min="12520" max="12520" width="12" style="2" customWidth="1"/>
    <col min="12521" max="12521" width="1.375" style="2" customWidth="1"/>
    <col min="12522" max="12523" width="9" style="2" customWidth="1"/>
    <col min="12524" max="12525" width="14.75" style="2" customWidth="1"/>
    <col min="12526" max="12765" width="9" style="2"/>
    <col min="12766" max="12766" width="15.5" style="2" customWidth="1"/>
    <col min="12767" max="12767" width="18.25" style="2" customWidth="1"/>
    <col min="12768" max="12768" width="17" style="2" customWidth="1"/>
    <col min="12769" max="12769" width="10.875" style="2" customWidth="1"/>
    <col min="12770" max="12770" width="13.25" style="2" customWidth="1"/>
    <col min="12771" max="12771" width="12" style="2" customWidth="1"/>
    <col min="12772" max="12772" width="15.375" style="2" customWidth="1"/>
    <col min="12773" max="12773" width="14.375" style="2" customWidth="1"/>
    <col min="12774" max="12774" width="11" style="2" customWidth="1"/>
    <col min="12775" max="12775" width="12.75" style="2" customWidth="1"/>
    <col min="12776" max="12776" width="12" style="2" customWidth="1"/>
    <col min="12777" max="12777" width="1.375" style="2" customWidth="1"/>
    <col min="12778" max="12779" width="9" style="2" customWidth="1"/>
    <col min="12780" max="12781" width="14.75" style="2" customWidth="1"/>
    <col min="12782" max="13021" width="9" style="2"/>
    <col min="13022" max="13022" width="15.5" style="2" customWidth="1"/>
    <col min="13023" max="13023" width="18.25" style="2" customWidth="1"/>
    <col min="13024" max="13024" width="17" style="2" customWidth="1"/>
    <col min="13025" max="13025" width="10.875" style="2" customWidth="1"/>
    <col min="13026" max="13026" width="13.25" style="2" customWidth="1"/>
    <col min="13027" max="13027" width="12" style="2" customWidth="1"/>
    <col min="13028" max="13028" width="15.375" style="2" customWidth="1"/>
    <col min="13029" max="13029" width="14.375" style="2" customWidth="1"/>
    <col min="13030" max="13030" width="11" style="2" customWidth="1"/>
    <col min="13031" max="13031" width="12.75" style="2" customWidth="1"/>
    <col min="13032" max="13032" width="12" style="2" customWidth="1"/>
    <col min="13033" max="13033" width="1.375" style="2" customWidth="1"/>
    <col min="13034" max="13035" width="9" style="2" customWidth="1"/>
    <col min="13036" max="13037" width="14.75" style="2" customWidth="1"/>
    <col min="13038" max="13277" width="9" style="2"/>
    <col min="13278" max="13278" width="15.5" style="2" customWidth="1"/>
    <col min="13279" max="13279" width="18.25" style="2" customWidth="1"/>
    <col min="13280" max="13280" width="17" style="2" customWidth="1"/>
    <col min="13281" max="13281" width="10.875" style="2" customWidth="1"/>
    <col min="13282" max="13282" width="13.25" style="2" customWidth="1"/>
    <col min="13283" max="13283" width="12" style="2" customWidth="1"/>
    <col min="13284" max="13284" width="15.375" style="2" customWidth="1"/>
    <col min="13285" max="13285" width="14.375" style="2" customWidth="1"/>
    <col min="13286" max="13286" width="11" style="2" customWidth="1"/>
    <col min="13287" max="13287" width="12.75" style="2" customWidth="1"/>
    <col min="13288" max="13288" width="12" style="2" customWidth="1"/>
    <col min="13289" max="13289" width="1.375" style="2" customWidth="1"/>
    <col min="13290" max="13291" width="9" style="2" customWidth="1"/>
    <col min="13292" max="13293" width="14.75" style="2" customWidth="1"/>
    <col min="13294" max="13533" width="9" style="2"/>
    <col min="13534" max="13534" width="15.5" style="2" customWidth="1"/>
    <col min="13535" max="13535" width="18.25" style="2" customWidth="1"/>
    <col min="13536" max="13536" width="17" style="2" customWidth="1"/>
    <col min="13537" max="13537" width="10.875" style="2" customWidth="1"/>
    <col min="13538" max="13538" width="13.25" style="2" customWidth="1"/>
    <col min="13539" max="13539" width="12" style="2" customWidth="1"/>
    <col min="13540" max="13540" width="15.375" style="2" customWidth="1"/>
    <col min="13541" max="13541" width="14.375" style="2" customWidth="1"/>
    <col min="13542" max="13542" width="11" style="2" customWidth="1"/>
    <col min="13543" max="13543" width="12.75" style="2" customWidth="1"/>
    <col min="13544" max="13544" width="12" style="2" customWidth="1"/>
    <col min="13545" max="13545" width="1.375" style="2" customWidth="1"/>
    <col min="13546" max="13547" width="9" style="2" customWidth="1"/>
    <col min="13548" max="13549" width="14.75" style="2" customWidth="1"/>
    <col min="13550" max="13789" width="9" style="2"/>
    <col min="13790" max="13790" width="15.5" style="2" customWidth="1"/>
    <col min="13791" max="13791" width="18.25" style="2" customWidth="1"/>
    <col min="13792" max="13792" width="17" style="2" customWidth="1"/>
    <col min="13793" max="13793" width="10.875" style="2" customWidth="1"/>
    <col min="13794" max="13794" width="13.25" style="2" customWidth="1"/>
    <col min="13795" max="13795" width="12" style="2" customWidth="1"/>
    <col min="13796" max="13796" width="15.375" style="2" customWidth="1"/>
    <col min="13797" max="13797" width="14.375" style="2" customWidth="1"/>
    <col min="13798" max="13798" width="11" style="2" customWidth="1"/>
    <col min="13799" max="13799" width="12.75" style="2" customWidth="1"/>
    <col min="13800" max="13800" width="12" style="2" customWidth="1"/>
    <col min="13801" max="13801" width="1.375" style="2" customWidth="1"/>
    <col min="13802" max="13803" width="9" style="2" customWidth="1"/>
    <col min="13804" max="13805" width="14.75" style="2" customWidth="1"/>
    <col min="13806" max="14045" width="9" style="2"/>
    <col min="14046" max="14046" width="15.5" style="2" customWidth="1"/>
    <col min="14047" max="14047" width="18.25" style="2" customWidth="1"/>
    <col min="14048" max="14048" width="17" style="2" customWidth="1"/>
    <col min="14049" max="14049" width="10.875" style="2" customWidth="1"/>
    <col min="14050" max="14050" width="13.25" style="2" customWidth="1"/>
    <col min="14051" max="14051" width="12" style="2" customWidth="1"/>
    <col min="14052" max="14052" width="15.375" style="2" customWidth="1"/>
    <col min="14053" max="14053" width="14.375" style="2" customWidth="1"/>
    <col min="14054" max="14054" width="11" style="2" customWidth="1"/>
    <col min="14055" max="14055" width="12.75" style="2" customWidth="1"/>
    <col min="14056" max="14056" width="12" style="2" customWidth="1"/>
    <col min="14057" max="14057" width="1.375" style="2" customWidth="1"/>
    <col min="14058" max="14059" width="9" style="2" customWidth="1"/>
    <col min="14060" max="14061" width="14.75" style="2" customWidth="1"/>
    <col min="14062" max="14301" width="9" style="2"/>
    <col min="14302" max="14302" width="15.5" style="2" customWidth="1"/>
    <col min="14303" max="14303" width="18.25" style="2" customWidth="1"/>
    <col min="14304" max="14304" width="17" style="2" customWidth="1"/>
    <col min="14305" max="14305" width="10.875" style="2" customWidth="1"/>
    <col min="14306" max="14306" width="13.25" style="2" customWidth="1"/>
    <col min="14307" max="14307" width="12" style="2" customWidth="1"/>
    <col min="14308" max="14308" width="15.375" style="2" customWidth="1"/>
    <col min="14309" max="14309" width="14.375" style="2" customWidth="1"/>
    <col min="14310" max="14310" width="11" style="2" customWidth="1"/>
    <col min="14311" max="14311" width="12.75" style="2" customWidth="1"/>
    <col min="14312" max="14312" width="12" style="2" customWidth="1"/>
    <col min="14313" max="14313" width="1.375" style="2" customWidth="1"/>
    <col min="14314" max="14315" width="9" style="2" customWidth="1"/>
    <col min="14316" max="14317" width="14.75" style="2" customWidth="1"/>
    <col min="14318" max="14557" width="9" style="2"/>
    <col min="14558" max="14558" width="15.5" style="2" customWidth="1"/>
    <col min="14559" max="14559" width="18.25" style="2" customWidth="1"/>
    <col min="14560" max="14560" width="17" style="2" customWidth="1"/>
    <col min="14561" max="14561" width="10.875" style="2" customWidth="1"/>
    <col min="14562" max="14562" width="13.25" style="2" customWidth="1"/>
    <col min="14563" max="14563" width="12" style="2" customWidth="1"/>
    <col min="14564" max="14564" width="15.375" style="2" customWidth="1"/>
    <col min="14565" max="14565" width="14.375" style="2" customWidth="1"/>
    <col min="14566" max="14566" width="11" style="2" customWidth="1"/>
    <col min="14567" max="14567" width="12.75" style="2" customWidth="1"/>
    <col min="14568" max="14568" width="12" style="2" customWidth="1"/>
    <col min="14569" max="14569" width="1.375" style="2" customWidth="1"/>
    <col min="14570" max="14571" width="9" style="2" customWidth="1"/>
    <col min="14572" max="14573" width="14.75" style="2" customWidth="1"/>
    <col min="14574" max="14813" width="9" style="2"/>
    <col min="14814" max="14814" width="15.5" style="2" customWidth="1"/>
    <col min="14815" max="14815" width="18.25" style="2" customWidth="1"/>
    <col min="14816" max="14816" width="17" style="2" customWidth="1"/>
    <col min="14817" max="14817" width="10.875" style="2" customWidth="1"/>
    <col min="14818" max="14818" width="13.25" style="2" customWidth="1"/>
    <col min="14819" max="14819" width="12" style="2" customWidth="1"/>
    <col min="14820" max="14820" width="15.375" style="2" customWidth="1"/>
    <col min="14821" max="14821" width="14.375" style="2" customWidth="1"/>
    <col min="14822" max="14822" width="11" style="2" customWidth="1"/>
    <col min="14823" max="14823" width="12.75" style="2" customWidth="1"/>
    <col min="14824" max="14824" width="12" style="2" customWidth="1"/>
    <col min="14825" max="14825" width="1.375" style="2" customWidth="1"/>
    <col min="14826" max="14827" width="9" style="2" customWidth="1"/>
    <col min="14828" max="14829" width="14.75" style="2" customWidth="1"/>
    <col min="14830" max="15069" width="9" style="2"/>
    <col min="15070" max="15070" width="15.5" style="2" customWidth="1"/>
    <col min="15071" max="15071" width="18.25" style="2" customWidth="1"/>
    <col min="15072" max="15072" width="17" style="2" customWidth="1"/>
    <col min="15073" max="15073" width="10.875" style="2" customWidth="1"/>
    <col min="15074" max="15074" width="13.25" style="2" customWidth="1"/>
    <col min="15075" max="15075" width="12" style="2" customWidth="1"/>
    <col min="15076" max="15076" width="15.375" style="2" customWidth="1"/>
    <col min="15077" max="15077" width="14.375" style="2" customWidth="1"/>
    <col min="15078" max="15078" width="11" style="2" customWidth="1"/>
    <col min="15079" max="15079" width="12.75" style="2" customWidth="1"/>
    <col min="15080" max="15080" width="12" style="2" customWidth="1"/>
    <col min="15081" max="15081" width="1.375" style="2" customWidth="1"/>
    <col min="15082" max="15083" width="9" style="2" customWidth="1"/>
    <col min="15084" max="15085" width="14.75" style="2" customWidth="1"/>
    <col min="15086" max="15325" width="9" style="2"/>
    <col min="15326" max="15326" width="15.5" style="2" customWidth="1"/>
    <col min="15327" max="15327" width="18.25" style="2" customWidth="1"/>
    <col min="15328" max="15328" width="17" style="2" customWidth="1"/>
    <col min="15329" max="15329" width="10.875" style="2" customWidth="1"/>
    <col min="15330" max="15330" width="13.25" style="2" customWidth="1"/>
    <col min="15331" max="15331" width="12" style="2" customWidth="1"/>
    <col min="15332" max="15332" width="15.375" style="2" customWidth="1"/>
    <col min="15333" max="15333" width="14.375" style="2" customWidth="1"/>
    <col min="15334" max="15334" width="11" style="2" customWidth="1"/>
    <col min="15335" max="15335" width="12.75" style="2" customWidth="1"/>
    <col min="15336" max="15336" width="12" style="2" customWidth="1"/>
    <col min="15337" max="15337" width="1.375" style="2" customWidth="1"/>
    <col min="15338" max="15339" width="9" style="2" customWidth="1"/>
    <col min="15340" max="15341" width="14.75" style="2" customWidth="1"/>
    <col min="15342" max="15581" width="9" style="2"/>
    <col min="15582" max="15582" width="15.5" style="2" customWidth="1"/>
    <col min="15583" max="15583" width="18.25" style="2" customWidth="1"/>
    <col min="15584" max="15584" width="17" style="2" customWidth="1"/>
    <col min="15585" max="15585" width="10.875" style="2" customWidth="1"/>
    <col min="15586" max="15586" width="13.25" style="2" customWidth="1"/>
    <col min="15587" max="15587" width="12" style="2" customWidth="1"/>
    <col min="15588" max="15588" width="15.375" style="2" customWidth="1"/>
    <col min="15589" max="15589" width="14.375" style="2" customWidth="1"/>
    <col min="15590" max="15590" width="11" style="2" customWidth="1"/>
    <col min="15591" max="15591" width="12.75" style="2" customWidth="1"/>
    <col min="15592" max="15592" width="12" style="2" customWidth="1"/>
    <col min="15593" max="15593" width="1.375" style="2" customWidth="1"/>
    <col min="15594" max="15595" width="9" style="2" customWidth="1"/>
    <col min="15596" max="15597" width="14.75" style="2" customWidth="1"/>
    <col min="15598" max="15837" width="9" style="2"/>
    <col min="15838" max="15838" width="15.5" style="2" customWidth="1"/>
    <col min="15839" max="15839" width="18.25" style="2" customWidth="1"/>
    <col min="15840" max="15840" width="17" style="2" customWidth="1"/>
    <col min="15841" max="15841" width="10.875" style="2" customWidth="1"/>
    <col min="15842" max="15842" width="13.25" style="2" customWidth="1"/>
    <col min="15843" max="15843" width="12" style="2" customWidth="1"/>
    <col min="15844" max="15844" width="15.375" style="2" customWidth="1"/>
    <col min="15845" max="15845" width="14.375" style="2" customWidth="1"/>
    <col min="15846" max="15846" width="11" style="2" customWidth="1"/>
    <col min="15847" max="15847" width="12.75" style="2" customWidth="1"/>
    <col min="15848" max="15848" width="12" style="2" customWidth="1"/>
    <col min="15849" max="15849" width="1.375" style="2" customWidth="1"/>
    <col min="15850" max="15851" width="9" style="2" customWidth="1"/>
    <col min="15852" max="15853" width="14.75" style="2" customWidth="1"/>
    <col min="15854" max="16093" width="9" style="2"/>
    <col min="16094" max="16094" width="15.5" style="2" customWidth="1"/>
    <col min="16095" max="16095" width="18.25" style="2" customWidth="1"/>
    <col min="16096" max="16096" width="17" style="2" customWidth="1"/>
    <col min="16097" max="16097" width="10.875" style="2" customWidth="1"/>
    <col min="16098" max="16098" width="13.25" style="2" customWidth="1"/>
    <col min="16099" max="16099" width="12" style="2" customWidth="1"/>
    <col min="16100" max="16100" width="15.375" style="2" customWidth="1"/>
    <col min="16101" max="16101" width="14.375" style="2" customWidth="1"/>
    <col min="16102" max="16102" width="11" style="2" customWidth="1"/>
    <col min="16103" max="16103" width="12.75" style="2" customWidth="1"/>
    <col min="16104" max="16104" width="12" style="2" customWidth="1"/>
    <col min="16105" max="16105" width="1.375" style="2" customWidth="1"/>
    <col min="16106" max="16107" width="9" style="2" customWidth="1"/>
    <col min="16108" max="16109" width="14.75" style="2" customWidth="1"/>
    <col min="16110" max="16384" width="9" style="2"/>
  </cols>
  <sheetData>
    <row r="1" spans="1:16352" s="1" customFormat="1" ht="20.25" customHeight="1">
      <c r="A1" s="111" t="s">
        <v>1631</v>
      </c>
      <c r="B1" s="112"/>
      <c r="C1" s="113"/>
      <c r="D1" s="113"/>
      <c r="E1" s="114"/>
      <c r="F1" s="115"/>
    </row>
    <row r="2" spans="1:16352" ht="35.1" customHeight="1">
      <c r="A2" s="560" t="s">
        <v>1824</v>
      </c>
      <c r="B2" s="560"/>
      <c r="C2" s="560"/>
      <c r="D2" s="560"/>
      <c r="E2" s="560"/>
      <c r="F2" s="560"/>
      <c r="G2" s="560"/>
      <c r="H2" s="560"/>
      <c r="I2" s="560"/>
    </row>
    <row r="3" spans="1:16352" ht="35.1" customHeight="1">
      <c r="A3" s="5"/>
      <c r="B3" s="116"/>
      <c r="C3" s="117"/>
      <c r="D3" s="117"/>
      <c r="E3" s="117"/>
      <c r="F3" s="117"/>
      <c r="G3" s="117"/>
      <c r="H3" s="561" t="s">
        <v>40</v>
      </c>
      <c r="I3" s="561"/>
    </row>
    <row r="4" spans="1:16352" ht="35.1" customHeight="1">
      <c r="A4" s="570" t="s">
        <v>1632</v>
      </c>
      <c r="B4" s="562" t="s">
        <v>1633</v>
      </c>
      <c r="C4" s="563"/>
      <c r="D4" s="563"/>
      <c r="E4" s="564"/>
      <c r="F4" s="565" t="s">
        <v>1634</v>
      </c>
      <c r="G4" s="566"/>
      <c r="H4" s="566"/>
      <c r="I4" s="567"/>
    </row>
    <row r="5" spans="1:16352" ht="35.1" customHeight="1">
      <c r="A5" s="570"/>
      <c r="B5" s="571" t="s">
        <v>1635</v>
      </c>
      <c r="C5" s="405" t="s">
        <v>1636</v>
      </c>
      <c r="D5" s="568" t="s">
        <v>1637</v>
      </c>
      <c r="E5" s="568"/>
      <c r="F5" s="571" t="s">
        <v>1635</v>
      </c>
      <c r="G5" s="405" t="s">
        <v>1636</v>
      </c>
      <c r="H5" s="569" t="s">
        <v>1637</v>
      </c>
      <c r="I5" s="569"/>
    </row>
    <row r="6" spans="1:16352" ht="35.1" customHeight="1">
      <c r="A6" s="570"/>
      <c r="B6" s="572"/>
      <c r="C6" s="405" t="s">
        <v>1609</v>
      </c>
      <c r="D6" s="406" t="s">
        <v>1638</v>
      </c>
      <c r="E6" s="407" t="s">
        <v>1639</v>
      </c>
      <c r="F6" s="572"/>
      <c r="G6" s="408" t="s">
        <v>1609</v>
      </c>
      <c r="H6" s="406" t="s">
        <v>1638</v>
      </c>
      <c r="I6" s="407" t="s">
        <v>1639</v>
      </c>
      <c r="K6" s="2" t="s">
        <v>1640</v>
      </c>
      <c r="L6" s="2" t="s">
        <v>1641</v>
      </c>
    </row>
    <row r="7" spans="1:16352" ht="38.25" customHeight="1">
      <c r="A7" s="406" t="s">
        <v>1784</v>
      </c>
      <c r="B7" s="409">
        <v>3346000</v>
      </c>
      <c r="C7" s="410">
        <v>74812</v>
      </c>
      <c r="D7" s="411">
        <v>1407</v>
      </c>
      <c r="E7" s="412">
        <v>1.9</v>
      </c>
      <c r="F7" s="410">
        <v>1603000</v>
      </c>
      <c r="G7" s="413">
        <v>44167</v>
      </c>
      <c r="H7" s="414">
        <v>32</v>
      </c>
      <c r="I7" s="415">
        <v>0.1</v>
      </c>
      <c r="J7" s="121"/>
      <c r="K7" s="122">
        <v>1853751</v>
      </c>
      <c r="L7" s="118">
        <v>816910</v>
      </c>
    </row>
    <row r="8" spans="1:16352" ht="24.95" customHeight="1">
      <c r="A8" s="119"/>
    </row>
    <row r="9" spans="1:16352" s="68" customFormat="1" ht="24.95" customHeight="1">
      <c r="A9" s="75"/>
      <c r="B9" s="108"/>
      <c r="C9" s="75"/>
      <c r="D9" s="75"/>
      <c r="E9" s="109"/>
      <c r="F9" s="110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</row>
    <row r="10" spans="1:16352" s="68" customFormat="1">
      <c r="A10" s="75"/>
      <c r="B10" s="108"/>
      <c r="C10" s="75"/>
      <c r="D10" s="75"/>
      <c r="E10" s="109"/>
      <c r="F10" s="110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</row>
    <row r="11" spans="1:16352">
      <c r="A11" s="120"/>
    </row>
  </sheetData>
  <mergeCells count="9">
    <mergeCell ref="A2:I2"/>
    <mergeCell ref="H3:I3"/>
    <mergeCell ref="B4:E4"/>
    <mergeCell ref="F4:I4"/>
    <mergeCell ref="D5:E5"/>
    <mergeCell ref="H5:I5"/>
    <mergeCell ref="A4:A6"/>
    <mergeCell ref="B5:B6"/>
    <mergeCell ref="F5:F6"/>
  </mergeCells>
  <phoneticPr fontId="58" type="noConversion"/>
  <printOptions horizontalCentered="1"/>
  <pageMargins left="0.39370078740157499" right="0.39370078740157499" top="0.98425196850393704" bottom="0.98425196850393704" header="0.511811023622047" footer="0.511811023622047"/>
  <pageSetup paperSize="9" scale="90" orientation="portrait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FD51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C37" sqref="C37:C38"/>
    </sheetView>
  </sheetViews>
  <sheetFormatPr defaultColWidth="9" defaultRowHeight="12.95" customHeight="1"/>
  <cols>
    <col min="1" max="1" width="33.5" style="2" customWidth="1"/>
    <col min="2" max="3" width="13.375" style="2" customWidth="1"/>
    <col min="4" max="4" width="10.75" style="100" customWidth="1"/>
    <col min="5" max="5" width="11.625" style="2" customWidth="1"/>
    <col min="6" max="6" width="11.75" style="96" customWidth="1"/>
    <col min="7" max="7" width="9" style="2"/>
    <col min="8" max="8" width="14.5" style="2" hidden="1" customWidth="1"/>
    <col min="9" max="161" width="9" style="2"/>
    <col min="162" max="209" width="9" style="69"/>
    <col min="210" max="210" width="26.25" style="69" customWidth="1"/>
    <col min="211" max="211" width="13.375" style="69" customWidth="1"/>
    <col min="212" max="212" width="12.125" style="69" customWidth="1"/>
    <col min="213" max="213" width="10.875" style="69" customWidth="1"/>
    <col min="214" max="214" width="10.125" style="69" customWidth="1"/>
    <col min="215" max="215" width="10.25" style="69" customWidth="1"/>
    <col min="216" max="216" width="9" style="69"/>
    <col min="217" max="217" width="9" style="69" customWidth="1"/>
    <col min="218" max="465" width="9" style="69"/>
    <col min="466" max="466" width="26.25" style="69" customWidth="1"/>
    <col min="467" max="467" width="13.375" style="69" customWidth="1"/>
    <col min="468" max="468" width="12.125" style="69" customWidth="1"/>
    <col min="469" max="469" width="10.875" style="69" customWidth="1"/>
    <col min="470" max="470" width="10.125" style="69" customWidth="1"/>
    <col min="471" max="471" width="10.25" style="69" customWidth="1"/>
    <col min="472" max="472" width="9" style="69"/>
    <col min="473" max="473" width="9" style="69" customWidth="1"/>
    <col min="474" max="721" width="9" style="69"/>
    <col min="722" max="722" width="26.25" style="69" customWidth="1"/>
    <col min="723" max="723" width="13.375" style="69" customWidth="1"/>
    <col min="724" max="724" width="12.125" style="69" customWidth="1"/>
    <col min="725" max="725" width="10.875" style="69" customWidth="1"/>
    <col min="726" max="726" width="10.125" style="69" customWidth="1"/>
    <col min="727" max="727" width="10.25" style="69" customWidth="1"/>
    <col min="728" max="728" width="9" style="69"/>
    <col min="729" max="729" width="9" style="69" customWidth="1"/>
    <col min="730" max="977" width="9" style="69"/>
    <col min="978" max="978" width="26.25" style="69" customWidth="1"/>
    <col min="979" max="979" width="13.375" style="69" customWidth="1"/>
    <col min="980" max="980" width="12.125" style="69" customWidth="1"/>
    <col min="981" max="981" width="10.875" style="69" customWidth="1"/>
    <col min="982" max="982" width="10.125" style="69" customWidth="1"/>
    <col min="983" max="983" width="10.25" style="69" customWidth="1"/>
    <col min="984" max="984" width="9" style="69"/>
    <col min="985" max="985" width="9" style="69" customWidth="1"/>
    <col min="986" max="1233" width="9" style="69"/>
    <col min="1234" max="1234" width="26.25" style="69" customWidth="1"/>
    <col min="1235" max="1235" width="13.375" style="69" customWidth="1"/>
    <col min="1236" max="1236" width="12.125" style="69" customWidth="1"/>
    <col min="1237" max="1237" width="10.875" style="69" customWidth="1"/>
    <col min="1238" max="1238" width="10.125" style="69" customWidth="1"/>
    <col min="1239" max="1239" width="10.25" style="69" customWidth="1"/>
    <col min="1240" max="1240" width="9" style="69"/>
    <col min="1241" max="1241" width="9" style="69" customWidth="1"/>
    <col min="1242" max="1489" width="9" style="69"/>
    <col min="1490" max="1490" width="26.25" style="69" customWidth="1"/>
    <col min="1491" max="1491" width="13.375" style="69" customWidth="1"/>
    <col min="1492" max="1492" width="12.125" style="69" customWidth="1"/>
    <col min="1493" max="1493" width="10.875" style="69" customWidth="1"/>
    <col min="1494" max="1494" width="10.125" style="69" customWidth="1"/>
    <col min="1495" max="1495" width="10.25" style="69" customWidth="1"/>
    <col min="1496" max="1496" width="9" style="69"/>
    <col min="1497" max="1497" width="9" style="69" customWidth="1"/>
    <col min="1498" max="1745" width="9" style="69"/>
    <col min="1746" max="1746" width="26.25" style="69" customWidth="1"/>
    <col min="1747" max="1747" width="13.375" style="69" customWidth="1"/>
    <col min="1748" max="1748" width="12.125" style="69" customWidth="1"/>
    <col min="1749" max="1749" width="10.875" style="69" customWidth="1"/>
    <col min="1750" max="1750" width="10.125" style="69" customWidth="1"/>
    <col min="1751" max="1751" width="10.25" style="69" customWidth="1"/>
    <col min="1752" max="1752" width="9" style="69"/>
    <col min="1753" max="1753" width="9" style="69" customWidth="1"/>
    <col min="1754" max="2001" width="9" style="69"/>
    <col min="2002" max="2002" width="26.25" style="69" customWidth="1"/>
    <col min="2003" max="2003" width="13.375" style="69" customWidth="1"/>
    <col min="2004" max="2004" width="12.125" style="69" customWidth="1"/>
    <col min="2005" max="2005" width="10.875" style="69" customWidth="1"/>
    <col min="2006" max="2006" width="10.125" style="69" customWidth="1"/>
    <col min="2007" max="2007" width="10.25" style="69" customWidth="1"/>
    <col min="2008" max="2008" width="9" style="69"/>
    <col min="2009" max="2009" width="9" style="69" customWidth="1"/>
    <col min="2010" max="2257" width="9" style="69"/>
    <col min="2258" max="2258" width="26.25" style="69" customWidth="1"/>
    <col min="2259" max="2259" width="13.375" style="69" customWidth="1"/>
    <col min="2260" max="2260" width="12.125" style="69" customWidth="1"/>
    <col min="2261" max="2261" width="10.875" style="69" customWidth="1"/>
    <col min="2262" max="2262" width="10.125" style="69" customWidth="1"/>
    <col min="2263" max="2263" width="10.25" style="69" customWidth="1"/>
    <col min="2264" max="2264" width="9" style="69"/>
    <col min="2265" max="2265" width="9" style="69" customWidth="1"/>
    <col min="2266" max="2513" width="9" style="69"/>
    <col min="2514" max="2514" width="26.25" style="69" customWidth="1"/>
    <col min="2515" max="2515" width="13.375" style="69" customWidth="1"/>
    <col min="2516" max="2516" width="12.125" style="69" customWidth="1"/>
    <col min="2517" max="2517" width="10.875" style="69" customWidth="1"/>
    <col min="2518" max="2518" width="10.125" style="69" customWidth="1"/>
    <col min="2519" max="2519" width="10.25" style="69" customWidth="1"/>
    <col min="2520" max="2520" width="9" style="69"/>
    <col min="2521" max="2521" width="9" style="69" customWidth="1"/>
    <col min="2522" max="2769" width="9" style="69"/>
    <col min="2770" max="2770" width="26.25" style="69" customWidth="1"/>
    <col min="2771" max="2771" width="13.375" style="69" customWidth="1"/>
    <col min="2772" max="2772" width="12.125" style="69" customWidth="1"/>
    <col min="2773" max="2773" width="10.875" style="69" customWidth="1"/>
    <col min="2774" max="2774" width="10.125" style="69" customWidth="1"/>
    <col min="2775" max="2775" width="10.25" style="69" customWidth="1"/>
    <col min="2776" max="2776" width="9" style="69"/>
    <col min="2777" max="2777" width="9" style="69" customWidth="1"/>
    <col min="2778" max="3025" width="9" style="69"/>
    <col min="3026" max="3026" width="26.25" style="69" customWidth="1"/>
    <col min="3027" max="3027" width="13.375" style="69" customWidth="1"/>
    <col min="3028" max="3028" width="12.125" style="69" customWidth="1"/>
    <col min="3029" max="3029" width="10.875" style="69" customWidth="1"/>
    <col min="3030" max="3030" width="10.125" style="69" customWidth="1"/>
    <col min="3031" max="3031" width="10.25" style="69" customWidth="1"/>
    <col min="3032" max="3032" width="9" style="69"/>
    <col min="3033" max="3033" width="9" style="69" customWidth="1"/>
    <col min="3034" max="3281" width="9" style="69"/>
    <col min="3282" max="3282" width="26.25" style="69" customWidth="1"/>
    <col min="3283" max="3283" width="13.375" style="69" customWidth="1"/>
    <col min="3284" max="3284" width="12.125" style="69" customWidth="1"/>
    <col min="3285" max="3285" width="10.875" style="69" customWidth="1"/>
    <col min="3286" max="3286" width="10.125" style="69" customWidth="1"/>
    <col min="3287" max="3287" width="10.25" style="69" customWidth="1"/>
    <col min="3288" max="3288" width="9" style="69"/>
    <col min="3289" max="3289" width="9" style="69" customWidth="1"/>
    <col min="3290" max="3537" width="9" style="69"/>
    <col min="3538" max="3538" width="26.25" style="69" customWidth="1"/>
    <col min="3539" max="3539" width="13.375" style="69" customWidth="1"/>
    <col min="3540" max="3540" width="12.125" style="69" customWidth="1"/>
    <col min="3541" max="3541" width="10.875" style="69" customWidth="1"/>
    <col min="3542" max="3542" width="10.125" style="69" customWidth="1"/>
    <col min="3543" max="3543" width="10.25" style="69" customWidth="1"/>
    <col min="3544" max="3544" width="9" style="69"/>
    <col min="3545" max="3545" width="9" style="69" customWidth="1"/>
    <col min="3546" max="3793" width="9" style="69"/>
    <col min="3794" max="3794" width="26.25" style="69" customWidth="1"/>
    <col min="3795" max="3795" width="13.375" style="69" customWidth="1"/>
    <col min="3796" max="3796" width="12.125" style="69" customWidth="1"/>
    <col min="3797" max="3797" width="10.875" style="69" customWidth="1"/>
    <col min="3798" max="3798" width="10.125" style="69" customWidth="1"/>
    <col min="3799" max="3799" width="10.25" style="69" customWidth="1"/>
    <col min="3800" max="3800" width="9" style="69"/>
    <col min="3801" max="3801" width="9" style="69" customWidth="1"/>
    <col min="3802" max="4049" width="9" style="69"/>
    <col min="4050" max="4050" width="26.25" style="69" customWidth="1"/>
    <col min="4051" max="4051" width="13.375" style="69" customWidth="1"/>
    <col min="4052" max="4052" width="12.125" style="69" customWidth="1"/>
    <col min="4053" max="4053" width="10.875" style="69" customWidth="1"/>
    <col min="4054" max="4054" width="10.125" style="69" customWidth="1"/>
    <col min="4055" max="4055" width="10.25" style="69" customWidth="1"/>
    <col min="4056" max="4056" width="9" style="69"/>
    <col min="4057" max="4057" width="9" style="69" customWidth="1"/>
    <col min="4058" max="4305" width="9" style="69"/>
    <col min="4306" max="4306" width="26.25" style="69" customWidth="1"/>
    <col min="4307" max="4307" width="13.375" style="69" customWidth="1"/>
    <col min="4308" max="4308" width="12.125" style="69" customWidth="1"/>
    <col min="4309" max="4309" width="10.875" style="69" customWidth="1"/>
    <col min="4310" max="4310" width="10.125" style="69" customWidth="1"/>
    <col min="4311" max="4311" width="10.25" style="69" customWidth="1"/>
    <col min="4312" max="4312" width="9" style="69"/>
    <col min="4313" max="4313" width="9" style="69" customWidth="1"/>
    <col min="4314" max="4561" width="9" style="69"/>
    <col min="4562" max="4562" width="26.25" style="69" customWidth="1"/>
    <col min="4563" max="4563" width="13.375" style="69" customWidth="1"/>
    <col min="4564" max="4564" width="12.125" style="69" customWidth="1"/>
    <col min="4565" max="4565" width="10.875" style="69" customWidth="1"/>
    <col min="4566" max="4566" width="10.125" style="69" customWidth="1"/>
    <col min="4567" max="4567" width="10.25" style="69" customWidth="1"/>
    <col min="4568" max="4568" width="9" style="69"/>
    <col min="4569" max="4569" width="9" style="69" customWidth="1"/>
    <col min="4570" max="4817" width="9" style="69"/>
    <col min="4818" max="4818" width="26.25" style="69" customWidth="1"/>
    <col min="4819" max="4819" width="13.375" style="69" customWidth="1"/>
    <col min="4820" max="4820" width="12.125" style="69" customWidth="1"/>
    <col min="4821" max="4821" width="10.875" style="69" customWidth="1"/>
    <col min="4822" max="4822" width="10.125" style="69" customWidth="1"/>
    <col min="4823" max="4823" width="10.25" style="69" customWidth="1"/>
    <col min="4824" max="4824" width="9" style="69"/>
    <col min="4825" max="4825" width="9" style="69" customWidth="1"/>
    <col min="4826" max="5073" width="9" style="69"/>
    <col min="5074" max="5074" width="26.25" style="69" customWidth="1"/>
    <col min="5075" max="5075" width="13.375" style="69" customWidth="1"/>
    <col min="5076" max="5076" width="12.125" style="69" customWidth="1"/>
    <col min="5077" max="5077" width="10.875" style="69" customWidth="1"/>
    <col min="5078" max="5078" width="10.125" style="69" customWidth="1"/>
    <col min="5079" max="5079" width="10.25" style="69" customWidth="1"/>
    <col min="5080" max="5080" width="9" style="69"/>
    <col min="5081" max="5081" width="9" style="69" customWidth="1"/>
    <col min="5082" max="5329" width="9" style="69"/>
    <col min="5330" max="5330" width="26.25" style="69" customWidth="1"/>
    <col min="5331" max="5331" width="13.375" style="69" customWidth="1"/>
    <col min="5332" max="5332" width="12.125" style="69" customWidth="1"/>
    <col min="5333" max="5333" width="10.875" style="69" customWidth="1"/>
    <col min="5334" max="5334" width="10.125" style="69" customWidth="1"/>
    <col min="5335" max="5335" width="10.25" style="69" customWidth="1"/>
    <col min="5336" max="5336" width="9" style="69"/>
    <col min="5337" max="5337" width="9" style="69" customWidth="1"/>
    <col min="5338" max="5585" width="9" style="69"/>
    <col min="5586" max="5586" width="26.25" style="69" customWidth="1"/>
    <col min="5587" max="5587" width="13.375" style="69" customWidth="1"/>
    <col min="5588" max="5588" width="12.125" style="69" customWidth="1"/>
    <col min="5589" max="5589" width="10.875" style="69" customWidth="1"/>
    <col min="5590" max="5590" width="10.125" style="69" customWidth="1"/>
    <col min="5591" max="5591" width="10.25" style="69" customWidth="1"/>
    <col min="5592" max="5592" width="9" style="69"/>
    <col min="5593" max="5593" width="9" style="69" customWidth="1"/>
    <col min="5594" max="5841" width="9" style="69"/>
    <col min="5842" max="5842" width="26.25" style="69" customWidth="1"/>
    <col min="5843" max="5843" width="13.375" style="69" customWidth="1"/>
    <col min="5844" max="5844" width="12.125" style="69" customWidth="1"/>
    <col min="5845" max="5845" width="10.875" style="69" customWidth="1"/>
    <col min="5846" max="5846" width="10.125" style="69" customWidth="1"/>
    <col min="5847" max="5847" width="10.25" style="69" customWidth="1"/>
    <col min="5848" max="5848" width="9" style="69"/>
    <col min="5849" max="5849" width="9" style="69" customWidth="1"/>
    <col min="5850" max="6097" width="9" style="69"/>
    <col min="6098" max="6098" width="26.25" style="69" customWidth="1"/>
    <col min="6099" max="6099" width="13.375" style="69" customWidth="1"/>
    <col min="6100" max="6100" width="12.125" style="69" customWidth="1"/>
    <col min="6101" max="6101" width="10.875" style="69" customWidth="1"/>
    <col min="6102" max="6102" width="10.125" style="69" customWidth="1"/>
    <col min="6103" max="6103" width="10.25" style="69" customWidth="1"/>
    <col min="6104" max="6104" width="9" style="69"/>
    <col min="6105" max="6105" width="9" style="69" customWidth="1"/>
    <col min="6106" max="6353" width="9" style="69"/>
    <col min="6354" max="6354" width="26.25" style="69" customWidth="1"/>
    <col min="6355" max="6355" width="13.375" style="69" customWidth="1"/>
    <col min="6356" max="6356" width="12.125" style="69" customWidth="1"/>
    <col min="6357" max="6357" width="10.875" style="69" customWidth="1"/>
    <col min="6358" max="6358" width="10.125" style="69" customWidth="1"/>
    <col min="6359" max="6359" width="10.25" style="69" customWidth="1"/>
    <col min="6360" max="6360" width="9" style="69"/>
    <col min="6361" max="6361" width="9" style="69" customWidth="1"/>
    <col min="6362" max="6609" width="9" style="69"/>
    <col min="6610" max="6610" width="26.25" style="69" customWidth="1"/>
    <col min="6611" max="6611" width="13.375" style="69" customWidth="1"/>
    <col min="6612" max="6612" width="12.125" style="69" customWidth="1"/>
    <col min="6613" max="6613" width="10.875" style="69" customWidth="1"/>
    <col min="6614" max="6614" width="10.125" style="69" customWidth="1"/>
    <col min="6615" max="6615" width="10.25" style="69" customWidth="1"/>
    <col min="6616" max="6616" width="9" style="69"/>
    <col min="6617" max="6617" width="9" style="69" customWidth="1"/>
    <col min="6618" max="6865" width="9" style="69"/>
    <col min="6866" max="6866" width="26.25" style="69" customWidth="1"/>
    <col min="6867" max="6867" width="13.375" style="69" customWidth="1"/>
    <col min="6868" max="6868" width="12.125" style="69" customWidth="1"/>
    <col min="6869" max="6869" width="10.875" style="69" customWidth="1"/>
    <col min="6870" max="6870" width="10.125" style="69" customWidth="1"/>
    <col min="6871" max="6871" width="10.25" style="69" customWidth="1"/>
    <col min="6872" max="6872" width="9" style="69"/>
    <col min="6873" max="6873" width="9" style="69" customWidth="1"/>
    <col min="6874" max="7121" width="9" style="69"/>
    <col min="7122" max="7122" width="26.25" style="69" customWidth="1"/>
    <col min="7123" max="7123" width="13.375" style="69" customWidth="1"/>
    <col min="7124" max="7124" width="12.125" style="69" customWidth="1"/>
    <col min="7125" max="7125" width="10.875" style="69" customWidth="1"/>
    <col min="7126" max="7126" width="10.125" style="69" customWidth="1"/>
    <col min="7127" max="7127" width="10.25" style="69" customWidth="1"/>
    <col min="7128" max="7128" width="9" style="69"/>
    <col min="7129" max="7129" width="9" style="69" customWidth="1"/>
    <col min="7130" max="7377" width="9" style="69"/>
    <col min="7378" max="7378" width="26.25" style="69" customWidth="1"/>
    <col min="7379" max="7379" width="13.375" style="69" customWidth="1"/>
    <col min="7380" max="7380" width="12.125" style="69" customWidth="1"/>
    <col min="7381" max="7381" width="10.875" style="69" customWidth="1"/>
    <col min="7382" max="7382" width="10.125" style="69" customWidth="1"/>
    <col min="7383" max="7383" width="10.25" style="69" customWidth="1"/>
    <col min="7384" max="7384" width="9" style="69"/>
    <col min="7385" max="7385" width="9" style="69" customWidth="1"/>
    <col min="7386" max="7633" width="9" style="69"/>
    <col min="7634" max="7634" width="26.25" style="69" customWidth="1"/>
    <col min="7635" max="7635" width="13.375" style="69" customWidth="1"/>
    <col min="7636" max="7636" width="12.125" style="69" customWidth="1"/>
    <col min="7637" max="7637" width="10.875" style="69" customWidth="1"/>
    <col min="7638" max="7638" width="10.125" style="69" customWidth="1"/>
    <col min="7639" max="7639" width="10.25" style="69" customWidth="1"/>
    <col min="7640" max="7640" width="9" style="69"/>
    <col min="7641" max="7641" width="9" style="69" customWidth="1"/>
    <col min="7642" max="7889" width="9" style="69"/>
    <col min="7890" max="7890" width="26.25" style="69" customWidth="1"/>
    <col min="7891" max="7891" width="13.375" style="69" customWidth="1"/>
    <col min="7892" max="7892" width="12.125" style="69" customWidth="1"/>
    <col min="7893" max="7893" width="10.875" style="69" customWidth="1"/>
    <col min="7894" max="7894" width="10.125" style="69" customWidth="1"/>
    <col min="7895" max="7895" width="10.25" style="69" customWidth="1"/>
    <col min="7896" max="7896" width="9" style="69"/>
    <col min="7897" max="7897" width="9" style="69" customWidth="1"/>
    <col min="7898" max="8145" width="9" style="69"/>
    <col min="8146" max="8146" width="26.25" style="69" customWidth="1"/>
    <col min="8147" max="8147" width="13.375" style="69" customWidth="1"/>
    <col min="8148" max="8148" width="12.125" style="69" customWidth="1"/>
    <col min="8149" max="8149" width="10.875" style="69" customWidth="1"/>
    <col min="8150" max="8150" width="10.125" style="69" customWidth="1"/>
    <col min="8151" max="8151" width="10.25" style="69" customWidth="1"/>
    <col min="8152" max="8152" width="9" style="69"/>
    <col min="8153" max="8153" width="9" style="69" customWidth="1"/>
    <col min="8154" max="8401" width="9" style="69"/>
    <col min="8402" max="8402" width="26.25" style="69" customWidth="1"/>
    <col min="8403" max="8403" width="13.375" style="69" customWidth="1"/>
    <col min="8404" max="8404" width="12.125" style="69" customWidth="1"/>
    <col min="8405" max="8405" width="10.875" style="69" customWidth="1"/>
    <col min="8406" max="8406" width="10.125" style="69" customWidth="1"/>
    <col min="8407" max="8407" width="10.25" style="69" customWidth="1"/>
    <col min="8408" max="8408" width="9" style="69"/>
    <col min="8409" max="8409" width="9" style="69" customWidth="1"/>
    <col min="8410" max="8657" width="9" style="69"/>
    <col min="8658" max="8658" width="26.25" style="69" customWidth="1"/>
    <col min="8659" max="8659" width="13.375" style="69" customWidth="1"/>
    <col min="8660" max="8660" width="12.125" style="69" customWidth="1"/>
    <col min="8661" max="8661" width="10.875" style="69" customWidth="1"/>
    <col min="8662" max="8662" width="10.125" style="69" customWidth="1"/>
    <col min="8663" max="8663" width="10.25" style="69" customWidth="1"/>
    <col min="8664" max="8664" width="9" style="69"/>
    <col min="8665" max="8665" width="9" style="69" customWidth="1"/>
    <col min="8666" max="8913" width="9" style="69"/>
    <col min="8914" max="8914" width="26.25" style="69" customWidth="1"/>
    <col min="8915" max="8915" width="13.375" style="69" customWidth="1"/>
    <col min="8916" max="8916" width="12.125" style="69" customWidth="1"/>
    <col min="8917" max="8917" width="10.875" style="69" customWidth="1"/>
    <col min="8918" max="8918" width="10.125" style="69" customWidth="1"/>
    <col min="8919" max="8919" width="10.25" style="69" customWidth="1"/>
    <col min="8920" max="8920" width="9" style="69"/>
    <col min="8921" max="8921" width="9" style="69" customWidth="1"/>
    <col min="8922" max="9169" width="9" style="69"/>
    <col min="9170" max="9170" width="26.25" style="69" customWidth="1"/>
    <col min="9171" max="9171" width="13.375" style="69" customWidth="1"/>
    <col min="9172" max="9172" width="12.125" style="69" customWidth="1"/>
    <col min="9173" max="9173" width="10.875" style="69" customWidth="1"/>
    <col min="9174" max="9174" width="10.125" style="69" customWidth="1"/>
    <col min="9175" max="9175" width="10.25" style="69" customWidth="1"/>
    <col min="9176" max="9176" width="9" style="69"/>
    <col min="9177" max="9177" width="9" style="69" customWidth="1"/>
    <col min="9178" max="9425" width="9" style="69"/>
    <col min="9426" max="9426" width="26.25" style="69" customWidth="1"/>
    <col min="9427" max="9427" width="13.375" style="69" customWidth="1"/>
    <col min="9428" max="9428" width="12.125" style="69" customWidth="1"/>
    <col min="9429" max="9429" width="10.875" style="69" customWidth="1"/>
    <col min="9430" max="9430" width="10.125" style="69" customWidth="1"/>
    <col min="9431" max="9431" width="10.25" style="69" customWidth="1"/>
    <col min="9432" max="9432" width="9" style="69"/>
    <col min="9433" max="9433" width="9" style="69" customWidth="1"/>
    <col min="9434" max="9681" width="9" style="69"/>
    <col min="9682" max="9682" width="26.25" style="69" customWidth="1"/>
    <col min="9683" max="9683" width="13.375" style="69" customWidth="1"/>
    <col min="9684" max="9684" width="12.125" style="69" customWidth="1"/>
    <col min="9685" max="9685" width="10.875" style="69" customWidth="1"/>
    <col min="9686" max="9686" width="10.125" style="69" customWidth="1"/>
    <col min="9687" max="9687" width="10.25" style="69" customWidth="1"/>
    <col min="9688" max="9688" width="9" style="69"/>
    <col min="9689" max="9689" width="9" style="69" customWidth="1"/>
    <col min="9690" max="9937" width="9" style="69"/>
    <col min="9938" max="9938" width="26.25" style="69" customWidth="1"/>
    <col min="9939" max="9939" width="13.375" style="69" customWidth="1"/>
    <col min="9940" max="9940" width="12.125" style="69" customWidth="1"/>
    <col min="9941" max="9941" width="10.875" style="69" customWidth="1"/>
    <col min="9942" max="9942" width="10.125" style="69" customWidth="1"/>
    <col min="9943" max="9943" width="10.25" style="69" customWidth="1"/>
    <col min="9944" max="9944" width="9" style="69"/>
    <col min="9945" max="9945" width="9" style="69" customWidth="1"/>
    <col min="9946" max="10193" width="9" style="69"/>
    <col min="10194" max="10194" width="26.25" style="69" customWidth="1"/>
    <col min="10195" max="10195" width="13.375" style="69" customWidth="1"/>
    <col min="10196" max="10196" width="12.125" style="69" customWidth="1"/>
    <col min="10197" max="10197" width="10.875" style="69" customWidth="1"/>
    <col min="10198" max="10198" width="10.125" style="69" customWidth="1"/>
    <col min="10199" max="10199" width="10.25" style="69" customWidth="1"/>
    <col min="10200" max="10200" width="9" style="69"/>
    <col min="10201" max="10201" width="9" style="69" customWidth="1"/>
    <col min="10202" max="10449" width="9" style="69"/>
    <col min="10450" max="10450" width="26.25" style="69" customWidth="1"/>
    <col min="10451" max="10451" width="13.375" style="69" customWidth="1"/>
    <col min="10452" max="10452" width="12.125" style="69" customWidth="1"/>
    <col min="10453" max="10453" width="10.875" style="69" customWidth="1"/>
    <col min="10454" max="10454" width="10.125" style="69" customWidth="1"/>
    <col min="10455" max="10455" width="10.25" style="69" customWidth="1"/>
    <col min="10456" max="10456" width="9" style="69"/>
    <col min="10457" max="10457" width="9" style="69" customWidth="1"/>
    <col min="10458" max="10705" width="9" style="69"/>
    <col min="10706" max="10706" width="26.25" style="69" customWidth="1"/>
    <col min="10707" max="10707" width="13.375" style="69" customWidth="1"/>
    <col min="10708" max="10708" width="12.125" style="69" customWidth="1"/>
    <col min="10709" max="10709" width="10.875" style="69" customWidth="1"/>
    <col min="10710" max="10710" width="10.125" style="69" customWidth="1"/>
    <col min="10711" max="10711" width="10.25" style="69" customWidth="1"/>
    <col min="10712" max="10712" width="9" style="69"/>
    <col min="10713" max="10713" width="9" style="69" customWidth="1"/>
    <col min="10714" max="10961" width="9" style="69"/>
    <col min="10962" max="10962" width="26.25" style="69" customWidth="1"/>
    <col min="10963" max="10963" width="13.375" style="69" customWidth="1"/>
    <col min="10964" max="10964" width="12.125" style="69" customWidth="1"/>
    <col min="10965" max="10965" width="10.875" style="69" customWidth="1"/>
    <col min="10966" max="10966" width="10.125" style="69" customWidth="1"/>
    <col min="10967" max="10967" width="10.25" style="69" customWidth="1"/>
    <col min="10968" max="10968" width="9" style="69"/>
    <col min="10969" max="10969" width="9" style="69" customWidth="1"/>
    <col min="10970" max="11217" width="9" style="69"/>
    <col min="11218" max="11218" width="26.25" style="69" customWidth="1"/>
    <col min="11219" max="11219" width="13.375" style="69" customWidth="1"/>
    <col min="11220" max="11220" width="12.125" style="69" customWidth="1"/>
    <col min="11221" max="11221" width="10.875" style="69" customWidth="1"/>
    <col min="11222" max="11222" width="10.125" style="69" customWidth="1"/>
    <col min="11223" max="11223" width="10.25" style="69" customWidth="1"/>
    <col min="11224" max="11224" width="9" style="69"/>
    <col min="11225" max="11225" width="9" style="69" customWidth="1"/>
    <col min="11226" max="11473" width="9" style="69"/>
    <col min="11474" max="11474" width="26.25" style="69" customWidth="1"/>
    <col min="11475" max="11475" width="13.375" style="69" customWidth="1"/>
    <col min="11476" max="11476" width="12.125" style="69" customWidth="1"/>
    <col min="11477" max="11477" width="10.875" style="69" customWidth="1"/>
    <col min="11478" max="11478" width="10.125" style="69" customWidth="1"/>
    <col min="11479" max="11479" width="10.25" style="69" customWidth="1"/>
    <col min="11480" max="11480" width="9" style="69"/>
    <col min="11481" max="11481" width="9" style="69" customWidth="1"/>
    <col min="11482" max="11729" width="9" style="69"/>
    <col min="11730" max="11730" width="26.25" style="69" customWidth="1"/>
    <col min="11731" max="11731" width="13.375" style="69" customWidth="1"/>
    <col min="11732" max="11732" width="12.125" style="69" customWidth="1"/>
    <col min="11733" max="11733" width="10.875" style="69" customWidth="1"/>
    <col min="11734" max="11734" width="10.125" style="69" customWidth="1"/>
    <col min="11735" max="11735" width="10.25" style="69" customWidth="1"/>
    <col min="11736" max="11736" width="9" style="69"/>
    <col min="11737" max="11737" width="9" style="69" customWidth="1"/>
    <col min="11738" max="11985" width="9" style="69"/>
    <col min="11986" max="11986" width="26.25" style="69" customWidth="1"/>
    <col min="11987" max="11987" width="13.375" style="69" customWidth="1"/>
    <col min="11988" max="11988" width="12.125" style="69" customWidth="1"/>
    <col min="11989" max="11989" width="10.875" style="69" customWidth="1"/>
    <col min="11990" max="11990" width="10.125" style="69" customWidth="1"/>
    <col min="11991" max="11991" width="10.25" style="69" customWidth="1"/>
    <col min="11992" max="11992" width="9" style="69"/>
    <col min="11993" max="11993" width="9" style="69" customWidth="1"/>
    <col min="11994" max="12241" width="9" style="69"/>
    <col min="12242" max="12242" width="26.25" style="69" customWidth="1"/>
    <col min="12243" max="12243" width="13.375" style="69" customWidth="1"/>
    <col min="12244" max="12244" width="12.125" style="69" customWidth="1"/>
    <col min="12245" max="12245" width="10.875" style="69" customWidth="1"/>
    <col min="12246" max="12246" width="10.125" style="69" customWidth="1"/>
    <col min="12247" max="12247" width="10.25" style="69" customWidth="1"/>
    <col min="12248" max="12248" width="9" style="69"/>
    <col min="12249" max="12249" width="9" style="69" customWidth="1"/>
    <col min="12250" max="12497" width="9" style="69"/>
    <col min="12498" max="12498" width="26.25" style="69" customWidth="1"/>
    <col min="12499" max="12499" width="13.375" style="69" customWidth="1"/>
    <col min="12500" max="12500" width="12.125" style="69" customWidth="1"/>
    <col min="12501" max="12501" width="10.875" style="69" customWidth="1"/>
    <col min="12502" max="12502" width="10.125" style="69" customWidth="1"/>
    <col min="12503" max="12503" width="10.25" style="69" customWidth="1"/>
    <col min="12504" max="12504" width="9" style="69"/>
    <col min="12505" max="12505" width="9" style="69" customWidth="1"/>
    <col min="12506" max="12753" width="9" style="69"/>
    <col min="12754" max="12754" width="26.25" style="69" customWidth="1"/>
    <col min="12755" max="12755" width="13.375" style="69" customWidth="1"/>
    <col min="12756" max="12756" width="12.125" style="69" customWidth="1"/>
    <col min="12757" max="12757" width="10.875" style="69" customWidth="1"/>
    <col min="12758" max="12758" width="10.125" style="69" customWidth="1"/>
    <col min="12759" max="12759" width="10.25" style="69" customWidth="1"/>
    <col min="12760" max="12760" width="9" style="69"/>
    <col min="12761" max="12761" width="9" style="69" customWidth="1"/>
    <col min="12762" max="13009" width="9" style="69"/>
    <col min="13010" max="13010" width="26.25" style="69" customWidth="1"/>
    <col min="13011" max="13011" width="13.375" style="69" customWidth="1"/>
    <col min="13012" max="13012" width="12.125" style="69" customWidth="1"/>
    <col min="13013" max="13013" width="10.875" style="69" customWidth="1"/>
    <col min="13014" max="13014" width="10.125" style="69" customWidth="1"/>
    <col min="13015" max="13015" width="10.25" style="69" customWidth="1"/>
    <col min="13016" max="13016" width="9" style="69"/>
    <col min="13017" max="13017" width="9" style="69" customWidth="1"/>
    <col min="13018" max="13265" width="9" style="69"/>
    <col min="13266" max="13266" width="26.25" style="69" customWidth="1"/>
    <col min="13267" max="13267" width="13.375" style="69" customWidth="1"/>
    <col min="13268" max="13268" width="12.125" style="69" customWidth="1"/>
    <col min="13269" max="13269" width="10.875" style="69" customWidth="1"/>
    <col min="13270" max="13270" width="10.125" style="69" customWidth="1"/>
    <col min="13271" max="13271" width="10.25" style="69" customWidth="1"/>
    <col min="13272" max="13272" width="9" style="69"/>
    <col min="13273" max="13273" width="9" style="69" customWidth="1"/>
    <col min="13274" max="13521" width="9" style="69"/>
    <col min="13522" max="13522" width="26.25" style="69" customWidth="1"/>
    <col min="13523" max="13523" width="13.375" style="69" customWidth="1"/>
    <col min="13524" max="13524" width="12.125" style="69" customWidth="1"/>
    <col min="13525" max="13525" width="10.875" style="69" customWidth="1"/>
    <col min="13526" max="13526" width="10.125" style="69" customWidth="1"/>
    <col min="13527" max="13527" width="10.25" style="69" customWidth="1"/>
    <col min="13528" max="13528" width="9" style="69"/>
    <col min="13529" max="13529" width="9" style="69" customWidth="1"/>
    <col min="13530" max="13777" width="9" style="69"/>
    <col min="13778" max="13778" width="26.25" style="69" customWidth="1"/>
    <col min="13779" max="13779" width="13.375" style="69" customWidth="1"/>
    <col min="13780" max="13780" width="12.125" style="69" customWidth="1"/>
    <col min="13781" max="13781" width="10.875" style="69" customWidth="1"/>
    <col min="13782" max="13782" width="10.125" style="69" customWidth="1"/>
    <col min="13783" max="13783" width="10.25" style="69" customWidth="1"/>
    <col min="13784" max="13784" width="9" style="69"/>
    <col min="13785" max="13785" width="9" style="69" customWidth="1"/>
    <col min="13786" max="14033" width="9" style="69"/>
    <col min="14034" max="14034" width="26.25" style="69" customWidth="1"/>
    <col min="14035" max="14035" width="13.375" style="69" customWidth="1"/>
    <col min="14036" max="14036" width="12.125" style="69" customWidth="1"/>
    <col min="14037" max="14037" width="10.875" style="69" customWidth="1"/>
    <col min="14038" max="14038" width="10.125" style="69" customWidth="1"/>
    <col min="14039" max="14039" width="10.25" style="69" customWidth="1"/>
    <col min="14040" max="14040" width="9" style="69"/>
    <col min="14041" max="14041" width="9" style="69" customWidth="1"/>
    <col min="14042" max="14289" width="9" style="69"/>
    <col min="14290" max="14290" width="26.25" style="69" customWidth="1"/>
    <col min="14291" max="14291" width="13.375" style="69" customWidth="1"/>
    <col min="14292" max="14292" width="12.125" style="69" customWidth="1"/>
    <col min="14293" max="14293" width="10.875" style="69" customWidth="1"/>
    <col min="14294" max="14294" width="10.125" style="69" customWidth="1"/>
    <col min="14295" max="14295" width="10.25" style="69" customWidth="1"/>
    <col min="14296" max="14296" width="9" style="69"/>
    <col min="14297" max="14297" width="9" style="69" customWidth="1"/>
    <col min="14298" max="14545" width="9" style="69"/>
    <col min="14546" max="14546" width="26.25" style="69" customWidth="1"/>
    <col min="14547" max="14547" width="13.375" style="69" customWidth="1"/>
    <col min="14548" max="14548" width="12.125" style="69" customWidth="1"/>
    <col min="14549" max="14549" width="10.875" style="69" customWidth="1"/>
    <col min="14550" max="14550" width="10.125" style="69" customWidth="1"/>
    <col min="14551" max="14551" width="10.25" style="69" customWidth="1"/>
    <col min="14552" max="14552" width="9" style="69"/>
    <col min="14553" max="14553" width="9" style="69" customWidth="1"/>
    <col min="14554" max="14801" width="9" style="69"/>
    <col min="14802" max="14802" width="26.25" style="69" customWidth="1"/>
    <col min="14803" max="14803" width="13.375" style="69" customWidth="1"/>
    <col min="14804" max="14804" width="12.125" style="69" customWidth="1"/>
    <col min="14805" max="14805" width="10.875" style="69" customWidth="1"/>
    <col min="14806" max="14806" width="10.125" style="69" customWidth="1"/>
    <col min="14807" max="14807" width="10.25" style="69" customWidth="1"/>
    <col min="14808" max="14808" width="9" style="69"/>
    <col min="14809" max="14809" width="9" style="69" customWidth="1"/>
    <col min="14810" max="15057" width="9" style="69"/>
    <col min="15058" max="15058" width="26.25" style="69" customWidth="1"/>
    <col min="15059" max="15059" width="13.375" style="69" customWidth="1"/>
    <col min="15060" max="15060" width="12.125" style="69" customWidth="1"/>
    <col min="15061" max="15061" width="10.875" style="69" customWidth="1"/>
    <col min="15062" max="15062" width="10.125" style="69" customWidth="1"/>
    <col min="15063" max="15063" width="10.25" style="69" customWidth="1"/>
    <col min="15064" max="15064" width="9" style="69"/>
    <col min="15065" max="15065" width="9" style="69" customWidth="1"/>
    <col min="15066" max="15313" width="9" style="69"/>
    <col min="15314" max="15314" width="26.25" style="69" customWidth="1"/>
    <col min="15315" max="15315" width="13.375" style="69" customWidth="1"/>
    <col min="15316" max="15316" width="12.125" style="69" customWidth="1"/>
    <col min="15317" max="15317" width="10.875" style="69" customWidth="1"/>
    <col min="15318" max="15318" width="10.125" style="69" customWidth="1"/>
    <col min="15319" max="15319" width="10.25" style="69" customWidth="1"/>
    <col min="15320" max="15320" width="9" style="69"/>
    <col min="15321" max="15321" width="9" style="69" customWidth="1"/>
    <col min="15322" max="15569" width="9" style="69"/>
    <col min="15570" max="15570" width="26.25" style="69" customWidth="1"/>
    <col min="15571" max="15571" width="13.375" style="69" customWidth="1"/>
    <col min="15572" max="15572" width="12.125" style="69" customWidth="1"/>
    <col min="15573" max="15573" width="10.875" style="69" customWidth="1"/>
    <col min="15574" max="15574" width="10.125" style="69" customWidth="1"/>
    <col min="15575" max="15575" width="10.25" style="69" customWidth="1"/>
    <col min="15576" max="15576" width="9" style="69"/>
    <col min="15577" max="15577" width="9" style="69" customWidth="1"/>
    <col min="15578" max="15825" width="9" style="69"/>
    <col min="15826" max="15826" width="26.25" style="69" customWidth="1"/>
    <col min="15827" max="15827" width="13.375" style="69" customWidth="1"/>
    <col min="15828" max="15828" width="12.125" style="69" customWidth="1"/>
    <col min="15829" max="15829" width="10.875" style="69" customWidth="1"/>
    <col min="15830" max="15830" width="10.125" style="69" customWidth="1"/>
    <col min="15831" max="15831" width="10.25" style="69" customWidth="1"/>
    <col min="15832" max="15832" width="9" style="69"/>
    <col min="15833" max="15833" width="9" style="69" customWidth="1"/>
    <col min="15834" max="16081" width="9" style="69"/>
    <col min="16082" max="16082" width="26.25" style="69" customWidth="1"/>
    <col min="16083" max="16083" width="13.375" style="69" customWidth="1"/>
    <col min="16084" max="16084" width="12.125" style="69" customWidth="1"/>
    <col min="16085" max="16085" width="10.875" style="69" customWidth="1"/>
    <col min="16086" max="16086" width="10.125" style="69" customWidth="1"/>
    <col min="16087" max="16087" width="10.25" style="69" customWidth="1"/>
    <col min="16088" max="16088" width="9" style="69"/>
    <col min="16089" max="16089" width="9" style="69" customWidth="1"/>
    <col min="16090" max="16384" width="9" style="69"/>
  </cols>
  <sheetData>
    <row r="1" spans="1:161" s="65" customFormat="1" ht="17.25" customHeight="1">
      <c r="A1" s="1" t="s">
        <v>1642</v>
      </c>
      <c r="B1" s="1"/>
      <c r="C1" s="1"/>
      <c r="D1" s="101"/>
      <c r="E1" s="1"/>
      <c r="F1" s="10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</row>
    <row r="2" spans="1:161" ht="20.25" customHeight="1">
      <c r="A2" s="560" t="s">
        <v>1785</v>
      </c>
      <c r="B2" s="560"/>
      <c r="C2" s="560"/>
      <c r="D2" s="560"/>
      <c r="E2" s="560"/>
      <c r="F2" s="560"/>
    </row>
    <row r="3" spans="1:161" s="98" customFormat="1" ht="20.100000000000001" customHeight="1">
      <c r="A3" s="74"/>
      <c r="B3" s="103"/>
      <c r="C3" s="103"/>
      <c r="D3" s="104"/>
      <c r="E3" s="573" t="s">
        <v>1643</v>
      </c>
      <c r="F3" s="573"/>
    </row>
    <row r="4" spans="1:161" s="2" customFormat="1" ht="20.100000000000001" customHeight="1">
      <c r="A4" s="574" t="s">
        <v>1644</v>
      </c>
      <c r="B4" s="569" t="s">
        <v>1645</v>
      </c>
      <c r="C4" s="569" t="s">
        <v>1636</v>
      </c>
      <c r="D4" s="569"/>
      <c r="E4" s="569" t="s">
        <v>1637</v>
      </c>
      <c r="F4" s="569"/>
    </row>
    <row r="5" spans="1:161" s="2" customFormat="1" ht="20.100000000000001" customHeight="1">
      <c r="A5" s="575"/>
      <c r="B5" s="569"/>
      <c r="C5" s="406" t="s">
        <v>1609</v>
      </c>
      <c r="D5" s="416" t="s">
        <v>1646</v>
      </c>
      <c r="E5" s="406" t="s">
        <v>1638</v>
      </c>
      <c r="F5" s="407" t="s">
        <v>1639</v>
      </c>
      <c r="H5" s="2">
        <v>2019.06</v>
      </c>
    </row>
    <row r="6" spans="1:161" s="99" customFormat="1" ht="20.100000000000001" customHeight="1">
      <c r="A6" s="417" t="s">
        <v>1647</v>
      </c>
      <c r="B6" s="418">
        <v>94300</v>
      </c>
      <c r="C6" s="419">
        <v>44167</v>
      </c>
      <c r="D6" s="420">
        <v>46.8</v>
      </c>
      <c r="E6" s="421">
        <v>32</v>
      </c>
      <c r="F6" s="422">
        <v>0.1</v>
      </c>
      <c r="H6" s="105">
        <v>816910</v>
      </c>
    </row>
    <row r="7" spans="1:161" s="99" customFormat="1" ht="20.100000000000001" customHeight="1">
      <c r="A7" s="417" t="s">
        <v>1648</v>
      </c>
      <c r="B7" s="418">
        <v>69300</v>
      </c>
      <c r="C7" s="419">
        <v>37813</v>
      </c>
      <c r="D7" s="420">
        <v>54.6</v>
      </c>
      <c r="E7" s="421">
        <v>3978</v>
      </c>
      <c r="F7" s="422">
        <v>11.8</v>
      </c>
      <c r="H7" s="105">
        <v>554022</v>
      </c>
    </row>
    <row r="8" spans="1:161" s="99" customFormat="1" ht="20.100000000000001" customHeight="1">
      <c r="A8" s="417" t="s">
        <v>1649</v>
      </c>
      <c r="B8" s="418"/>
      <c r="C8" s="419">
        <v>9801</v>
      </c>
      <c r="D8" s="420"/>
      <c r="E8" s="421">
        <v>-800</v>
      </c>
      <c r="F8" s="422">
        <v>-7.5</v>
      </c>
      <c r="H8" s="105">
        <v>169242</v>
      </c>
    </row>
    <row r="9" spans="1:161" s="99" customFormat="1" ht="20.100000000000001" customHeight="1">
      <c r="A9" s="417" t="s">
        <v>1650</v>
      </c>
      <c r="B9" s="418"/>
      <c r="C9" s="419">
        <v>6943</v>
      </c>
      <c r="D9" s="420"/>
      <c r="E9" s="421">
        <v>1762</v>
      </c>
      <c r="F9" s="422">
        <v>34</v>
      </c>
      <c r="H9" s="105">
        <v>77179</v>
      </c>
    </row>
    <row r="10" spans="1:161" s="99" customFormat="1" ht="20.100000000000001" customHeight="1">
      <c r="A10" s="417" t="s">
        <v>1651</v>
      </c>
      <c r="B10" s="418"/>
      <c r="C10" s="419">
        <v>7847</v>
      </c>
      <c r="D10" s="420"/>
      <c r="E10" s="421">
        <v>836</v>
      </c>
      <c r="F10" s="422">
        <v>11.9</v>
      </c>
      <c r="H10" s="105">
        <v>103485</v>
      </c>
    </row>
    <row r="11" spans="1:161" s="99" customFormat="1" ht="20.100000000000001" customHeight="1">
      <c r="A11" s="417" t="s">
        <v>1652</v>
      </c>
      <c r="B11" s="418"/>
      <c r="C11" s="419">
        <v>918</v>
      </c>
      <c r="D11" s="420"/>
      <c r="E11" s="421">
        <v>-278</v>
      </c>
      <c r="F11" s="422">
        <v>-23.2</v>
      </c>
      <c r="H11" s="105">
        <v>18416</v>
      </c>
    </row>
    <row r="12" spans="1:161" s="99" customFormat="1" ht="20.100000000000001" customHeight="1">
      <c r="A12" s="417" t="s">
        <v>1653</v>
      </c>
      <c r="B12" s="418"/>
      <c r="C12" s="419">
        <v>2049</v>
      </c>
      <c r="D12" s="420"/>
      <c r="E12" s="421">
        <v>146</v>
      </c>
      <c r="F12" s="422">
        <v>7.7</v>
      </c>
      <c r="H12" s="105">
        <v>60826</v>
      </c>
    </row>
    <row r="13" spans="1:161" s="99" customFormat="1" ht="20.100000000000001" customHeight="1">
      <c r="A13" s="417" t="s">
        <v>1654</v>
      </c>
      <c r="B13" s="418"/>
      <c r="C13" s="419">
        <v>1438</v>
      </c>
      <c r="D13" s="420"/>
      <c r="E13" s="421">
        <v>234</v>
      </c>
      <c r="F13" s="422">
        <v>19.399999999999999</v>
      </c>
      <c r="H13" s="105">
        <v>21207</v>
      </c>
    </row>
    <row r="14" spans="1:161" s="99" customFormat="1" ht="20.100000000000001" customHeight="1">
      <c r="A14" s="417" t="s">
        <v>1655</v>
      </c>
      <c r="B14" s="418"/>
      <c r="C14" s="419">
        <v>2040</v>
      </c>
      <c r="D14" s="420"/>
      <c r="E14" s="421">
        <v>797</v>
      </c>
      <c r="F14" s="422">
        <v>64.099999999999994</v>
      </c>
      <c r="H14" s="105">
        <v>27908</v>
      </c>
    </row>
    <row r="15" spans="1:161" s="99" customFormat="1" ht="20.100000000000001" customHeight="1">
      <c r="A15" s="417" t="s">
        <v>1656</v>
      </c>
      <c r="B15" s="418"/>
      <c r="C15" s="419">
        <v>6777</v>
      </c>
      <c r="D15" s="420"/>
      <c r="E15" s="421">
        <v>1281</v>
      </c>
      <c r="F15" s="422">
        <v>23.3</v>
      </c>
      <c r="H15" s="105">
        <v>75759</v>
      </c>
    </row>
    <row r="16" spans="1:161" s="99" customFormat="1" ht="20.100000000000001" customHeight="1">
      <c r="A16" s="417" t="s">
        <v>1657</v>
      </c>
      <c r="B16" s="418"/>
      <c r="C16" s="419">
        <v>1266</v>
      </c>
      <c r="D16" s="420"/>
      <c r="E16" s="421">
        <v>249</v>
      </c>
      <c r="F16" s="422">
        <v>24.5</v>
      </c>
      <c r="H16" s="105">
        <v>17058</v>
      </c>
    </row>
    <row r="17" spans="1:8" s="99" customFormat="1" ht="20.100000000000001" customHeight="1">
      <c r="A17" s="417" t="s">
        <v>1658</v>
      </c>
      <c r="B17" s="418"/>
      <c r="C17" s="419">
        <v>486</v>
      </c>
      <c r="D17" s="420"/>
      <c r="E17" s="421">
        <v>26</v>
      </c>
      <c r="F17" s="422">
        <v>5.7</v>
      </c>
      <c r="H17" s="105">
        <v>9122</v>
      </c>
    </row>
    <row r="18" spans="1:8" s="99" customFormat="1" ht="20.100000000000001" customHeight="1">
      <c r="A18" s="417" t="s">
        <v>1659</v>
      </c>
      <c r="B18" s="418"/>
      <c r="C18" s="419">
        <v>1018</v>
      </c>
      <c r="D18" s="420"/>
      <c r="E18" s="421">
        <v>92</v>
      </c>
      <c r="F18" s="422">
        <v>9.9</v>
      </c>
      <c r="H18" s="105">
        <v>10963</v>
      </c>
    </row>
    <row r="19" spans="1:8" s="99" customFormat="1" ht="20.100000000000001" customHeight="1">
      <c r="A19" s="417" t="s">
        <v>1660</v>
      </c>
      <c r="B19" s="418"/>
      <c r="C19" s="419">
        <v>3174</v>
      </c>
      <c r="D19" s="420"/>
      <c r="E19" s="421">
        <v>951</v>
      </c>
      <c r="F19" s="422">
        <v>42.8</v>
      </c>
      <c r="H19" s="105">
        <v>24392</v>
      </c>
    </row>
    <row r="20" spans="1:8" s="99" customFormat="1" ht="20.100000000000001" customHeight="1">
      <c r="A20" s="417" t="s">
        <v>1661</v>
      </c>
      <c r="B20" s="418"/>
      <c r="C20" s="419">
        <v>470</v>
      </c>
      <c r="D20" s="420"/>
      <c r="E20" s="421">
        <v>40</v>
      </c>
      <c r="F20" s="422">
        <v>9.3000000000000007</v>
      </c>
      <c r="H20" s="105">
        <v>7863</v>
      </c>
    </row>
    <row r="21" spans="1:8" s="99" customFormat="1" ht="20.100000000000001" customHeight="1">
      <c r="A21" s="417" t="s">
        <v>1662</v>
      </c>
      <c r="B21" s="418"/>
      <c r="C21" s="419">
        <v>153</v>
      </c>
      <c r="D21" s="420"/>
      <c r="E21" s="421">
        <v>-64</v>
      </c>
      <c r="F21" s="422">
        <v>-29.5</v>
      </c>
      <c r="H21" s="105">
        <v>3514</v>
      </c>
    </row>
    <row r="22" spans="1:8" s="99" customFormat="1" ht="20.100000000000001" customHeight="1">
      <c r="A22" s="417" t="s">
        <v>1663</v>
      </c>
      <c r="B22" s="418"/>
      <c r="C22" s="419"/>
      <c r="D22" s="420"/>
      <c r="E22" s="421">
        <v>0</v>
      </c>
      <c r="F22" s="422"/>
      <c r="H22" s="105">
        <v>0</v>
      </c>
    </row>
    <row r="23" spans="1:8" s="99" customFormat="1" ht="20.100000000000001" customHeight="1">
      <c r="A23" s="423" t="s">
        <v>1664</v>
      </c>
      <c r="B23" s="418"/>
      <c r="C23" s="419">
        <v>210</v>
      </c>
      <c r="D23" s="420"/>
      <c r="E23" s="421">
        <v>-13</v>
      </c>
      <c r="F23" s="422">
        <v>-5.8</v>
      </c>
      <c r="H23" s="105">
        <v>2771</v>
      </c>
    </row>
    <row r="24" spans="1:8" s="99" customFormat="1" ht="20.100000000000001" customHeight="1">
      <c r="A24" s="424" t="s">
        <v>1665</v>
      </c>
      <c r="B24" s="418"/>
      <c r="C24" s="419"/>
      <c r="D24" s="420"/>
      <c r="E24" s="421"/>
      <c r="F24" s="422"/>
      <c r="H24" s="105">
        <v>76</v>
      </c>
    </row>
    <row r="25" spans="1:8" s="99" customFormat="1" ht="20.100000000000001" customHeight="1">
      <c r="A25" s="417" t="s">
        <v>1666</v>
      </c>
      <c r="B25" s="418">
        <v>25000</v>
      </c>
      <c r="C25" s="419">
        <v>6354</v>
      </c>
      <c r="D25" s="420">
        <v>25.4</v>
      </c>
      <c r="E25" s="421">
        <v>-3946</v>
      </c>
      <c r="F25" s="422">
        <v>-38.299999999999997</v>
      </c>
      <c r="H25" s="105">
        <v>262888</v>
      </c>
    </row>
    <row r="26" spans="1:8" s="99" customFormat="1" ht="20.100000000000001" customHeight="1">
      <c r="A26" s="425" t="s">
        <v>1667</v>
      </c>
      <c r="B26" s="418"/>
      <c r="C26" s="419">
        <v>1265</v>
      </c>
      <c r="D26" s="420"/>
      <c r="E26" s="421">
        <v>-102</v>
      </c>
      <c r="F26" s="422">
        <v>-7.5</v>
      </c>
      <c r="H26" s="105">
        <v>93243</v>
      </c>
    </row>
    <row r="27" spans="1:8" s="99" customFormat="1" ht="20.100000000000001" customHeight="1">
      <c r="A27" s="425" t="s">
        <v>1668</v>
      </c>
      <c r="B27" s="418"/>
      <c r="C27" s="419">
        <v>697</v>
      </c>
      <c r="D27" s="420"/>
      <c r="E27" s="421">
        <v>15</v>
      </c>
      <c r="F27" s="422">
        <v>2.2000000000000002</v>
      </c>
      <c r="H27" s="105">
        <v>15074</v>
      </c>
    </row>
    <row r="28" spans="1:8" s="99" customFormat="1" ht="20.100000000000001" customHeight="1">
      <c r="A28" s="425" t="s">
        <v>1669</v>
      </c>
      <c r="B28" s="418"/>
      <c r="C28" s="419">
        <v>1597</v>
      </c>
      <c r="D28" s="420"/>
      <c r="E28" s="421">
        <v>159</v>
      </c>
      <c r="F28" s="422">
        <v>11.1</v>
      </c>
      <c r="H28" s="105">
        <v>16476</v>
      </c>
    </row>
    <row r="29" spans="1:8" s="99" customFormat="1" ht="20.100000000000001" customHeight="1">
      <c r="A29" s="425" t="s">
        <v>1670</v>
      </c>
      <c r="B29" s="418"/>
      <c r="C29" s="419"/>
      <c r="D29" s="420"/>
      <c r="E29" s="421"/>
      <c r="F29" s="422"/>
      <c r="H29" s="105">
        <v>52031</v>
      </c>
    </row>
    <row r="30" spans="1:8" s="99" customFormat="1" ht="20.100000000000001" customHeight="1">
      <c r="A30" s="425" t="s">
        <v>1671</v>
      </c>
      <c r="B30" s="418"/>
      <c r="C30" s="419">
        <v>2337</v>
      </c>
      <c r="D30" s="420"/>
      <c r="E30" s="421">
        <v>-4454</v>
      </c>
      <c r="F30" s="422">
        <v>-65.599999999999994</v>
      </c>
      <c r="H30" s="105">
        <v>62494</v>
      </c>
    </row>
    <row r="31" spans="1:8" s="99" customFormat="1" ht="20.100000000000001" customHeight="1">
      <c r="A31" s="425" t="s">
        <v>1672</v>
      </c>
      <c r="B31" s="418"/>
      <c r="C31" s="419">
        <v>11</v>
      </c>
      <c r="D31" s="420"/>
      <c r="E31" s="421">
        <v>11</v>
      </c>
      <c r="F31" s="422"/>
      <c r="H31" s="105">
        <v>1458</v>
      </c>
    </row>
    <row r="32" spans="1:8" s="99" customFormat="1" ht="20.100000000000001" customHeight="1">
      <c r="A32" s="425" t="s">
        <v>1673</v>
      </c>
      <c r="B32" s="418"/>
      <c r="C32" s="419">
        <v>434</v>
      </c>
      <c r="D32" s="420"/>
      <c r="E32" s="421">
        <v>412</v>
      </c>
      <c r="F32" s="422">
        <v>1872.7</v>
      </c>
      <c r="H32" s="105">
        <v>20106</v>
      </c>
    </row>
    <row r="33" spans="1:16384" s="99" customFormat="1" ht="20.100000000000001" customHeight="1">
      <c r="A33" s="425" t="s">
        <v>1674</v>
      </c>
      <c r="B33" s="418"/>
      <c r="C33" s="419">
        <v>13</v>
      </c>
      <c r="D33" s="420"/>
      <c r="E33" s="421">
        <v>13</v>
      </c>
      <c r="F33" s="422"/>
      <c r="H33" s="105">
        <v>2006</v>
      </c>
    </row>
    <row r="34" spans="1:16384" s="99" customFormat="1" ht="20.100000000000001" customHeight="1">
      <c r="A34" s="417" t="s">
        <v>1675</v>
      </c>
      <c r="B34" s="418">
        <v>55200</v>
      </c>
      <c r="C34" s="419">
        <v>30645</v>
      </c>
      <c r="D34" s="420">
        <v>55.5</v>
      </c>
      <c r="E34" s="421">
        <v>1375</v>
      </c>
      <c r="F34" s="422">
        <v>4.7</v>
      </c>
      <c r="H34" s="105">
        <v>1036841</v>
      </c>
    </row>
    <row r="35" spans="1:16384" s="99" customFormat="1" ht="20.100000000000001" customHeight="1">
      <c r="A35" s="417" t="s">
        <v>1676</v>
      </c>
      <c r="B35" s="418"/>
      <c r="C35" s="419">
        <v>16744</v>
      </c>
      <c r="D35" s="420"/>
      <c r="E35" s="421">
        <v>962</v>
      </c>
      <c r="F35" s="422">
        <v>6.1</v>
      </c>
      <c r="H35" s="105">
        <v>246421</v>
      </c>
    </row>
    <row r="36" spans="1:16384" s="99" customFormat="1" ht="20.100000000000001" customHeight="1">
      <c r="A36" s="417" t="s">
        <v>1677</v>
      </c>
      <c r="B36" s="418"/>
      <c r="C36" s="419">
        <v>7</v>
      </c>
      <c r="D36" s="420"/>
      <c r="E36" s="421">
        <v>0</v>
      </c>
      <c r="F36" s="422">
        <v>0</v>
      </c>
      <c r="H36" s="105">
        <v>583338</v>
      </c>
    </row>
    <row r="37" spans="1:16384" s="99" customFormat="1" ht="20.100000000000001" customHeight="1">
      <c r="A37" s="417" t="s">
        <v>1678</v>
      </c>
      <c r="B37" s="418"/>
      <c r="C37" s="419">
        <v>11771</v>
      </c>
      <c r="D37" s="420"/>
      <c r="E37" s="421">
        <v>1254</v>
      </c>
      <c r="F37" s="422">
        <v>11.9</v>
      </c>
      <c r="H37" s="105">
        <v>155230</v>
      </c>
    </row>
    <row r="38" spans="1:16384" s="99" customFormat="1" ht="20.100000000000001" customHeight="1">
      <c r="A38" s="417" t="s">
        <v>1679</v>
      </c>
      <c r="B38" s="418"/>
      <c r="C38" s="419">
        <v>1377</v>
      </c>
      <c r="D38" s="420"/>
      <c r="E38" s="421">
        <v>-417</v>
      </c>
      <c r="F38" s="422">
        <v>-23.2</v>
      </c>
      <c r="H38" s="105">
        <v>27625</v>
      </c>
    </row>
    <row r="39" spans="1:16384" s="99" customFormat="1" ht="18" customHeight="1">
      <c r="A39" s="424" t="s">
        <v>1680</v>
      </c>
      <c r="B39" s="418"/>
      <c r="C39" s="419">
        <v>746</v>
      </c>
      <c r="D39" s="420"/>
      <c r="E39" s="421">
        <v>-424</v>
      </c>
      <c r="F39" s="422">
        <v>-36.200000000000003</v>
      </c>
      <c r="H39" s="105">
        <v>24227</v>
      </c>
    </row>
    <row r="40" spans="1:16384" s="99" customFormat="1" ht="18" customHeight="1">
      <c r="A40" s="417" t="s">
        <v>1681</v>
      </c>
      <c r="B40" s="418">
        <v>149500</v>
      </c>
      <c r="C40" s="419">
        <v>74812</v>
      </c>
      <c r="D40" s="420">
        <v>50</v>
      </c>
      <c r="E40" s="421">
        <v>1407</v>
      </c>
      <c r="F40" s="422">
        <v>1.9</v>
      </c>
      <c r="H40" s="105">
        <v>1853751</v>
      </c>
    </row>
    <row r="41" spans="1:16384" s="99" customFormat="1" ht="20.100000000000001" customHeight="1">
      <c r="A41" s="417" t="s">
        <v>1682</v>
      </c>
      <c r="B41" s="418">
        <v>74625</v>
      </c>
      <c r="C41" s="419">
        <v>31715</v>
      </c>
      <c r="D41" s="420">
        <v>42.5</v>
      </c>
      <c r="E41" s="421">
        <v>2098</v>
      </c>
      <c r="F41" s="422">
        <v>7.1</v>
      </c>
      <c r="H41" s="105">
        <v>366192</v>
      </c>
    </row>
    <row r="42" spans="1:16384" s="99" customFormat="1" ht="20.100000000000001" customHeight="1">
      <c r="A42" s="417" t="s">
        <v>1683</v>
      </c>
      <c r="B42" s="418">
        <v>526</v>
      </c>
      <c r="C42" s="419"/>
      <c r="D42" s="420">
        <v>0</v>
      </c>
      <c r="E42" s="421">
        <v>-106</v>
      </c>
      <c r="F42" s="422">
        <v>-100</v>
      </c>
      <c r="H42" s="105">
        <v>2672</v>
      </c>
    </row>
    <row r="43" spans="1:16384" s="66" customFormat="1" ht="20.100000000000001" customHeight="1">
      <c r="A43" s="99"/>
      <c r="B43" s="106"/>
      <c r="C43" s="106"/>
      <c r="D43" s="100"/>
      <c r="E43" s="99"/>
      <c r="F43" s="107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</row>
    <row r="44" spans="1:16384" s="66" customFormat="1" ht="20.100000000000001" customHeight="1">
      <c r="A44" s="99"/>
      <c r="B44" s="106"/>
      <c r="C44" s="106"/>
      <c r="D44" s="100"/>
      <c r="E44" s="99"/>
      <c r="F44" s="107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99"/>
      <c r="FB44" s="99"/>
      <c r="FC44" s="99"/>
      <c r="FD44" s="99"/>
      <c r="FE44" s="99"/>
    </row>
    <row r="45" spans="1:16384" s="66" customFormat="1" ht="20.100000000000001" customHeight="1">
      <c r="A45" s="2"/>
      <c r="B45" s="2"/>
      <c r="C45" s="2"/>
      <c r="D45" s="100"/>
      <c r="E45" s="2"/>
      <c r="F45" s="96"/>
      <c r="G45" s="2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  <c r="ET45" s="99"/>
      <c r="EU45" s="99"/>
      <c r="EV45" s="99"/>
      <c r="EW45" s="99"/>
      <c r="EX45" s="99"/>
      <c r="EY45" s="99"/>
      <c r="EZ45" s="99"/>
      <c r="FA45" s="99"/>
      <c r="FB45" s="99"/>
      <c r="FC45" s="99"/>
      <c r="FD45" s="99"/>
      <c r="FE45" s="99"/>
    </row>
    <row r="46" spans="1:16384" s="68" customFormat="1" ht="20.100000000000001" customHeight="1">
      <c r="A46" s="2"/>
      <c r="B46" s="2"/>
      <c r="C46" s="2"/>
      <c r="D46" s="100"/>
      <c r="E46" s="2"/>
      <c r="F46" s="96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  <c r="AET46" s="69"/>
      <c r="AEU46" s="69"/>
      <c r="AEV46" s="69"/>
      <c r="AEW46" s="69"/>
      <c r="AEX46" s="69"/>
      <c r="AEY46" s="69"/>
      <c r="AEZ46" s="69"/>
      <c r="AFA46" s="69"/>
      <c r="AFB46" s="69"/>
      <c r="AFC46" s="69"/>
      <c r="AFD46" s="69"/>
      <c r="AFE46" s="69"/>
      <c r="AFF46" s="69"/>
      <c r="AFG46" s="69"/>
      <c r="AFH46" s="69"/>
      <c r="AFI46" s="69"/>
      <c r="AFJ46" s="69"/>
      <c r="AFK46" s="69"/>
      <c r="AFL46" s="69"/>
      <c r="AFM46" s="69"/>
      <c r="AFN46" s="69"/>
      <c r="AFO46" s="69"/>
      <c r="AFP46" s="69"/>
      <c r="AFQ46" s="69"/>
      <c r="AFR46" s="69"/>
      <c r="AFS46" s="69"/>
      <c r="AFT46" s="69"/>
      <c r="AFU46" s="69"/>
      <c r="AFV46" s="69"/>
      <c r="AFW46" s="69"/>
      <c r="AFX46" s="69"/>
      <c r="AFY46" s="69"/>
      <c r="AFZ46" s="69"/>
      <c r="AGA46" s="69"/>
      <c r="AGB46" s="69"/>
      <c r="AGC46" s="69"/>
      <c r="AGD46" s="69"/>
      <c r="AGE46" s="69"/>
      <c r="AGF46" s="69"/>
      <c r="AGG46" s="69"/>
      <c r="AGH46" s="69"/>
      <c r="AGI46" s="69"/>
      <c r="AGJ46" s="69"/>
      <c r="AGK46" s="69"/>
      <c r="AGL46" s="69"/>
      <c r="AGM46" s="69"/>
      <c r="AGN46" s="69"/>
      <c r="AGO46" s="69"/>
      <c r="AGP46" s="69"/>
      <c r="AGQ46" s="69"/>
      <c r="AGR46" s="69"/>
      <c r="AGS46" s="69"/>
      <c r="AGT46" s="69"/>
      <c r="AGU46" s="69"/>
      <c r="AGV46" s="69"/>
      <c r="AGW46" s="69"/>
      <c r="AGX46" s="69"/>
      <c r="AGY46" s="69"/>
      <c r="AGZ46" s="69"/>
      <c r="AHA46" s="69"/>
      <c r="AHB46" s="69"/>
      <c r="AHC46" s="69"/>
      <c r="AHD46" s="69"/>
      <c r="AHE46" s="69"/>
      <c r="AHF46" s="69"/>
      <c r="AHG46" s="69"/>
      <c r="AHH46" s="69"/>
      <c r="AHI46" s="69"/>
      <c r="AHJ46" s="69"/>
      <c r="AHK46" s="69"/>
      <c r="AHL46" s="69"/>
      <c r="AHM46" s="69"/>
      <c r="AHN46" s="69"/>
      <c r="AHO46" s="69"/>
      <c r="AHP46" s="69"/>
      <c r="AHQ46" s="69"/>
      <c r="AHR46" s="69"/>
      <c r="AHS46" s="69"/>
      <c r="AHT46" s="69"/>
      <c r="AHU46" s="69"/>
      <c r="AHV46" s="69"/>
      <c r="AHW46" s="69"/>
      <c r="AHX46" s="69"/>
      <c r="AHY46" s="69"/>
      <c r="AHZ46" s="69"/>
      <c r="AIA46" s="69"/>
      <c r="AIB46" s="69"/>
      <c r="AIC46" s="69"/>
      <c r="AID46" s="69"/>
      <c r="AIE46" s="69"/>
      <c r="AIF46" s="69"/>
      <c r="AIG46" s="69"/>
      <c r="AIH46" s="69"/>
      <c r="AII46" s="69"/>
      <c r="AIJ46" s="69"/>
      <c r="AIK46" s="69"/>
      <c r="AIL46" s="69"/>
      <c r="AIM46" s="69"/>
      <c r="AIN46" s="69"/>
      <c r="AIO46" s="69"/>
      <c r="AIP46" s="69"/>
      <c r="AIQ46" s="69"/>
      <c r="AIR46" s="69"/>
      <c r="AIS46" s="69"/>
      <c r="AIT46" s="69"/>
      <c r="AIU46" s="69"/>
      <c r="AIV46" s="69"/>
      <c r="AIW46" s="69"/>
      <c r="AIX46" s="69"/>
      <c r="AIY46" s="69"/>
      <c r="AIZ46" s="69"/>
      <c r="AJA46" s="69"/>
      <c r="AJB46" s="69"/>
      <c r="AJC46" s="69"/>
      <c r="AJD46" s="69"/>
      <c r="AJE46" s="69"/>
      <c r="AJF46" s="69"/>
      <c r="AJG46" s="69"/>
      <c r="AJH46" s="69"/>
      <c r="AJI46" s="69"/>
      <c r="AJJ46" s="69"/>
      <c r="AJK46" s="69"/>
      <c r="AJL46" s="69"/>
      <c r="AJM46" s="69"/>
      <c r="AJN46" s="69"/>
      <c r="AJO46" s="69"/>
      <c r="AJP46" s="69"/>
      <c r="AJQ46" s="69"/>
      <c r="AJR46" s="69"/>
      <c r="AJS46" s="69"/>
      <c r="AJT46" s="69"/>
      <c r="AJU46" s="69"/>
      <c r="AJV46" s="69"/>
      <c r="AJW46" s="69"/>
      <c r="AJX46" s="69"/>
      <c r="AJY46" s="69"/>
      <c r="AJZ46" s="69"/>
      <c r="AKA46" s="69"/>
      <c r="AKB46" s="69"/>
      <c r="AKC46" s="69"/>
      <c r="AKD46" s="69"/>
      <c r="AKE46" s="69"/>
      <c r="AKF46" s="69"/>
      <c r="AKG46" s="69"/>
      <c r="AKH46" s="69"/>
      <c r="AKI46" s="69"/>
      <c r="AKJ46" s="69"/>
      <c r="AKK46" s="69"/>
      <c r="AKL46" s="69"/>
      <c r="AKM46" s="69"/>
      <c r="AKN46" s="69"/>
      <c r="AKO46" s="69"/>
      <c r="AKP46" s="69"/>
      <c r="AKQ46" s="69"/>
      <c r="AKR46" s="69"/>
      <c r="AKS46" s="69"/>
      <c r="AKT46" s="69"/>
      <c r="AKU46" s="69"/>
      <c r="AKV46" s="69"/>
      <c r="AKW46" s="69"/>
      <c r="AKX46" s="69"/>
      <c r="AKY46" s="69"/>
      <c r="AKZ46" s="69"/>
      <c r="ALA46" s="69"/>
      <c r="ALB46" s="69"/>
      <c r="ALC46" s="69"/>
      <c r="ALD46" s="69"/>
      <c r="ALE46" s="69"/>
      <c r="ALF46" s="69"/>
      <c r="ALG46" s="69"/>
      <c r="ALH46" s="69"/>
      <c r="ALI46" s="69"/>
      <c r="ALJ46" s="69"/>
      <c r="ALK46" s="69"/>
      <c r="ALL46" s="69"/>
      <c r="ALM46" s="69"/>
      <c r="ALN46" s="69"/>
      <c r="ALO46" s="69"/>
      <c r="ALP46" s="69"/>
      <c r="ALQ46" s="69"/>
      <c r="ALR46" s="69"/>
      <c r="ALS46" s="69"/>
      <c r="ALT46" s="69"/>
      <c r="ALU46" s="69"/>
      <c r="ALV46" s="69"/>
      <c r="ALW46" s="69"/>
      <c r="ALX46" s="69"/>
      <c r="ALY46" s="69"/>
      <c r="ALZ46" s="69"/>
      <c r="AMA46" s="69"/>
      <c r="AMB46" s="69"/>
      <c r="AMC46" s="69"/>
      <c r="AMD46" s="69"/>
      <c r="AME46" s="69"/>
      <c r="AMF46" s="69"/>
      <c r="AMG46" s="69"/>
      <c r="AMH46" s="69"/>
      <c r="AMI46" s="69"/>
      <c r="AMJ46" s="69"/>
      <c r="AMK46" s="69"/>
      <c r="AML46" s="69"/>
      <c r="AMM46" s="69"/>
      <c r="AMN46" s="69"/>
      <c r="AMO46" s="69"/>
      <c r="AMP46" s="69"/>
      <c r="AMQ46" s="69"/>
      <c r="AMR46" s="69"/>
      <c r="AMS46" s="69"/>
      <c r="AMT46" s="69"/>
      <c r="AMU46" s="69"/>
      <c r="AMV46" s="69"/>
      <c r="AMW46" s="69"/>
      <c r="AMX46" s="69"/>
      <c r="AMY46" s="69"/>
      <c r="AMZ46" s="69"/>
      <c r="ANA46" s="69"/>
      <c r="ANB46" s="69"/>
      <c r="ANC46" s="69"/>
      <c r="AND46" s="69"/>
      <c r="ANE46" s="69"/>
      <c r="ANF46" s="69"/>
      <c r="ANG46" s="69"/>
      <c r="ANH46" s="69"/>
      <c r="ANI46" s="69"/>
      <c r="ANJ46" s="69"/>
      <c r="ANK46" s="69"/>
      <c r="ANL46" s="69"/>
      <c r="ANM46" s="69"/>
      <c r="ANN46" s="69"/>
      <c r="ANO46" s="69"/>
      <c r="ANP46" s="69"/>
      <c r="ANQ46" s="69"/>
      <c r="ANR46" s="69"/>
      <c r="ANS46" s="69"/>
      <c r="ANT46" s="69"/>
      <c r="ANU46" s="69"/>
      <c r="ANV46" s="69"/>
      <c r="ANW46" s="69"/>
      <c r="ANX46" s="69"/>
      <c r="ANY46" s="69"/>
      <c r="ANZ46" s="69"/>
      <c r="AOA46" s="69"/>
      <c r="AOB46" s="69"/>
      <c r="AOC46" s="69"/>
      <c r="AOD46" s="69"/>
      <c r="AOE46" s="69"/>
      <c r="AOF46" s="69"/>
      <c r="AOG46" s="69"/>
      <c r="AOH46" s="69"/>
      <c r="AOI46" s="69"/>
      <c r="AOJ46" s="69"/>
      <c r="AOK46" s="69"/>
      <c r="AOL46" s="69"/>
      <c r="AOM46" s="69"/>
      <c r="AON46" s="69"/>
      <c r="AOO46" s="69"/>
      <c r="AOP46" s="69"/>
      <c r="AOQ46" s="69"/>
      <c r="AOR46" s="69"/>
      <c r="AOS46" s="69"/>
      <c r="AOT46" s="69"/>
      <c r="AOU46" s="69"/>
      <c r="AOV46" s="69"/>
      <c r="AOW46" s="69"/>
      <c r="AOX46" s="69"/>
      <c r="AOY46" s="69"/>
      <c r="AOZ46" s="69"/>
      <c r="APA46" s="69"/>
      <c r="APB46" s="69"/>
      <c r="APC46" s="69"/>
      <c r="APD46" s="69"/>
      <c r="APE46" s="69"/>
      <c r="APF46" s="69"/>
      <c r="APG46" s="69"/>
      <c r="APH46" s="69"/>
      <c r="API46" s="69"/>
      <c r="APJ46" s="69"/>
      <c r="APK46" s="69"/>
      <c r="APL46" s="69"/>
      <c r="APM46" s="69"/>
      <c r="APN46" s="69"/>
      <c r="APO46" s="69"/>
      <c r="APP46" s="69"/>
      <c r="APQ46" s="69"/>
      <c r="APR46" s="69"/>
      <c r="APS46" s="69"/>
      <c r="APT46" s="69"/>
      <c r="APU46" s="69"/>
      <c r="APV46" s="69"/>
      <c r="APW46" s="69"/>
      <c r="APX46" s="69"/>
      <c r="APY46" s="69"/>
      <c r="APZ46" s="69"/>
      <c r="AQA46" s="69"/>
      <c r="AQB46" s="69"/>
      <c r="AQC46" s="69"/>
      <c r="AQD46" s="69"/>
      <c r="AQE46" s="69"/>
      <c r="AQF46" s="69"/>
      <c r="AQG46" s="69"/>
      <c r="AQH46" s="69"/>
      <c r="AQI46" s="69"/>
      <c r="AQJ46" s="69"/>
      <c r="AQK46" s="69"/>
      <c r="AQL46" s="69"/>
      <c r="AQM46" s="69"/>
      <c r="AQN46" s="69"/>
      <c r="AQO46" s="69"/>
      <c r="AQP46" s="69"/>
      <c r="AQQ46" s="69"/>
      <c r="AQR46" s="69"/>
      <c r="AQS46" s="69"/>
      <c r="AQT46" s="69"/>
      <c r="AQU46" s="69"/>
      <c r="AQV46" s="69"/>
      <c r="AQW46" s="69"/>
      <c r="AQX46" s="69"/>
      <c r="AQY46" s="69"/>
      <c r="AQZ46" s="69"/>
      <c r="ARA46" s="69"/>
      <c r="ARB46" s="69"/>
      <c r="ARC46" s="69"/>
      <c r="ARD46" s="69"/>
      <c r="ARE46" s="69"/>
      <c r="ARF46" s="69"/>
      <c r="ARG46" s="69"/>
      <c r="ARH46" s="69"/>
      <c r="ARI46" s="69"/>
      <c r="ARJ46" s="69"/>
      <c r="ARK46" s="69"/>
      <c r="ARL46" s="69"/>
      <c r="ARM46" s="69"/>
      <c r="ARN46" s="69"/>
      <c r="ARO46" s="69"/>
      <c r="ARP46" s="69"/>
      <c r="ARQ46" s="69"/>
      <c r="ARR46" s="69"/>
      <c r="ARS46" s="69"/>
      <c r="ART46" s="69"/>
      <c r="ARU46" s="69"/>
      <c r="ARV46" s="69"/>
      <c r="ARW46" s="69"/>
      <c r="ARX46" s="69"/>
      <c r="ARY46" s="69"/>
      <c r="ARZ46" s="69"/>
      <c r="ASA46" s="69"/>
      <c r="ASB46" s="69"/>
      <c r="ASC46" s="69"/>
      <c r="ASD46" s="69"/>
      <c r="ASE46" s="69"/>
      <c r="ASF46" s="69"/>
      <c r="ASG46" s="69"/>
      <c r="ASH46" s="69"/>
      <c r="ASI46" s="69"/>
      <c r="ASJ46" s="69"/>
      <c r="ASK46" s="69"/>
      <c r="ASL46" s="69"/>
      <c r="ASM46" s="69"/>
      <c r="ASN46" s="69"/>
      <c r="ASO46" s="69"/>
      <c r="ASP46" s="69"/>
      <c r="ASQ46" s="69"/>
      <c r="ASR46" s="69"/>
      <c r="ASS46" s="69"/>
      <c r="AST46" s="69"/>
      <c r="ASU46" s="69"/>
      <c r="ASV46" s="69"/>
      <c r="ASW46" s="69"/>
      <c r="ASX46" s="69"/>
      <c r="ASY46" s="69"/>
      <c r="ASZ46" s="69"/>
      <c r="ATA46" s="69"/>
      <c r="ATB46" s="69"/>
      <c r="ATC46" s="69"/>
      <c r="ATD46" s="69"/>
      <c r="ATE46" s="69"/>
      <c r="ATF46" s="69"/>
      <c r="ATG46" s="69"/>
      <c r="ATH46" s="69"/>
      <c r="ATI46" s="69"/>
      <c r="ATJ46" s="69"/>
      <c r="ATK46" s="69"/>
      <c r="ATL46" s="69"/>
      <c r="ATM46" s="69"/>
      <c r="ATN46" s="69"/>
      <c r="ATO46" s="69"/>
      <c r="ATP46" s="69"/>
      <c r="ATQ46" s="69"/>
      <c r="ATR46" s="69"/>
      <c r="ATS46" s="69"/>
      <c r="ATT46" s="69"/>
      <c r="ATU46" s="69"/>
      <c r="ATV46" s="69"/>
      <c r="ATW46" s="69"/>
      <c r="ATX46" s="69"/>
      <c r="ATY46" s="69"/>
      <c r="ATZ46" s="69"/>
      <c r="AUA46" s="69"/>
      <c r="AUB46" s="69"/>
      <c r="AUC46" s="69"/>
      <c r="AUD46" s="69"/>
      <c r="AUE46" s="69"/>
      <c r="AUF46" s="69"/>
      <c r="AUG46" s="69"/>
      <c r="AUH46" s="69"/>
      <c r="AUI46" s="69"/>
      <c r="AUJ46" s="69"/>
      <c r="AUK46" s="69"/>
      <c r="AUL46" s="69"/>
      <c r="AUM46" s="69"/>
      <c r="AUN46" s="69"/>
      <c r="AUO46" s="69"/>
      <c r="AUP46" s="69"/>
      <c r="AUQ46" s="69"/>
      <c r="AUR46" s="69"/>
      <c r="AUS46" s="69"/>
      <c r="AUT46" s="69"/>
      <c r="AUU46" s="69"/>
      <c r="AUV46" s="69"/>
      <c r="AUW46" s="69"/>
      <c r="AUX46" s="69"/>
      <c r="AUY46" s="69"/>
      <c r="AUZ46" s="69"/>
      <c r="AVA46" s="69"/>
      <c r="AVB46" s="69"/>
      <c r="AVC46" s="69"/>
      <c r="AVD46" s="69"/>
      <c r="AVE46" s="69"/>
      <c r="AVF46" s="69"/>
      <c r="AVG46" s="69"/>
      <c r="AVH46" s="69"/>
      <c r="AVI46" s="69"/>
      <c r="AVJ46" s="69"/>
      <c r="AVK46" s="69"/>
      <c r="AVL46" s="69"/>
      <c r="AVM46" s="69"/>
      <c r="AVN46" s="69"/>
      <c r="AVO46" s="69"/>
      <c r="AVP46" s="69"/>
      <c r="AVQ46" s="69"/>
      <c r="AVR46" s="69"/>
      <c r="AVS46" s="69"/>
      <c r="AVT46" s="69"/>
      <c r="AVU46" s="69"/>
      <c r="AVV46" s="69"/>
      <c r="AVW46" s="69"/>
      <c r="AVX46" s="69"/>
      <c r="AVY46" s="69"/>
      <c r="AVZ46" s="69"/>
      <c r="AWA46" s="69"/>
      <c r="AWB46" s="69"/>
      <c r="AWC46" s="69"/>
      <c r="AWD46" s="69"/>
      <c r="AWE46" s="69"/>
      <c r="AWF46" s="69"/>
      <c r="AWG46" s="69"/>
      <c r="AWH46" s="69"/>
      <c r="AWI46" s="69"/>
      <c r="AWJ46" s="69"/>
      <c r="AWK46" s="69"/>
      <c r="AWL46" s="69"/>
      <c r="AWM46" s="69"/>
      <c r="AWN46" s="69"/>
      <c r="AWO46" s="69"/>
      <c r="AWP46" s="69"/>
      <c r="AWQ46" s="69"/>
      <c r="AWR46" s="69"/>
      <c r="AWS46" s="69"/>
      <c r="AWT46" s="69"/>
      <c r="AWU46" s="69"/>
      <c r="AWV46" s="69"/>
      <c r="AWW46" s="69"/>
      <c r="AWX46" s="69"/>
      <c r="AWY46" s="69"/>
      <c r="AWZ46" s="69"/>
      <c r="AXA46" s="69"/>
      <c r="AXB46" s="69"/>
      <c r="AXC46" s="69"/>
      <c r="AXD46" s="69"/>
      <c r="AXE46" s="69"/>
      <c r="AXF46" s="69"/>
      <c r="AXG46" s="69"/>
      <c r="AXH46" s="69"/>
      <c r="AXI46" s="69"/>
      <c r="AXJ46" s="69"/>
      <c r="AXK46" s="69"/>
      <c r="AXL46" s="69"/>
      <c r="AXM46" s="69"/>
      <c r="AXN46" s="69"/>
      <c r="AXO46" s="69"/>
      <c r="AXP46" s="69"/>
      <c r="AXQ46" s="69"/>
      <c r="AXR46" s="69"/>
      <c r="AXS46" s="69"/>
      <c r="AXT46" s="69"/>
      <c r="AXU46" s="69"/>
      <c r="AXV46" s="69"/>
      <c r="AXW46" s="69"/>
      <c r="AXX46" s="69"/>
      <c r="AXY46" s="69"/>
      <c r="AXZ46" s="69"/>
      <c r="AYA46" s="69"/>
      <c r="AYB46" s="69"/>
      <c r="AYC46" s="69"/>
      <c r="AYD46" s="69"/>
      <c r="AYE46" s="69"/>
      <c r="AYF46" s="69"/>
      <c r="AYG46" s="69"/>
      <c r="AYH46" s="69"/>
      <c r="AYI46" s="69"/>
      <c r="AYJ46" s="69"/>
      <c r="AYK46" s="69"/>
      <c r="AYL46" s="69"/>
      <c r="AYM46" s="69"/>
      <c r="AYN46" s="69"/>
      <c r="AYO46" s="69"/>
      <c r="AYP46" s="69"/>
      <c r="AYQ46" s="69"/>
      <c r="AYR46" s="69"/>
      <c r="AYS46" s="69"/>
      <c r="AYT46" s="69"/>
      <c r="AYU46" s="69"/>
      <c r="AYV46" s="69"/>
      <c r="AYW46" s="69"/>
      <c r="AYX46" s="69"/>
      <c r="AYY46" s="69"/>
      <c r="AYZ46" s="69"/>
      <c r="AZA46" s="69"/>
      <c r="AZB46" s="69"/>
      <c r="AZC46" s="69"/>
      <c r="AZD46" s="69"/>
      <c r="AZE46" s="69"/>
      <c r="AZF46" s="69"/>
      <c r="AZG46" s="69"/>
      <c r="AZH46" s="69"/>
      <c r="AZI46" s="69"/>
      <c r="AZJ46" s="69"/>
      <c r="AZK46" s="69"/>
      <c r="AZL46" s="69"/>
      <c r="AZM46" s="69"/>
      <c r="AZN46" s="69"/>
      <c r="AZO46" s="69"/>
      <c r="AZP46" s="69"/>
      <c r="AZQ46" s="69"/>
      <c r="AZR46" s="69"/>
      <c r="AZS46" s="69"/>
      <c r="AZT46" s="69"/>
      <c r="AZU46" s="69"/>
      <c r="AZV46" s="69"/>
      <c r="AZW46" s="69"/>
      <c r="AZX46" s="69"/>
      <c r="AZY46" s="69"/>
      <c r="AZZ46" s="69"/>
      <c r="BAA46" s="69"/>
      <c r="BAB46" s="69"/>
      <c r="BAC46" s="69"/>
      <c r="BAD46" s="69"/>
      <c r="BAE46" s="69"/>
      <c r="BAF46" s="69"/>
      <c r="BAG46" s="69"/>
      <c r="BAH46" s="69"/>
      <c r="BAI46" s="69"/>
      <c r="BAJ46" s="69"/>
      <c r="BAK46" s="69"/>
      <c r="BAL46" s="69"/>
      <c r="BAM46" s="69"/>
      <c r="BAN46" s="69"/>
      <c r="BAO46" s="69"/>
      <c r="BAP46" s="69"/>
      <c r="BAQ46" s="69"/>
      <c r="BAR46" s="69"/>
      <c r="BAS46" s="69"/>
      <c r="BAT46" s="69"/>
      <c r="BAU46" s="69"/>
      <c r="BAV46" s="69"/>
      <c r="BAW46" s="69"/>
      <c r="BAX46" s="69"/>
      <c r="BAY46" s="69"/>
      <c r="BAZ46" s="69"/>
      <c r="BBA46" s="69"/>
      <c r="BBB46" s="69"/>
      <c r="BBC46" s="69"/>
      <c r="BBD46" s="69"/>
      <c r="BBE46" s="69"/>
      <c r="BBF46" s="69"/>
      <c r="BBG46" s="69"/>
      <c r="BBH46" s="69"/>
      <c r="BBI46" s="69"/>
      <c r="BBJ46" s="69"/>
      <c r="BBK46" s="69"/>
      <c r="BBL46" s="69"/>
      <c r="BBM46" s="69"/>
      <c r="BBN46" s="69"/>
      <c r="BBO46" s="69"/>
      <c r="BBP46" s="69"/>
      <c r="BBQ46" s="69"/>
      <c r="BBR46" s="69"/>
      <c r="BBS46" s="69"/>
      <c r="BBT46" s="69"/>
      <c r="BBU46" s="69"/>
      <c r="BBV46" s="69"/>
      <c r="BBW46" s="69"/>
      <c r="BBX46" s="69"/>
      <c r="BBY46" s="69"/>
      <c r="BBZ46" s="69"/>
      <c r="BCA46" s="69"/>
      <c r="BCB46" s="69"/>
      <c r="BCC46" s="69"/>
      <c r="BCD46" s="69"/>
      <c r="BCE46" s="69"/>
      <c r="BCF46" s="69"/>
      <c r="BCG46" s="69"/>
      <c r="BCH46" s="69"/>
      <c r="BCI46" s="69"/>
      <c r="BCJ46" s="69"/>
      <c r="BCK46" s="69"/>
      <c r="BCL46" s="69"/>
      <c r="BCM46" s="69"/>
      <c r="BCN46" s="69"/>
      <c r="BCO46" s="69"/>
      <c r="BCP46" s="69"/>
      <c r="BCQ46" s="69"/>
      <c r="BCR46" s="69"/>
      <c r="BCS46" s="69"/>
      <c r="BCT46" s="69"/>
      <c r="BCU46" s="69"/>
      <c r="BCV46" s="69"/>
      <c r="BCW46" s="69"/>
      <c r="BCX46" s="69"/>
      <c r="BCY46" s="69"/>
      <c r="BCZ46" s="69"/>
      <c r="BDA46" s="69"/>
      <c r="BDB46" s="69"/>
      <c r="BDC46" s="69"/>
      <c r="BDD46" s="69"/>
      <c r="BDE46" s="69"/>
      <c r="BDF46" s="69"/>
      <c r="BDG46" s="69"/>
      <c r="BDH46" s="69"/>
      <c r="BDI46" s="69"/>
      <c r="BDJ46" s="69"/>
      <c r="BDK46" s="69"/>
      <c r="BDL46" s="69"/>
      <c r="BDM46" s="69"/>
      <c r="BDN46" s="69"/>
      <c r="BDO46" s="69"/>
      <c r="BDP46" s="69"/>
      <c r="BDQ46" s="69"/>
      <c r="BDR46" s="69"/>
      <c r="BDS46" s="69"/>
      <c r="BDT46" s="69"/>
      <c r="BDU46" s="69"/>
      <c r="BDV46" s="69"/>
      <c r="BDW46" s="69"/>
      <c r="BDX46" s="69"/>
      <c r="BDY46" s="69"/>
      <c r="BDZ46" s="69"/>
      <c r="BEA46" s="69"/>
      <c r="BEB46" s="69"/>
      <c r="BEC46" s="69"/>
      <c r="BED46" s="69"/>
      <c r="BEE46" s="69"/>
      <c r="BEF46" s="69"/>
      <c r="BEG46" s="69"/>
      <c r="BEH46" s="69"/>
      <c r="BEI46" s="69"/>
      <c r="BEJ46" s="69"/>
      <c r="BEK46" s="69"/>
      <c r="BEL46" s="69"/>
      <c r="BEM46" s="69"/>
      <c r="BEN46" s="69"/>
      <c r="BEO46" s="69"/>
      <c r="BEP46" s="69"/>
      <c r="BEQ46" s="69"/>
      <c r="BER46" s="69"/>
      <c r="BES46" s="69"/>
      <c r="BET46" s="69"/>
      <c r="BEU46" s="69"/>
      <c r="BEV46" s="69"/>
      <c r="BEW46" s="69"/>
      <c r="BEX46" s="69"/>
      <c r="BEY46" s="69"/>
      <c r="BEZ46" s="69"/>
      <c r="BFA46" s="69"/>
      <c r="BFB46" s="69"/>
      <c r="BFC46" s="69"/>
      <c r="BFD46" s="69"/>
      <c r="BFE46" s="69"/>
      <c r="BFF46" s="69"/>
      <c r="BFG46" s="69"/>
      <c r="BFH46" s="69"/>
      <c r="BFI46" s="69"/>
      <c r="BFJ46" s="69"/>
      <c r="BFK46" s="69"/>
      <c r="BFL46" s="69"/>
      <c r="BFM46" s="69"/>
      <c r="BFN46" s="69"/>
      <c r="BFO46" s="69"/>
      <c r="BFP46" s="69"/>
      <c r="BFQ46" s="69"/>
      <c r="BFR46" s="69"/>
      <c r="BFS46" s="69"/>
      <c r="BFT46" s="69"/>
      <c r="BFU46" s="69"/>
      <c r="BFV46" s="69"/>
      <c r="BFW46" s="69"/>
      <c r="BFX46" s="69"/>
      <c r="BFY46" s="69"/>
      <c r="BFZ46" s="69"/>
      <c r="BGA46" s="69"/>
      <c r="BGB46" s="69"/>
      <c r="BGC46" s="69"/>
      <c r="BGD46" s="69"/>
      <c r="BGE46" s="69"/>
      <c r="BGF46" s="69"/>
      <c r="BGG46" s="69"/>
      <c r="BGH46" s="69"/>
      <c r="BGI46" s="69"/>
      <c r="BGJ46" s="69"/>
      <c r="BGK46" s="69"/>
      <c r="BGL46" s="69"/>
      <c r="BGM46" s="69"/>
      <c r="BGN46" s="69"/>
      <c r="BGO46" s="69"/>
      <c r="BGP46" s="69"/>
      <c r="BGQ46" s="69"/>
      <c r="BGR46" s="69"/>
      <c r="BGS46" s="69"/>
      <c r="BGT46" s="69"/>
      <c r="BGU46" s="69"/>
      <c r="BGV46" s="69"/>
      <c r="BGW46" s="69"/>
      <c r="BGX46" s="69"/>
      <c r="BGY46" s="69"/>
      <c r="BGZ46" s="69"/>
      <c r="BHA46" s="69"/>
      <c r="BHB46" s="69"/>
      <c r="BHC46" s="69"/>
      <c r="BHD46" s="69"/>
      <c r="BHE46" s="69"/>
      <c r="BHF46" s="69"/>
      <c r="BHG46" s="69"/>
      <c r="BHH46" s="69"/>
      <c r="BHI46" s="69"/>
      <c r="BHJ46" s="69"/>
      <c r="BHK46" s="69"/>
      <c r="BHL46" s="69"/>
      <c r="BHM46" s="69"/>
      <c r="BHN46" s="69"/>
      <c r="BHO46" s="69"/>
      <c r="BHP46" s="69"/>
      <c r="BHQ46" s="69"/>
      <c r="BHR46" s="69"/>
      <c r="BHS46" s="69"/>
      <c r="BHT46" s="69"/>
      <c r="BHU46" s="69"/>
      <c r="BHV46" s="69"/>
      <c r="BHW46" s="69"/>
      <c r="BHX46" s="69"/>
      <c r="BHY46" s="69"/>
      <c r="BHZ46" s="69"/>
      <c r="BIA46" s="69"/>
      <c r="BIB46" s="69"/>
      <c r="BIC46" s="69"/>
      <c r="BID46" s="69"/>
      <c r="BIE46" s="69"/>
      <c r="BIF46" s="69"/>
      <c r="BIG46" s="69"/>
      <c r="BIH46" s="69"/>
      <c r="BII46" s="69"/>
      <c r="BIJ46" s="69"/>
      <c r="BIK46" s="69"/>
      <c r="BIL46" s="69"/>
      <c r="BIM46" s="69"/>
      <c r="BIN46" s="69"/>
      <c r="BIO46" s="69"/>
      <c r="BIP46" s="69"/>
      <c r="BIQ46" s="69"/>
      <c r="BIR46" s="69"/>
      <c r="BIS46" s="69"/>
      <c r="BIT46" s="69"/>
      <c r="BIU46" s="69"/>
      <c r="BIV46" s="69"/>
      <c r="BIW46" s="69"/>
      <c r="BIX46" s="69"/>
      <c r="BIY46" s="69"/>
      <c r="BIZ46" s="69"/>
      <c r="BJA46" s="69"/>
      <c r="BJB46" s="69"/>
      <c r="BJC46" s="69"/>
      <c r="BJD46" s="69"/>
      <c r="BJE46" s="69"/>
      <c r="BJF46" s="69"/>
      <c r="BJG46" s="69"/>
      <c r="BJH46" s="69"/>
      <c r="BJI46" s="69"/>
      <c r="BJJ46" s="69"/>
      <c r="BJK46" s="69"/>
      <c r="BJL46" s="69"/>
      <c r="BJM46" s="69"/>
      <c r="BJN46" s="69"/>
      <c r="BJO46" s="69"/>
      <c r="BJP46" s="69"/>
      <c r="BJQ46" s="69"/>
      <c r="BJR46" s="69"/>
      <c r="BJS46" s="69"/>
      <c r="BJT46" s="69"/>
      <c r="BJU46" s="69"/>
      <c r="BJV46" s="69"/>
      <c r="BJW46" s="69"/>
      <c r="BJX46" s="69"/>
      <c r="BJY46" s="69"/>
      <c r="BJZ46" s="69"/>
      <c r="BKA46" s="69"/>
      <c r="BKB46" s="69"/>
      <c r="BKC46" s="69"/>
      <c r="BKD46" s="69"/>
      <c r="BKE46" s="69"/>
      <c r="BKF46" s="69"/>
      <c r="BKG46" s="69"/>
      <c r="BKH46" s="69"/>
      <c r="BKI46" s="69"/>
      <c r="BKJ46" s="69"/>
      <c r="BKK46" s="69"/>
      <c r="BKL46" s="69"/>
      <c r="BKM46" s="69"/>
      <c r="BKN46" s="69"/>
      <c r="BKO46" s="69"/>
      <c r="BKP46" s="69"/>
      <c r="BKQ46" s="69"/>
      <c r="BKR46" s="69"/>
      <c r="BKS46" s="69"/>
      <c r="BKT46" s="69"/>
      <c r="BKU46" s="69"/>
      <c r="BKV46" s="69"/>
      <c r="BKW46" s="69"/>
      <c r="BKX46" s="69"/>
      <c r="BKY46" s="69"/>
      <c r="BKZ46" s="69"/>
      <c r="BLA46" s="69"/>
      <c r="BLB46" s="69"/>
      <c r="BLC46" s="69"/>
      <c r="BLD46" s="69"/>
      <c r="BLE46" s="69"/>
      <c r="BLF46" s="69"/>
      <c r="BLG46" s="69"/>
      <c r="BLH46" s="69"/>
      <c r="BLI46" s="69"/>
      <c r="BLJ46" s="69"/>
      <c r="BLK46" s="69"/>
      <c r="BLL46" s="69"/>
      <c r="BLM46" s="69"/>
      <c r="BLN46" s="69"/>
      <c r="BLO46" s="69"/>
      <c r="BLP46" s="69"/>
      <c r="BLQ46" s="69"/>
      <c r="BLR46" s="69"/>
      <c r="BLS46" s="69"/>
      <c r="BLT46" s="69"/>
      <c r="BLU46" s="69"/>
      <c r="BLV46" s="69"/>
      <c r="BLW46" s="69"/>
      <c r="BLX46" s="69"/>
      <c r="BLY46" s="69"/>
      <c r="BLZ46" s="69"/>
      <c r="BMA46" s="69"/>
      <c r="BMB46" s="69"/>
      <c r="BMC46" s="69"/>
      <c r="BMD46" s="69"/>
      <c r="BME46" s="69"/>
      <c r="BMF46" s="69"/>
      <c r="BMG46" s="69"/>
      <c r="BMH46" s="69"/>
      <c r="BMI46" s="69"/>
      <c r="BMJ46" s="69"/>
      <c r="BMK46" s="69"/>
      <c r="BML46" s="69"/>
      <c r="BMM46" s="69"/>
      <c r="BMN46" s="69"/>
      <c r="BMO46" s="69"/>
      <c r="BMP46" s="69"/>
      <c r="BMQ46" s="69"/>
      <c r="BMR46" s="69"/>
      <c r="BMS46" s="69"/>
      <c r="BMT46" s="69"/>
      <c r="BMU46" s="69"/>
      <c r="BMV46" s="69"/>
      <c r="BMW46" s="69"/>
      <c r="BMX46" s="69"/>
      <c r="BMY46" s="69"/>
      <c r="BMZ46" s="69"/>
      <c r="BNA46" s="69"/>
      <c r="BNB46" s="69"/>
      <c r="BNC46" s="69"/>
      <c r="BND46" s="69"/>
      <c r="BNE46" s="69"/>
      <c r="BNF46" s="69"/>
      <c r="BNG46" s="69"/>
      <c r="BNH46" s="69"/>
      <c r="BNI46" s="69"/>
      <c r="BNJ46" s="69"/>
      <c r="BNK46" s="69"/>
      <c r="BNL46" s="69"/>
      <c r="BNM46" s="69"/>
      <c r="BNN46" s="69"/>
      <c r="BNO46" s="69"/>
      <c r="BNP46" s="69"/>
      <c r="BNQ46" s="69"/>
      <c r="BNR46" s="69"/>
      <c r="BNS46" s="69"/>
      <c r="BNT46" s="69"/>
      <c r="BNU46" s="69"/>
      <c r="BNV46" s="69"/>
      <c r="BNW46" s="69"/>
      <c r="BNX46" s="69"/>
      <c r="BNY46" s="69"/>
      <c r="BNZ46" s="69"/>
      <c r="BOA46" s="69"/>
      <c r="BOB46" s="69"/>
      <c r="BOC46" s="69"/>
      <c r="BOD46" s="69"/>
      <c r="BOE46" s="69"/>
      <c r="BOF46" s="69"/>
      <c r="BOG46" s="69"/>
      <c r="BOH46" s="69"/>
      <c r="BOI46" s="69"/>
      <c r="BOJ46" s="69"/>
      <c r="BOK46" s="69"/>
      <c r="BOL46" s="69"/>
      <c r="BOM46" s="69"/>
      <c r="BON46" s="69"/>
      <c r="BOO46" s="69"/>
      <c r="BOP46" s="69"/>
      <c r="BOQ46" s="69"/>
      <c r="BOR46" s="69"/>
      <c r="BOS46" s="69"/>
      <c r="BOT46" s="69"/>
      <c r="BOU46" s="69"/>
      <c r="BOV46" s="69"/>
      <c r="BOW46" s="69"/>
      <c r="BOX46" s="69"/>
      <c r="BOY46" s="69"/>
      <c r="BOZ46" s="69"/>
      <c r="BPA46" s="69"/>
      <c r="BPB46" s="69"/>
      <c r="BPC46" s="69"/>
      <c r="BPD46" s="69"/>
      <c r="BPE46" s="69"/>
      <c r="BPF46" s="69"/>
      <c r="BPG46" s="69"/>
      <c r="BPH46" s="69"/>
      <c r="BPI46" s="69"/>
      <c r="BPJ46" s="69"/>
      <c r="BPK46" s="69"/>
      <c r="BPL46" s="69"/>
      <c r="BPM46" s="69"/>
      <c r="BPN46" s="69"/>
      <c r="BPO46" s="69"/>
      <c r="BPP46" s="69"/>
      <c r="BPQ46" s="69"/>
      <c r="BPR46" s="69"/>
      <c r="BPS46" s="69"/>
      <c r="BPT46" s="69"/>
      <c r="BPU46" s="69"/>
      <c r="BPV46" s="69"/>
      <c r="BPW46" s="69"/>
      <c r="BPX46" s="69"/>
      <c r="BPY46" s="69"/>
      <c r="BPZ46" s="69"/>
      <c r="BQA46" s="69"/>
      <c r="BQB46" s="69"/>
      <c r="BQC46" s="69"/>
      <c r="BQD46" s="69"/>
      <c r="BQE46" s="69"/>
      <c r="BQF46" s="69"/>
      <c r="BQG46" s="69"/>
      <c r="BQH46" s="69"/>
      <c r="BQI46" s="69"/>
      <c r="BQJ46" s="69"/>
      <c r="BQK46" s="69"/>
      <c r="BQL46" s="69"/>
      <c r="BQM46" s="69"/>
      <c r="BQN46" s="69"/>
      <c r="BQO46" s="69"/>
      <c r="BQP46" s="69"/>
      <c r="BQQ46" s="69"/>
      <c r="BQR46" s="69"/>
      <c r="BQS46" s="69"/>
      <c r="BQT46" s="69"/>
      <c r="BQU46" s="69"/>
      <c r="BQV46" s="69"/>
      <c r="BQW46" s="69"/>
      <c r="BQX46" s="69"/>
      <c r="BQY46" s="69"/>
      <c r="BQZ46" s="69"/>
      <c r="BRA46" s="69"/>
      <c r="BRB46" s="69"/>
      <c r="BRC46" s="69"/>
      <c r="BRD46" s="69"/>
      <c r="BRE46" s="69"/>
      <c r="BRF46" s="69"/>
      <c r="BRG46" s="69"/>
      <c r="BRH46" s="69"/>
      <c r="BRI46" s="69"/>
      <c r="BRJ46" s="69"/>
      <c r="BRK46" s="69"/>
      <c r="BRL46" s="69"/>
      <c r="BRM46" s="69"/>
      <c r="BRN46" s="69"/>
      <c r="BRO46" s="69"/>
      <c r="BRP46" s="69"/>
      <c r="BRQ46" s="69"/>
      <c r="BRR46" s="69"/>
      <c r="BRS46" s="69"/>
      <c r="BRT46" s="69"/>
      <c r="BRU46" s="69"/>
      <c r="BRV46" s="69"/>
      <c r="BRW46" s="69"/>
      <c r="BRX46" s="69"/>
      <c r="BRY46" s="69"/>
      <c r="BRZ46" s="69"/>
      <c r="BSA46" s="69"/>
      <c r="BSB46" s="69"/>
      <c r="BSC46" s="69"/>
      <c r="BSD46" s="69"/>
      <c r="BSE46" s="69"/>
      <c r="BSF46" s="69"/>
      <c r="BSG46" s="69"/>
      <c r="BSH46" s="69"/>
      <c r="BSI46" s="69"/>
      <c r="BSJ46" s="69"/>
      <c r="BSK46" s="69"/>
      <c r="BSL46" s="69"/>
      <c r="BSM46" s="69"/>
      <c r="BSN46" s="69"/>
      <c r="BSO46" s="69"/>
      <c r="BSP46" s="69"/>
      <c r="BSQ46" s="69"/>
      <c r="BSR46" s="69"/>
      <c r="BSS46" s="69"/>
      <c r="BST46" s="69"/>
      <c r="BSU46" s="69"/>
      <c r="BSV46" s="69"/>
      <c r="BSW46" s="69"/>
      <c r="BSX46" s="69"/>
      <c r="BSY46" s="69"/>
      <c r="BSZ46" s="69"/>
      <c r="BTA46" s="69"/>
      <c r="BTB46" s="69"/>
      <c r="BTC46" s="69"/>
      <c r="BTD46" s="69"/>
      <c r="BTE46" s="69"/>
      <c r="BTF46" s="69"/>
      <c r="BTG46" s="69"/>
      <c r="BTH46" s="69"/>
      <c r="BTI46" s="69"/>
      <c r="BTJ46" s="69"/>
      <c r="BTK46" s="69"/>
      <c r="BTL46" s="69"/>
      <c r="BTM46" s="69"/>
      <c r="BTN46" s="69"/>
      <c r="BTO46" s="69"/>
      <c r="BTP46" s="69"/>
      <c r="BTQ46" s="69"/>
      <c r="BTR46" s="69"/>
      <c r="BTS46" s="69"/>
      <c r="BTT46" s="69"/>
      <c r="BTU46" s="69"/>
      <c r="BTV46" s="69"/>
      <c r="BTW46" s="69"/>
      <c r="BTX46" s="69"/>
      <c r="BTY46" s="69"/>
      <c r="BTZ46" s="69"/>
      <c r="BUA46" s="69"/>
      <c r="BUB46" s="69"/>
      <c r="BUC46" s="69"/>
      <c r="BUD46" s="69"/>
      <c r="BUE46" s="69"/>
      <c r="BUF46" s="69"/>
      <c r="BUG46" s="69"/>
      <c r="BUH46" s="69"/>
      <c r="BUI46" s="69"/>
      <c r="BUJ46" s="69"/>
      <c r="BUK46" s="69"/>
      <c r="BUL46" s="69"/>
      <c r="BUM46" s="69"/>
      <c r="BUN46" s="69"/>
      <c r="BUO46" s="69"/>
      <c r="BUP46" s="69"/>
      <c r="BUQ46" s="69"/>
      <c r="BUR46" s="69"/>
      <c r="BUS46" s="69"/>
      <c r="BUT46" s="69"/>
      <c r="BUU46" s="69"/>
      <c r="BUV46" s="69"/>
      <c r="BUW46" s="69"/>
      <c r="BUX46" s="69"/>
      <c r="BUY46" s="69"/>
      <c r="BUZ46" s="69"/>
      <c r="BVA46" s="69"/>
      <c r="BVB46" s="69"/>
      <c r="BVC46" s="69"/>
      <c r="BVD46" s="69"/>
      <c r="BVE46" s="69"/>
      <c r="BVF46" s="69"/>
      <c r="BVG46" s="69"/>
      <c r="BVH46" s="69"/>
      <c r="BVI46" s="69"/>
      <c r="BVJ46" s="69"/>
      <c r="BVK46" s="69"/>
      <c r="BVL46" s="69"/>
      <c r="BVM46" s="69"/>
      <c r="BVN46" s="69"/>
      <c r="BVO46" s="69"/>
      <c r="BVP46" s="69"/>
      <c r="BVQ46" s="69"/>
      <c r="BVR46" s="69"/>
      <c r="BVS46" s="69"/>
      <c r="BVT46" s="69"/>
      <c r="BVU46" s="69"/>
      <c r="BVV46" s="69"/>
      <c r="BVW46" s="69"/>
      <c r="BVX46" s="69"/>
      <c r="BVY46" s="69"/>
      <c r="BVZ46" s="69"/>
      <c r="BWA46" s="69"/>
      <c r="BWB46" s="69"/>
      <c r="BWC46" s="69"/>
      <c r="BWD46" s="69"/>
      <c r="BWE46" s="69"/>
      <c r="BWF46" s="69"/>
      <c r="BWG46" s="69"/>
      <c r="BWH46" s="69"/>
      <c r="BWI46" s="69"/>
      <c r="BWJ46" s="69"/>
      <c r="BWK46" s="69"/>
      <c r="BWL46" s="69"/>
      <c r="BWM46" s="69"/>
      <c r="BWN46" s="69"/>
      <c r="BWO46" s="69"/>
      <c r="BWP46" s="69"/>
      <c r="BWQ46" s="69"/>
      <c r="BWR46" s="69"/>
      <c r="BWS46" s="69"/>
      <c r="BWT46" s="69"/>
      <c r="BWU46" s="69"/>
      <c r="BWV46" s="69"/>
      <c r="BWW46" s="69"/>
      <c r="BWX46" s="69"/>
      <c r="BWY46" s="69"/>
      <c r="BWZ46" s="69"/>
      <c r="BXA46" s="69"/>
      <c r="BXB46" s="69"/>
      <c r="BXC46" s="69"/>
      <c r="BXD46" s="69"/>
      <c r="BXE46" s="69"/>
      <c r="BXF46" s="69"/>
      <c r="BXG46" s="69"/>
      <c r="BXH46" s="69"/>
      <c r="BXI46" s="69"/>
      <c r="BXJ46" s="69"/>
      <c r="BXK46" s="69"/>
      <c r="BXL46" s="69"/>
      <c r="BXM46" s="69"/>
      <c r="BXN46" s="69"/>
      <c r="BXO46" s="69"/>
      <c r="BXP46" s="69"/>
      <c r="BXQ46" s="69"/>
      <c r="BXR46" s="69"/>
      <c r="BXS46" s="69"/>
      <c r="BXT46" s="69"/>
      <c r="BXU46" s="69"/>
      <c r="BXV46" s="69"/>
      <c r="BXW46" s="69"/>
      <c r="BXX46" s="69"/>
      <c r="BXY46" s="69"/>
      <c r="BXZ46" s="69"/>
      <c r="BYA46" s="69"/>
      <c r="BYB46" s="69"/>
      <c r="BYC46" s="69"/>
      <c r="BYD46" s="69"/>
      <c r="BYE46" s="69"/>
      <c r="BYF46" s="69"/>
      <c r="BYG46" s="69"/>
      <c r="BYH46" s="69"/>
      <c r="BYI46" s="69"/>
      <c r="BYJ46" s="69"/>
      <c r="BYK46" s="69"/>
      <c r="BYL46" s="69"/>
      <c r="BYM46" s="69"/>
      <c r="BYN46" s="69"/>
      <c r="BYO46" s="69"/>
      <c r="BYP46" s="69"/>
      <c r="BYQ46" s="69"/>
      <c r="BYR46" s="69"/>
      <c r="BYS46" s="69"/>
      <c r="BYT46" s="69"/>
      <c r="BYU46" s="69"/>
      <c r="BYV46" s="69"/>
      <c r="BYW46" s="69"/>
      <c r="BYX46" s="69"/>
      <c r="BYY46" s="69"/>
      <c r="BYZ46" s="69"/>
      <c r="BZA46" s="69"/>
      <c r="BZB46" s="69"/>
      <c r="BZC46" s="69"/>
      <c r="BZD46" s="69"/>
      <c r="BZE46" s="69"/>
      <c r="BZF46" s="69"/>
      <c r="BZG46" s="69"/>
      <c r="BZH46" s="69"/>
      <c r="BZI46" s="69"/>
      <c r="BZJ46" s="69"/>
      <c r="BZK46" s="69"/>
      <c r="BZL46" s="69"/>
      <c r="BZM46" s="69"/>
      <c r="BZN46" s="69"/>
      <c r="BZO46" s="69"/>
      <c r="BZP46" s="69"/>
      <c r="BZQ46" s="69"/>
      <c r="BZR46" s="69"/>
      <c r="BZS46" s="69"/>
      <c r="BZT46" s="69"/>
      <c r="BZU46" s="69"/>
      <c r="BZV46" s="69"/>
      <c r="BZW46" s="69"/>
      <c r="BZX46" s="69"/>
      <c r="BZY46" s="69"/>
      <c r="BZZ46" s="69"/>
      <c r="CAA46" s="69"/>
      <c r="CAB46" s="69"/>
      <c r="CAC46" s="69"/>
      <c r="CAD46" s="69"/>
      <c r="CAE46" s="69"/>
      <c r="CAF46" s="69"/>
      <c r="CAG46" s="69"/>
      <c r="CAH46" s="69"/>
      <c r="CAI46" s="69"/>
      <c r="CAJ46" s="69"/>
      <c r="CAK46" s="69"/>
      <c r="CAL46" s="69"/>
      <c r="CAM46" s="69"/>
      <c r="CAN46" s="69"/>
      <c r="CAO46" s="69"/>
      <c r="CAP46" s="69"/>
      <c r="CAQ46" s="69"/>
      <c r="CAR46" s="69"/>
      <c r="CAS46" s="69"/>
      <c r="CAT46" s="69"/>
      <c r="CAU46" s="69"/>
      <c r="CAV46" s="69"/>
      <c r="CAW46" s="69"/>
      <c r="CAX46" s="69"/>
      <c r="CAY46" s="69"/>
      <c r="CAZ46" s="69"/>
      <c r="CBA46" s="69"/>
      <c r="CBB46" s="69"/>
      <c r="CBC46" s="69"/>
      <c r="CBD46" s="69"/>
      <c r="CBE46" s="69"/>
      <c r="CBF46" s="69"/>
      <c r="CBG46" s="69"/>
      <c r="CBH46" s="69"/>
      <c r="CBI46" s="69"/>
      <c r="CBJ46" s="69"/>
      <c r="CBK46" s="69"/>
      <c r="CBL46" s="69"/>
      <c r="CBM46" s="69"/>
      <c r="CBN46" s="69"/>
      <c r="CBO46" s="69"/>
      <c r="CBP46" s="69"/>
      <c r="CBQ46" s="69"/>
      <c r="CBR46" s="69"/>
      <c r="CBS46" s="69"/>
      <c r="CBT46" s="69"/>
      <c r="CBU46" s="69"/>
      <c r="CBV46" s="69"/>
      <c r="CBW46" s="69"/>
      <c r="CBX46" s="69"/>
      <c r="CBY46" s="69"/>
      <c r="CBZ46" s="69"/>
      <c r="CCA46" s="69"/>
      <c r="CCB46" s="69"/>
      <c r="CCC46" s="69"/>
      <c r="CCD46" s="69"/>
      <c r="CCE46" s="69"/>
      <c r="CCF46" s="69"/>
      <c r="CCG46" s="69"/>
      <c r="CCH46" s="69"/>
      <c r="CCI46" s="69"/>
      <c r="CCJ46" s="69"/>
      <c r="CCK46" s="69"/>
      <c r="CCL46" s="69"/>
      <c r="CCM46" s="69"/>
      <c r="CCN46" s="69"/>
      <c r="CCO46" s="69"/>
      <c r="CCP46" s="69"/>
      <c r="CCQ46" s="69"/>
      <c r="CCR46" s="69"/>
      <c r="CCS46" s="69"/>
      <c r="CCT46" s="69"/>
      <c r="CCU46" s="69"/>
      <c r="CCV46" s="69"/>
      <c r="CCW46" s="69"/>
      <c r="CCX46" s="69"/>
      <c r="CCY46" s="69"/>
      <c r="CCZ46" s="69"/>
      <c r="CDA46" s="69"/>
      <c r="CDB46" s="69"/>
      <c r="CDC46" s="69"/>
      <c r="CDD46" s="69"/>
      <c r="CDE46" s="69"/>
      <c r="CDF46" s="69"/>
      <c r="CDG46" s="69"/>
      <c r="CDH46" s="69"/>
      <c r="CDI46" s="69"/>
      <c r="CDJ46" s="69"/>
      <c r="CDK46" s="69"/>
      <c r="CDL46" s="69"/>
      <c r="CDM46" s="69"/>
      <c r="CDN46" s="69"/>
      <c r="CDO46" s="69"/>
      <c r="CDP46" s="69"/>
      <c r="CDQ46" s="69"/>
      <c r="CDR46" s="69"/>
      <c r="CDS46" s="69"/>
      <c r="CDT46" s="69"/>
      <c r="CDU46" s="69"/>
      <c r="CDV46" s="69"/>
      <c r="CDW46" s="69"/>
      <c r="CDX46" s="69"/>
      <c r="CDY46" s="69"/>
      <c r="CDZ46" s="69"/>
      <c r="CEA46" s="69"/>
      <c r="CEB46" s="69"/>
      <c r="CEC46" s="69"/>
      <c r="CED46" s="69"/>
      <c r="CEE46" s="69"/>
      <c r="CEF46" s="69"/>
      <c r="CEG46" s="69"/>
      <c r="CEH46" s="69"/>
      <c r="CEI46" s="69"/>
      <c r="CEJ46" s="69"/>
      <c r="CEK46" s="69"/>
      <c r="CEL46" s="69"/>
      <c r="CEM46" s="69"/>
      <c r="CEN46" s="69"/>
      <c r="CEO46" s="69"/>
      <c r="CEP46" s="69"/>
      <c r="CEQ46" s="69"/>
      <c r="CER46" s="69"/>
      <c r="CES46" s="69"/>
      <c r="CET46" s="69"/>
      <c r="CEU46" s="69"/>
      <c r="CEV46" s="69"/>
      <c r="CEW46" s="69"/>
      <c r="CEX46" s="69"/>
      <c r="CEY46" s="69"/>
      <c r="CEZ46" s="69"/>
      <c r="CFA46" s="69"/>
      <c r="CFB46" s="69"/>
      <c r="CFC46" s="69"/>
      <c r="CFD46" s="69"/>
      <c r="CFE46" s="69"/>
      <c r="CFF46" s="69"/>
      <c r="CFG46" s="69"/>
      <c r="CFH46" s="69"/>
      <c r="CFI46" s="69"/>
      <c r="CFJ46" s="69"/>
      <c r="CFK46" s="69"/>
      <c r="CFL46" s="69"/>
      <c r="CFM46" s="69"/>
      <c r="CFN46" s="69"/>
      <c r="CFO46" s="69"/>
      <c r="CFP46" s="69"/>
      <c r="CFQ46" s="69"/>
      <c r="CFR46" s="69"/>
      <c r="CFS46" s="69"/>
      <c r="CFT46" s="69"/>
      <c r="CFU46" s="69"/>
      <c r="CFV46" s="69"/>
      <c r="CFW46" s="69"/>
      <c r="CFX46" s="69"/>
      <c r="CFY46" s="69"/>
      <c r="CFZ46" s="69"/>
      <c r="CGA46" s="69"/>
      <c r="CGB46" s="69"/>
      <c r="CGC46" s="69"/>
      <c r="CGD46" s="69"/>
      <c r="CGE46" s="69"/>
      <c r="CGF46" s="69"/>
      <c r="CGG46" s="69"/>
      <c r="CGH46" s="69"/>
      <c r="CGI46" s="69"/>
      <c r="CGJ46" s="69"/>
      <c r="CGK46" s="69"/>
      <c r="CGL46" s="69"/>
      <c r="CGM46" s="69"/>
      <c r="CGN46" s="69"/>
      <c r="CGO46" s="69"/>
      <c r="CGP46" s="69"/>
      <c r="CGQ46" s="69"/>
      <c r="CGR46" s="69"/>
      <c r="CGS46" s="69"/>
      <c r="CGT46" s="69"/>
      <c r="CGU46" s="69"/>
      <c r="CGV46" s="69"/>
      <c r="CGW46" s="69"/>
      <c r="CGX46" s="69"/>
      <c r="CGY46" s="69"/>
      <c r="CGZ46" s="69"/>
      <c r="CHA46" s="69"/>
      <c r="CHB46" s="69"/>
      <c r="CHC46" s="69"/>
      <c r="CHD46" s="69"/>
      <c r="CHE46" s="69"/>
      <c r="CHF46" s="69"/>
      <c r="CHG46" s="69"/>
      <c r="CHH46" s="69"/>
      <c r="CHI46" s="69"/>
      <c r="CHJ46" s="69"/>
      <c r="CHK46" s="69"/>
      <c r="CHL46" s="69"/>
      <c r="CHM46" s="69"/>
      <c r="CHN46" s="69"/>
      <c r="CHO46" s="69"/>
      <c r="CHP46" s="69"/>
      <c r="CHQ46" s="69"/>
      <c r="CHR46" s="69"/>
      <c r="CHS46" s="69"/>
      <c r="CHT46" s="69"/>
      <c r="CHU46" s="69"/>
      <c r="CHV46" s="69"/>
      <c r="CHW46" s="69"/>
      <c r="CHX46" s="69"/>
      <c r="CHY46" s="69"/>
      <c r="CHZ46" s="69"/>
      <c r="CIA46" s="69"/>
      <c r="CIB46" s="69"/>
      <c r="CIC46" s="69"/>
      <c r="CID46" s="69"/>
      <c r="CIE46" s="69"/>
      <c r="CIF46" s="69"/>
      <c r="CIG46" s="69"/>
      <c r="CIH46" s="69"/>
      <c r="CII46" s="69"/>
      <c r="CIJ46" s="69"/>
      <c r="CIK46" s="69"/>
      <c r="CIL46" s="69"/>
      <c r="CIM46" s="69"/>
      <c r="CIN46" s="69"/>
      <c r="CIO46" s="69"/>
      <c r="CIP46" s="69"/>
      <c r="CIQ46" s="69"/>
      <c r="CIR46" s="69"/>
      <c r="CIS46" s="69"/>
      <c r="CIT46" s="69"/>
      <c r="CIU46" s="69"/>
      <c r="CIV46" s="69"/>
      <c r="CIW46" s="69"/>
      <c r="CIX46" s="69"/>
      <c r="CIY46" s="69"/>
      <c r="CIZ46" s="69"/>
      <c r="CJA46" s="69"/>
      <c r="CJB46" s="69"/>
      <c r="CJC46" s="69"/>
      <c r="CJD46" s="69"/>
      <c r="CJE46" s="69"/>
      <c r="CJF46" s="69"/>
      <c r="CJG46" s="69"/>
      <c r="CJH46" s="69"/>
      <c r="CJI46" s="69"/>
      <c r="CJJ46" s="69"/>
      <c r="CJK46" s="69"/>
      <c r="CJL46" s="69"/>
      <c r="CJM46" s="69"/>
      <c r="CJN46" s="69"/>
      <c r="CJO46" s="69"/>
      <c r="CJP46" s="69"/>
      <c r="CJQ46" s="69"/>
      <c r="CJR46" s="69"/>
      <c r="CJS46" s="69"/>
      <c r="CJT46" s="69"/>
      <c r="CJU46" s="69"/>
      <c r="CJV46" s="69"/>
      <c r="CJW46" s="69"/>
      <c r="CJX46" s="69"/>
      <c r="CJY46" s="69"/>
      <c r="CJZ46" s="69"/>
      <c r="CKA46" s="69"/>
      <c r="CKB46" s="69"/>
      <c r="CKC46" s="69"/>
      <c r="CKD46" s="69"/>
      <c r="CKE46" s="69"/>
      <c r="CKF46" s="69"/>
      <c r="CKG46" s="69"/>
      <c r="CKH46" s="69"/>
      <c r="CKI46" s="69"/>
      <c r="CKJ46" s="69"/>
      <c r="CKK46" s="69"/>
      <c r="CKL46" s="69"/>
      <c r="CKM46" s="69"/>
      <c r="CKN46" s="69"/>
      <c r="CKO46" s="69"/>
      <c r="CKP46" s="69"/>
      <c r="CKQ46" s="69"/>
      <c r="CKR46" s="69"/>
      <c r="CKS46" s="69"/>
      <c r="CKT46" s="69"/>
      <c r="CKU46" s="69"/>
      <c r="CKV46" s="69"/>
      <c r="CKW46" s="69"/>
      <c r="CKX46" s="69"/>
      <c r="CKY46" s="69"/>
      <c r="CKZ46" s="69"/>
      <c r="CLA46" s="69"/>
      <c r="CLB46" s="69"/>
      <c r="CLC46" s="69"/>
      <c r="CLD46" s="69"/>
      <c r="CLE46" s="69"/>
      <c r="CLF46" s="69"/>
      <c r="CLG46" s="69"/>
      <c r="CLH46" s="69"/>
      <c r="CLI46" s="69"/>
      <c r="CLJ46" s="69"/>
      <c r="CLK46" s="69"/>
      <c r="CLL46" s="69"/>
      <c r="CLM46" s="69"/>
      <c r="CLN46" s="69"/>
      <c r="CLO46" s="69"/>
      <c r="CLP46" s="69"/>
      <c r="CLQ46" s="69"/>
      <c r="CLR46" s="69"/>
      <c r="CLS46" s="69"/>
      <c r="CLT46" s="69"/>
      <c r="CLU46" s="69"/>
      <c r="CLV46" s="69"/>
      <c r="CLW46" s="69"/>
      <c r="CLX46" s="69"/>
      <c r="CLY46" s="69"/>
      <c r="CLZ46" s="69"/>
      <c r="CMA46" s="69"/>
      <c r="CMB46" s="69"/>
      <c r="CMC46" s="69"/>
      <c r="CMD46" s="69"/>
      <c r="CME46" s="69"/>
      <c r="CMF46" s="69"/>
      <c r="CMG46" s="69"/>
      <c r="CMH46" s="69"/>
      <c r="CMI46" s="69"/>
      <c r="CMJ46" s="69"/>
      <c r="CMK46" s="69"/>
      <c r="CML46" s="69"/>
      <c r="CMM46" s="69"/>
      <c r="CMN46" s="69"/>
      <c r="CMO46" s="69"/>
      <c r="CMP46" s="69"/>
      <c r="CMQ46" s="69"/>
      <c r="CMR46" s="69"/>
      <c r="CMS46" s="69"/>
      <c r="CMT46" s="69"/>
      <c r="CMU46" s="69"/>
      <c r="CMV46" s="69"/>
      <c r="CMW46" s="69"/>
      <c r="CMX46" s="69"/>
      <c r="CMY46" s="69"/>
      <c r="CMZ46" s="69"/>
      <c r="CNA46" s="69"/>
      <c r="CNB46" s="69"/>
      <c r="CNC46" s="69"/>
      <c r="CND46" s="69"/>
      <c r="CNE46" s="69"/>
      <c r="CNF46" s="69"/>
      <c r="CNG46" s="69"/>
      <c r="CNH46" s="69"/>
      <c r="CNI46" s="69"/>
      <c r="CNJ46" s="69"/>
      <c r="CNK46" s="69"/>
      <c r="CNL46" s="69"/>
      <c r="CNM46" s="69"/>
      <c r="CNN46" s="69"/>
      <c r="CNO46" s="69"/>
      <c r="CNP46" s="69"/>
      <c r="CNQ46" s="69"/>
      <c r="CNR46" s="69"/>
      <c r="CNS46" s="69"/>
      <c r="CNT46" s="69"/>
      <c r="CNU46" s="69"/>
      <c r="CNV46" s="69"/>
      <c r="CNW46" s="69"/>
      <c r="CNX46" s="69"/>
      <c r="CNY46" s="69"/>
      <c r="CNZ46" s="69"/>
      <c r="COA46" s="69"/>
      <c r="COB46" s="69"/>
      <c r="COC46" s="69"/>
      <c r="COD46" s="69"/>
      <c r="COE46" s="69"/>
      <c r="COF46" s="69"/>
      <c r="COG46" s="69"/>
      <c r="COH46" s="69"/>
      <c r="COI46" s="69"/>
      <c r="COJ46" s="69"/>
      <c r="COK46" s="69"/>
      <c r="COL46" s="69"/>
      <c r="COM46" s="69"/>
      <c r="CON46" s="69"/>
      <c r="COO46" s="69"/>
      <c r="COP46" s="69"/>
      <c r="COQ46" s="69"/>
      <c r="COR46" s="69"/>
      <c r="COS46" s="69"/>
      <c r="COT46" s="69"/>
      <c r="COU46" s="69"/>
      <c r="COV46" s="69"/>
      <c r="COW46" s="69"/>
      <c r="COX46" s="69"/>
      <c r="COY46" s="69"/>
      <c r="COZ46" s="69"/>
      <c r="CPA46" s="69"/>
      <c r="CPB46" s="69"/>
      <c r="CPC46" s="69"/>
      <c r="CPD46" s="69"/>
      <c r="CPE46" s="69"/>
      <c r="CPF46" s="69"/>
      <c r="CPG46" s="69"/>
      <c r="CPH46" s="69"/>
      <c r="CPI46" s="69"/>
      <c r="CPJ46" s="69"/>
      <c r="CPK46" s="69"/>
      <c r="CPL46" s="69"/>
      <c r="CPM46" s="69"/>
      <c r="CPN46" s="69"/>
      <c r="CPO46" s="69"/>
      <c r="CPP46" s="69"/>
      <c r="CPQ46" s="69"/>
      <c r="CPR46" s="69"/>
      <c r="CPS46" s="69"/>
      <c r="CPT46" s="69"/>
      <c r="CPU46" s="69"/>
      <c r="CPV46" s="69"/>
      <c r="CPW46" s="69"/>
      <c r="CPX46" s="69"/>
      <c r="CPY46" s="69"/>
      <c r="CPZ46" s="69"/>
      <c r="CQA46" s="69"/>
      <c r="CQB46" s="69"/>
      <c r="CQC46" s="69"/>
      <c r="CQD46" s="69"/>
      <c r="CQE46" s="69"/>
      <c r="CQF46" s="69"/>
      <c r="CQG46" s="69"/>
      <c r="CQH46" s="69"/>
      <c r="CQI46" s="69"/>
      <c r="CQJ46" s="69"/>
      <c r="CQK46" s="69"/>
      <c r="CQL46" s="69"/>
      <c r="CQM46" s="69"/>
      <c r="CQN46" s="69"/>
      <c r="CQO46" s="69"/>
      <c r="CQP46" s="69"/>
      <c r="CQQ46" s="69"/>
      <c r="CQR46" s="69"/>
      <c r="CQS46" s="69"/>
      <c r="CQT46" s="69"/>
      <c r="CQU46" s="69"/>
      <c r="CQV46" s="69"/>
      <c r="CQW46" s="69"/>
      <c r="CQX46" s="69"/>
      <c r="CQY46" s="69"/>
      <c r="CQZ46" s="69"/>
      <c r="CRA46" s="69"/>
      <c r="CRB46" s="69"/>
      <c r="CRC46" s="69"/>
      <c r="CRD46" s="69"/>
      <c r="CRE46" s="69"/>
      <c r="CRF46" s="69"/>
      <c r="CRG46" s="69"/>
      <c r="CRH46" s="69"/>
      <c r="CRI46" s="69"/>
      <c r="CRJ46" s="69"/>
      <c r="CRK46" s="69"/>
      <c r="CRL46" s="69"/>
      <c r="CRM46" s="69"/>
      <c r="CRN46" s="69"/>
      <c r="CRO46" s="69"/>
      <c r="CRP46" s="69"/>
      <c r="CRQ46" s="69"/>
      <c r="CRR46" s="69"/>
      <c r="CRS46" s="69"/>
      <c r="CRT46" s="69"/>
      <c r="CRU46" s="69"/>
      <c r="CRV46" s="69"/>
      <c r="CRW46" s="69"/>
      <c r="CRX46" s="69"/>
      <c r="CRY46" s="69"/>
      <c r="CRZ46" s="69"/>
      <c r="CSA46" s="69"/>
      <c r="CSB46" s="69"/>
      <c r="CSC46" s="69"/>
      <c r="CSD46" s="69"/>
      <c r="CSE46" s="69"/>
      <c r="CSF46" s="69"/>
      <c r="CSG46" s="69"/>
      <c r="CSH46" s="69"/>
      <c r="CSI46" s="69"/>
      <c r="CSJ46" s="69"/>
      <c r="CSK46" s="69"/>
      <c r="CSL46" s="69"/>
      <c r="CSM46" s="69"/>
      <c r="CSN46" s="69"/>
      <c r="CSO46" s="69"/>
      <c r="CSP46" s="69"/>
      <c r="CSQ46" s="69"/>
      <c r="CSR46" s="69"/>
      <c r="CSS46" s="69"/>
      <c r="CST46" s="69"/>
      <c r="CSU46" s="69"/>
      <c r="CSV46" s="69"/>
      <c r="CSW46" s="69"/>
      <c r="CSX46" s="69"/>
      <c r="CSY46" s="69"/>
      <c r="CSZ46" s="69"/>
      <c r="CTA46" s="69"/>
      <c r="CTB46" s="69"/>
      <c r="CTC46" s="69"/>
      <c r="CTD46" s="69"/>
      <c r="CTE46" s="69"/>
      <c r="CTF46" s="69"/>
      <c r="CTG46" s="69"/>
      <c r="CTH46" s="69"/>
      <c r="CTI46" s="69"/>
      <c r="CTJ46" s="69"/>
      <c r="CTK46" s="69"/>
      <c r="CTL46" s="69"/>
      <c r="CTM46" s="69"/>
      <c r="CTN46" s="69"/>
      <c r="CTO46" s="69"/>
      <c r="CTP46" s="69"/>
      <c r="CTQ46" s="69"/>
      <c r="CTR46" s="69"/>
      <c r="CTS46" s="69"/>
      <c r="CTT46" s="69"/>
      <c r="CTU46" s="69"/>
      <c r="CTV46" s="69"/>
      <c r="CTW46" s="69"/>
      <c r="CTX46" s="69"/>
      <c r="CTY46" s="69"/>
      <c r="CTZ46" s="69"/>
      <c r="CUA46" s="69"/>
      <c r="CUB46" s="69"/>
      <c r="CUC46" s="69"/>
      <c r="CUD46" s="69"/>
      <c r="CUE46" s="69"/>
      <c r="CUF46" s="69"/>
      <c r="CUG46" s="69"/>
      <c r="CUH46" s="69"/>
      <c r="CUI46" s="69"/>
      <c r="CUJ46" s="69"/>
      <c r="CUK46" s="69"/>
      <c r="CUL46" s="69"/>
      <c r="CUM46" s="69"/>
      <c r="CUN46" s="69"/>
      <c r="CUO46" s="69"/>
      <c r="CUP46" s="69"/>
      <c r="CUQ46" s="69"/>
      <c r="CUR46" s="69"/>
      <c r="CUS46" s="69"/>
      <c r="CUT46" s="69"/>
      <c r="CUU46" s="69"/>
      <c r="CUV46" s="69"/>
      <c r="CUW46" s="69"/>
      <c r="CUX46" s="69"/>
      <c r="CUY46" s="69"/>
      <c r="CUZ46" s="69"/>
      <c r="CVA46" s="69"/>
      <c r="CVB46" s="69"/>
      <c r="CVC46" s="69"/>
      <c r="CVD46" s="69"/>
      <c r="CVE46" s="69"/>
      <c r="CVF46" s="69"/>
      <c r="CVG46" s="69"/>
      <c r="CVH46" s="69"/>
      <c r="CVI46" s="69"/>
      <c r="CVJ46" s="69"/>
      <c r="CVK46" s="69"/>
      <c r="CVL46" s="69"/>
      <c r="CVM46" s="69"/>
      <c r="CVN46" s="69"/>
      <c r="CVO46" s="69"/>
      <c r="CVP46" s="69"/>
      <c r="CVQ46" s="69"/>
      <c r="CVR46" s="69"/>
      <c r="CVS46" s="69"/>
      <c r="CVT46" s="69"/>
      <c r="CVU46" s="69"/>
      <c r="CVV46" s="69"/>
      <c r="CVW46" s="69"/>
      <c r="CVX46" s="69"/>
      <c r="CVY46" s="69"/>
      <c r="CVZ46" s="69"/>
      <c r="CWA46" s="69"/>
      <c r="CWB46" s="69"/>
      <c r="CWC46" s="69"/>
      <c r="CWD46" s="69"/>
      <c r="CWE46" s="69"/>
      <c r="CWF46" s="69"/>
      <c r="CWG46" s="69"/>
      <c r="CWH46" s="69"/>
      <c r="CWI46" s="69"/>
      <c r="CWJ46" s="69"/>
      <c r="CWK46" s="69"/>
      <c r="CWL46" s="69"/>
      <c r="CWM46" s="69"/>
      <c r="CWN46" s="69"/>
      <c r="CWO46" s="69"/>
      <c r="CWP46" s="69"/>
      <c r="CWQ46" s="69"/>
      <c r="CWR46" s="69"/>
      <c r="CWS46" s="69"/>
      <c r="CWT46" s="69"/>
      <c r="CWU46" s="69"/>
      <c r="CWV46" s="69"/>
      <c r="CWW46" s="69"/>
      <c r="CWX46" s="69"/>
      <c r="CWY46" s="69"/>
      <c r="CWZ46" s="69"/>
      <c r="CXA46" s="69"/>
      <c r="CXB46" s="69"/>
      <c r="CXC46" s="69"/>
      <c r="CXD46" s="69"/>
      <c r="CXE46" s="69"/>
      <c r="CXF46" s="69"/>
      <c r="CXG46" s="69"/>
      <c r="CXH46" s="69"/>
      <c r="CXI46" s="69"/>
      <c r="CXJ46" s="69"/>
      <c r="CXK46" s="69"/>
      <c r="CXL46" s="69"/>
      <c r="CXM46" s="69"/>
      <c r="CXN46" s="69"/>
      <c r="CXO46" s="69"/>
      <c r="CXP46" s="69"/>
      <c r="CXQ46" s="69"/>
      <c r="CXR46" s="69"/>
      <c r="CXS46" s="69"/>
      <c r="CXT46" s="69"/>
      <c r="CXU46" s="69"/>
      <c r="CXV46" s="69"/>
      <c r="CXW46" s="69"/>
      <c r="CXX46" s="69"/>
      <c r="CXY46" s="69"/>
      <c r="CXZ46" s="69"/>
      <c r="CYA46" s="69"/>
      <c r="CYB46" s="69"/>
      <c r="CYC46" s="69"/>
      <c r="CYD46" s="69"/>
      <c r="CYE46" s="69"/>
      <c r="CYF46" s="69"/>
      <c r="CYG46" s="69"/>
      <c r="CYH46" s="69"/>
      <c r="CYI46" s="69"/>
      <c r="CYJ46" s="69"/>
      <c r="CYK46" s="69"/>
      <c r="CYL46" s="69"/>
      <c r="CYM46" s="69"/>
      <c r="CYN46" s="69"/>
      <c r="CYO46" s="69"/>
      <c r="CYP46" s="69"/>
      <c r="CYQ46" s="69"/>
      <c r="CYR46" s="69"/>
      <c r="CYS46" s="69"/>
      <c r="CYT46" s="69"/>
      <c r="CYU46" s="69"/>
      <c r="CYV46" s="69"/>
      <c r="CYW46" s="69"/>
      <c r="CYX46" s="69"/>
      <c r="CYY46" s="69"/>
      <c r="CYZ46" s="69"/>
      <c r="CZA46" s="69"/>
      <c r="CZB46" s="69"/>
      <c r="CZC46" s="69"/>
      <c r="CZD46" s="69"/>
      <c r="CZE46" s="69"/>
      <c r="CZF46" s="69"/>
      <c r="CZG46" s="69"/>
      <c r="CZH46" s="69"/>
      <c r="CZI46" s="69"/>
      <c r="CZJ46" s="69"/>
      <c r="CZK46" s="69"/>
      <c r="CZL46" s="69"/>
      <c r="CZM46" s="69"/>
      <c r="CZN46" s="69"/>
      <c r="CZO46" s="69"/>
      <c r="CZP46" s="69"/>
      <c r="CZQ46" s="69"/>
      <c r="CZR46" s="69"/>
      <c r="CZS46" s="69"/>
      <c r="CZT46" s="69"/>
      <c r="CZU46" s="69"/>
      <c r="CZV46" s="69"/>
      <c r="CZW46" s="69"/>
      <c r="CZX46" s="69"/>
      <c r="CZY46" s="69"/>
      <c r="CZZ46" s="69"/>
      <c r="DAA46" s="69"/>
      <c r="DAB46" s="69"/>
      <c r="DAC46" s="69"/>
      <c r="DAD46" s="69"/>
      <c r="DAE46" s="69"/>
      <c r="DAF46" s="69"/>
      <c r="DAG46" s="69"/>
      <c r="DAH46" s="69"/>
      <c r="DAI46" s="69"/>
      <c r="DAJ46" s="69"/>
      <c r="DAK46" s="69"/>
      <c r="DAL46" s="69"/>
      <c r="DAM46" s="69"/>
      <c r="DAN46" s="69"/>
      <c r="DAO46" s="69"/>
      <c r="DAP46" s="69"/>
      <c r="DAQ46" s="69"/>
      <c r="DAR46" s="69"/>
      <c r="DAS46" s="69"/>
      <c r="DAT46" s="69"/>
      <c r="DAU46" s="69"/>
      <c r="DAV46" s="69"/>
      <c r="DAW46" s="69"/>
      <c r="DAX46" s="69"/>
      <c r="DAY46" s="69"/>
      <c r="DAZ46" s="69"/>
      <c r="DBA46" s="69"/>
      <c r="DBB46" s="69"/>
      <c r="DBC46" s="69"/>
      <c r="DBD46" s="69"/>
      <c r="DBE46" s="69"/>
      <c r="DBF46" s="69"/>
      <c r="DBG46" s="69"/>
      <c r="DBH46" s="69"/>
      <c r="DBI46" s="69"/>
      <c r="DBJ46" s="69"/>
      <c r="DBK46" s="69"/>
      <c r="DBL46" s="69"/>
      <c r="DBM46" s="69"/>
      <c r="DBN46" s="69"/>
      <c r="DBO46" s="69"/>
      <c r="DBP46" s="69"/>
      <c r="DBQ46" s="69"/>
      <c r="DBR46" s="69"/>
      <c r="DBS46" s="69"/>
      <c r="DBT46" s="69"/>
      <c r="DBU46" s="69"/>
      <c r="DBV46" s="69"/>
      <c r="DBW46" s="69"/>
      <c r="DBX46" s="69"/>
      <c r="DBY46" s="69"/>
      <c r="DBZ46" s="69"/>
      <c r="DCA46" s="69"/>
      <c r="DCB46" s="69"/>
      <c r="DCC46" s="69"/>
      <c r="DCD46" s="69"/>
      <c r="DCE46" s="69"/>
      <c r="DCF46" s="69"/>
      <c r="DCG46" s="69"/>
      <c r="DCH46" s="69"/>
      <c r="DCI46" s="69"/>
      <c r="DCJ46" s="69"/>
      <c r="DCK46" s="69"/>
      <c r="DCL46" s="69"/>
      <c r="DCM46" s="69"/>
      <c r="DCN46" s="69"/>
      <c r="DCO46" s="69"/>
      <c r="DCP46" s="69"/>
      <c r="DCQ46" s="69"/>
      <c r="DCR46" s="69"/>
      <c r="DCS46" s="69"/>
      <c r="DCT46" s="69"/>
      <c r="DCU46" s="69"/>
      <c r="DCV46" s="69"/>
      <c r="DCW46" s="69"/>
      <c r="DCX46" s="69"/>
      <c r="DCY46" s="69"/>
      <c r="DCZ46" s="69"/>
      <c r="DDA46" s="69"/>
      <c r="DDB46" s="69"/>
      <c r="DDC46" s="69"/>
      <c r="DDD46" s="69"/>
      <c r="DDE46" s="69"/>
      <c r="DDF46" s="69"/>
      <c r="DDG46" s="69"/>
      <c r="DDH46" s="69"/>
      <c r="DDI46" s="69"/>
      <c r="DDJ46" s="69"/>
      <c r="DDK46" s="69"/>
      <c r="DDL46" s="69"/>
      <c r="DDM46" s="69"/>
      <c r="DDN46" s="69"/>
      <c r="DDO46" s="69"/>
      <c r="DDP46" s="69"/>
      <c r="DDQ46" s="69"/>
      <c r="DDR46" s="69"/>
      <c r="DDS46" s="69"/>
      <c r="DDT46" s="69"/>
      <c r="DDU46" s="69"/>
      <c r="DDV46" s="69"/>
      <c r="DDW46" s="69"/>
      <c r="DDX46" s="69"/>
      <c r="DDY46" s="69"/>
      <c r="DDZ46" s="69"/>
      <c r="DEA46" s="69"/>
      <c r="DEB46" s="69"/>
      <c r="DEC46" s="69"/>
      <c r="DED46" s="69"/>
      <c r="DEE46" s="69"/>
      <c r="DEF46" s="69"/>
      <c r="DEG46" s="69"/>
      <c r="DEH46" s="69"/>
      <c r="DEI46" s="69"/>
      <c r="DEJ46" s="69"/>
      <c r="DEK46" s="69"/>
      <c r="DEL46" s="69"/>
      <c r="DEM46" s="69"/>
      <c r="DEN46" s="69"/>
      <c r="DEO46" s="69"/>
      <c r="DEP46" s="69"/>
      <c r="DEQ46" s="69"/>
      <c r="DER46" s="69"/>
      <c r="DES46" s="69"/>
      <c r="DET46" s="69"/>
      <c r="DEU46" s="69"/>
      <c r="DEV46" s="69"/>
      <c r="DEW46" s="69"/>
      <c r="DEX46" s="69"/>
      <c r="DEY46" s="69"/>
      <c r="DEZ46" s="69"/>
      <c r="DFA46" s="69"/>
      <c r="DFB46" s="69"/>
      <c r="DFC46" s="69"/>
      <c r="DFD46" s="69"/>
      <c r="DFE46" s="69"/>
      <c r="DFF46" s="69"/>
      <c r="DFG46" s="69"/>
      <c r="DFH46" s="69"/>
      <c r="DFI46" s="69"/>
      <c r="DFJ46" s="69"/>
      <c r="DFK46" s="69"/>
      <c r="DFL46" s="69"/>
      <c r="DFM46" s="69"/>
      <c r="DFN46" s="69"/>
      <c r="DFO46" s="69"/>
      <c r="DFP46" s="69"/>
      <c r="DFQ46" s="69"/>
      <c r="DFR46" s="69"/>
      <c r="DFS46" s="69"/>
      <c r="DFT46" s="69"/>
      <c r="DFU46" s="69"/>
      <c r="DFV46" s="69"/>
      <c r="DFW46" s="69"/>
      <c r="DFX46" s="69"/>
      <c r="DFY46" s="69"/>
      <c r="DFZ46" s="69"/>
      <c r="DGA46" s="69"/>
      <c r="DGB46" s="69"/>
      <c r="DGC46" s="69"/>
      <c r="DGD46" s="69"/>
      <c r="DGE46" s="69"/>
      <c r="DGF46" s="69"/>
      <c r="DGG46" s="69"/>
      <c r="DGH46" s="69"/>
      <c r="DGI46" s="69"/>
      <c r="DGJ46" s="69"/>
      <c r="DGK46" s="69"/>
      <c r="DGL46" s="69"/>
      <c r="DGM46" s="69"/>
      <c r="DGN46" s="69"/>
      <c r="DGO46" s="69"/>
      <c r="DGP46" s="69"/>
      <c r="DGQ46" s="69"/>
      <c r="DGR46" s="69"/>
      <c r="DGS46" s="69"/>
      <c r="DGT46" s="69"/>
      <c r="DGU46" s="69"/>
      <c r="DGV46" s="69"/>
      <c r="DGW46" s="69"/>
      <c r="DGX46" s="69"/>
      <c r="DGY46" s="69"/>
      <c r="DGZ46" s="69"/>
      <c r="DHA46" s="69"/>
      <c r="DHB46" s="69"/>
      <c r="DHC46" s="69"/>
      <c r="DHD46" s="69"/>
      <c r="DHE46" s="69"/>
      <c r="DHF46" s="69"/>
      <c r="DHG46" s="69"/>
      <c r="DHH46" s="69"/>
      <c r="DHI46" s="69"/>
      <c r="DHJ46" s="69"/>
      <c r="DHK46" s="69"/>
      <c r="DHL46" s="69"/>
      <c r="DHM46" s="69"/>
      <c r="DHN46" s="69"/>
      <c r="DHO46" s="69"/>
      <c r="DHP46" s="69"/>
      <c r="DHQ46" s="69"/>
      <c r="DHR46" s="69"/>
      <c r="DHS46" s="69"/>
      <c r="DHT46" s="69"/>
      <c r="DHU46" s="69"/>
      <c r="DHV46" s="69"/>
      <c r="DHW46" s="69"/>
      <c r="DHX46" s="69"/>
      <c r="DHY46" s="69"/>
      <c r="DHZ46" s="69"/>
      <c r="DIA46" s="69"/>
      <c r="DIB46" s="69"/>
      <c r="DIC46" s="69"/>
      <c r="DID46" s="69"/>
      <c r="DIE46" s="69"/>
      <c r="DIF46" s="69"/>
      <c r="DIG46" s="69"/>
      <c r="DIH46" s="69"/>
      <c r="DII46" s="69"/>
      <c r="DIJ46" s="69"/>
      <c r="DIK46" s="69"/>
      <c r="DIL46" s="69"/>
      <c r="DIM46" s="69"/>
      <c r="DIN46" s="69"/>
      <c r="DIO46" s="69"/>
      <c r="DIP46" s="69"/>
      <c r="DIQ46" s="69"/>
      <c r="DIR46" s="69"/>
      <c r="DIS46" s="69"/>
      <c r="DIT46" s="69"/>
      <c r="DIU46" s="69"/>
      <c r="DIV46" s="69"/>
      <c r="DIW46" s="69"/>
      <c r="DIX46" s="69"/>
      <c r="DIY46" s="69"/>
      <c r="DIZ46" s="69"/>
      <c r="DJA46" s="69"/>
      <c r="DJB46" s="69"/>
      <c r="DJC46" s="69"/>
      <c r="DJD46" s="69"/>
      <c r="DJE46" s="69"/>
      <c r="DJF46" s="69"/>
      <c r="DJG46" s="69"/>
      <c r="DJH46" s="69"/>
      <c r="DJI46" s="69"/>
      <c r="DJJ46" s="69"/>
      <c r="DJK46" s="69"/>
      <c r="DJL46" s="69"/>
      <c r="DJM46" s="69"/>
      <c r="DJN46" s="69"/>
      <c r="DJO46" s="69"/>
      <c r="DJP46" s="69"/>
      <c r="DJQ46" s="69"/>
      <c r="DJR46" s="69"/>
      <c r="DJS46" s="69"/>
      <c r="DJT46" s="69"/>
      <c r="DJU46" s="69"/>
      <c r="DJV46" s="69"/>
      <c r="DJW46" s="69"/>
      <c r="DJX46" s="69"/>
      <c r="DJY46" s="69"/>
      <c r="DJZ46" s="69"/>
      <c r="DKA46" s="69"/>
      <c r="DKB46" s="69"/>
      <c r="DKC46" s="69"/>
      <c r="DKD46" s="69"/>
      <c r="DKE46" s="69"/>
      <c r="DKF46" s="69"/>
      <c r="DKG46" s="69"/>
      <c r="DKH46" s="69"/>
      <c r="DKI46" s="69"/>
      <c r="DKJ46" s="69"/>
      <c r="DKK46" s="69"/>
      <c r="DKL46" s="69"/>
      <c r="DKM46" s="69"/>
      <c r="DKN46" s="69"/>
      <c r="DKO46" s="69"/>
      <c r="DKP46" s="69"/>
      <c r="DKQ46" s="69"/>
      <c r="DKR46" s="69"/>
      <c r="DKS46" s="69"/>
      <c r="DKT46" s="69"/>
      <c r="DKU46" s="69"/>
      <c r="DKV46" s="69"/>
      <c r="DKW46" s="69"/>
      <c r="DKX46" s="69"/>
      <c r="DKY46" s="69"/>
      <c r="DKZ46" s="69"/>
      <c r="DLA46" s="69"/>
      <c r="DLB46" s="69"/>
      <c r="DLC46" s="69"/>
      <c r="DLD46" s="69"/>
      <c r="DLE46" s="69"/>
      <c r="DLF46" s="69"/>
      <c r="DLG46" s="69"/>
      <c r="DLH46" s="69"/>
      <c r="DLI46" s="69"/>
      <c r="DLJ46" s="69"/>
      <c r="DLK46" s="69"/>
      <c r="DLL46" s="69"/>
      <c r="DLM46" s="69"/>
      <c r="DLN46" s="69"/>
      <c r="DLO46" s="69"/>
      <c r="DLP46" s="69"/>
      <c r="DLQ46" s="69"/>
      <c r="DLR46" s="69"/>
      <c r="DLS46" s="69"/>
      <c r="DLT46" s="69"/>
      <c r="DLU46" s="69"/>
      <c r="DLV46" s="69"/>
      <c r="DLW46" s="69"/>
      <c r="DLX46" s="69"/>
      <c r="DLY46" s="69"/>
      <c r="DLZ46" s="69"/>
      <c r="DMA46" s="69"/>
      <c r="DMB46" s="69"/>
      <c r="DMC46" s="69"/>
      <c r="DMD46" s="69"/>
      <c r="DME46" s="69"/>
      <c r="DMF46" s="69"/>
      <c r="DMG46" s="69"/>
      <c r="DMH46" s="69"/>
      <c r="DMI46" s="69"/>
      <c r="DMJ46" s="69"/>
      <c r="DMK46" s="69"/>
      <c r="DML46" s="69"/>
      <c r="DMM46" s="69"/>
      <c r="DMN46" s="69"/>
      <c r="DMO46" s="69"/>
      <c r="DMP46" s="69"/>
      <c r="DMQ46" s="69"/>
      <c r="DMR46" s="69"/>
      <c r="DMS46" s="69"/>
      <c r="DMT46" s="69"/>
      <c r="DMU46" s="69"/>
      <c r="DMV46" s="69"/>
      <c r="DMW46" s="69"/>
      <c r="DMX46" s="69"/>
      <c r="DMY46" s="69"/>
      <c r="DMZ46" s="69"/>
      <c r="DNA46" s="69"/>
      <c r="DNB46" s="69"/>
      <c r="DNC46" s="69"/>
      <c r="DND46" s="69"/>
      <c r="DNE46" s="69"/>
      <c r="DNF46" s="69"/>
      <c r="DNG46" s="69"/>
      <c r="DNH46" s="69"/>
      <c r="DNI46" s="69"/>
      <c r="DNJ46" s="69"/>
      <c r="DNK46" s="69"/>
      <c r="DNL46" s="69"/>
      <c r="DNM46" s="69"/>
      <c r="DNN46" s="69"/>
      <c r="DNO46" s="69"/>
      <c r="DNP46" s="69"/>
      <c r="DNQ46" s="69"/>
      <c r="DNR46" s="69"/>
      <c r="DNS46" s="69"/>
      <c r="DNT46" s="69"/>
      <c r="DNU46" s="69"/>
      <c r="DNV46" s="69"/>
      <c r="DNW46" s="69"/>
      <c r="DNX46" s="69"/>
      <c r="DNY46" s="69"/>
      <c r="DNZ46" s="69"/>
      <c r="DOA46" s="69"/>
      <c r="DOB46" s="69"/>
      <c r="DOC46" s="69"/>
      <c r="DOD46" s="69"/>
      <c r="DOE46" s="69"/>
      <c r="DOF46" s="69"/>
      <c r="DOG46" s="69"/>
      <c r="DOH46" s="69"/>
      <c r="DOI46" s="69"/>
      <c r="DOJ46" s="69"/>
      <c r="DOK46" s="69"/>
      <c r="DOL46" s="69"/>
      <c r="DOM46" s="69"/>
      <c r="DON46" s="69"/>
      <c r="DOO46" s="69"/>
      <c r="DOP46" s="69"/>
      <c r="DOQ46" s="69"/>
      <c r="DOR46" s="69"/>
      <c r="DOS46" s="69"/>
      <c r="DOT46" s="69"/>
      <c r="DOU46" s="69"/>
      <c r="DOV46" s="69"/>
      <c r="DOW46" s="69"/>
      <c r="DOX46" s="69"/>
      <c r="DOY46" s="69"/>
      <c r="DOZ46" s="69"/>
      <c r="DPA46" s="69"/>
      <c r="DPB46" s="69"/>
      <c r="DPC46" s="69"/>
      <c r="DPD46" s="69"/>
      <c r="DPE46" s="69"/>
      <c r="DPF46" s="69"/>
      <c r="DPG46" s="69"/>
      <c r="DPH46" s="69"/>
      <c r="DPI46" s="69"/>
      <c r="DPJ46" s="69"/>
      <c r="DPK46" s="69"/>
      <c r="DPL46" s="69"/>
      <c r="DPM46" s="69"/>
      <c r="DPN46" s="69"/>
      <c r="DPO46" s="69"/>
      <c r="DPP46" s="69"/>
      <c r="DPQ46" s="69"/>
      <c r="DPR46" s="69"/>
      <c r="DPS46" s="69"/>
      <c r="DPT46" s="69"/>
      <c r="DPU46" s="69"/>
      <c r="DPV46" s="69"/>
      <c r="DPW46" s="69"/>
      <c r="DPX46" s="69"/>
      <c r="DPY46" s="69"/>
      <c r="DPZ46" s="69"/>
      <c r="DQA46" s="69"/>
      <c r="DQB46" s="69"/>
      <c r="DQC46" s="69"/>
      <c r="DQD46" s="69"/>
      <c r="DQE46" s="69"/>
      <c r="DQF46" s="69"/>
      <c r="DQG46" s="69"/>
      <c r="DQH46" s="69"/>
      <c r="DQI46" s="69"/>
      <c r="DQJ46" s="69"/>
      <c r="DQK46" s="69"/>
      <c r="DQL46" s="69"/>
      <c r="DQM46" s="69"/>
      <c r="DQN46" s="69"/>
      <c r="DQO46" s="69"/>
      <c r="DQP46" s="69"/>
      <c r="DQQ46" s="69"/>
      <c r="DQR46" s="69"/>
      <c r="DQS46" s="69"/>
      <c r="DQT46" s="69"/>
      <c r="DQU46" s="69"/>
      <c r="DQV46" s="69"/>
      <c r="DQW46" s="69"/>
      <c r="DQX46" s="69"/>
      <c r="DQY46" s="69"/>
      <c r="DQZ46" s="69"/>
      <c r="DRA46" s="69"/>
      <c r="DRB46" s="69"/>
      <c r="DRC46" s="69"/>
      <c r="DRD46" s="69"/>
      <c r="DRE46" s="69"/>
      <c r="DRF46" s="69"/>
      <c r="DRG46" s="69"/>
      <c r="DRH46" s="69"/>
      <c r="DRI46" s="69"/>
      <c r="DRJ46" s="69"/>
      <c r="DRK46" s="69"/>
      <c r="DRL46" s="69"/>
      <c r="DRM46" s="69"/>
      <c r="DRN46" s="69"/>
      <c r="DRO46" s="69"/>
      <c r="DRP46" s="69"/>
      <c r="DRQ46" s="69"/>
      <c r="DRR46" s="69"/>
      <c r="DRS46" s="69"/>
      <c r="DRT46" s="69"/>
      <c r="DRU46" s="69"/>
      <c r="DRV46" s="69"/>
      <c r="DRW46" s="69"/>
      <c r="DRX46" s="69"/>
      <c r="DRY46" s="69"/>
      <c r="DRZ46" s="69"/>
      <c r="DSA46" s="69"/>
      <c r="DSB46" s="69"/>
      <c r="DSC46" s="69"/>
      <c r="DSD46" s="69"/>
      <c r="DSE46" s="69"/>
      <c r="DSF46" s="69"/>
      <c r="DSG46" s="69"/>
      <c r="DSH46" s="69"/>
      <c r="DSI46" s="69"/>
      <c r="DSJ46" s="69"/>
      <c r="DSK46" s="69"/>
      <c r="DSL46" s="69"/>
      <c r="DSM46" s="69"/>
      <c r="DSN46" s="69"/>
      <c r="DSO46" s="69"/>
      <c r="DSP46" s="69"/>
      <c r="DSQ46" s="69"/>
      <c r="DSR46" s="69"/>
      <c r="DSS46" s="69"/>
      <c r="DST46" s="69"/>
      <c r="DSU46" s="69"/>
      <c r="DSV46" s="69"/>
      <c r="DSW46" s="69"/>
      <c r="DSX46" s="69"/>
      <c r="DSY46" s="69"/>
      <c r="DSZ46" s="69"/>
      <c r="DTA46" s="69"/>
      <c r="DTB46" s="69"/>
      <c r="DTC46" s="69"/>
      <c r="DTD46" s="69"/>
      <c r="DTE46" s="69"/>
      <c r="DTF46" s="69"/>
      <c r="DTG46" s="69"/>
      <c r="DTH46" s="69"/>
      <c r="DTI46" s="69"/>
      <c r="DTJ46" s="69"/>
      <c r="DTK46" s="69"/>
      <c r="DTL46" s="69"/>
      <c r="DTM46" s="69"/>
      <c r="DTN46" s="69"/>
      <c r="DTO46" s="69"/>
      <c r="DTP46" s="69"/>
      <c r="DTQ46" s="69"/>
      <c r="DTR46" s="69"/>
      <c r="DTS46" s="69"/>
      <c r="DTT46" s="69"/>
      <c r="DTU46" s="69"/>
      <c r="DTV46" s="69"/>
      <c r="DTW46" s="69"/>
      <c r="DTX46" s="69"/>
      <c r="DTY46" s="69"/>
      <c r="DTZ46" s="69"/>
      <c r="DUA46" s="69"/>
      <c r="DUB46" s="69"/>
      <c r="DUC46" s="69"/>
      <c r="DUD46" s="69"/>
      <c r="DUE46" s="69"/>
      <c r="DUF46" s="69"/>
      <c r="DUG46" s="69"/>
      <c r="DUH46" s="69"/>
      <c r="DUI46" s="69"/>
      <c r="DUJ46" s="69"/>
      <c r="DUK46" s="69"/>
      <c r="DUL46" s="69"/>
      <c r="DUM46" s="69"/>
      <c r="DUN46" s="69"/>
      <c r="DUO46" s="69"/>
      <c r="DUP46" s="69"/>
      <c r="DUQ46" s="69"/>
      <c r="DUR46" s="69"/>
      <c r="DUS46" s="69"/>
      <c r="DUT46" s="69"/>
      <c r="DUU46" s="69"/>
      <c r="DUV46" s="69"/>
      <c r="DUW46" s="69"/>
      <c r="DUX46" s="69"/>
      <c r="DUY46" s="69"/>
      <c r="DUZ46" s="69"/>
      <c r="DVA46" s="69"/>
      <c r="DVB46" s="69"/>
      <c r="DVC46" s="69"/>
      <c r="DVD46" s="69"/>
      <c r="DVE46" s="69"/>
      <c r="DVF46" s="69"/>
      <c r="DVG46" s="69"/>
      <c r="DVH46" s="69"/>
      <c r="DVI46" s="69"/>
      <c r="DVJ46" s="69"/>
      <c r="DVK46" s="69"/>
      <c r="DVL46" s="69"/>
      <c r="DVM46" s="69"/>
      <c r="DVN46" s="69"/>
      <c r="DVO46" s="69"/>
      <c r="DVP46" s="69"/>
      <c r="DVQ46" s="69"/>
      <c r="DVR46" s="69"/>
      <c r="DVS46" s="69"/>
      <c r="DVT46" s="69"/>
      <c r="DVU46" s="69"/>
      <c r="DVV46" s="69"/>
      <c r="DVW46" s="69"/>
      <c r="DVX46" s="69"/>
      <c r="DVY46" s="69"/>
      <c r="DVZ46" s="69"/>
      <c r="DWA46" s="69"/>
      <c r="DWB46" s="69"/>
      <c r="DWC46" s="69"/>
      <c r="DWD46" s="69"/>
      <c r="DWE46" s="69"/>
      <c r="DWF46" s="69"/>
      <c r="DWG46" s="69"/>
      <c r="DWH46" s="69"/>
      <c r="DWI46" s="69"/>
      <c r="DWJ46" s="69"/>
      <c r="DWK46" s="69"/>
      <c r="DWL46" s="69"/>
      <c r="DWM46" s="69"/>
      <c r="DWN46" s="69"/>
      <c r="DWO46" s="69"/>
      <c r="DWP46" s="69"/>
      <c r="DWQ46" s="69"/>
      <c r="DWR46" s="69"/>
      <c r="DWS46" s="69"/>
      <c r="DWT46" s="69"/>
      <c r="DWU46" s="69"/>
      <c r="DWV46" s="69"/>
      <c r="DWW46" s="69"/>
      <c r="DWX46" s="69"/>
      <c r="DWY46" s="69"/>
      <c r="DWZ46" s="69"/>
      <c r="DXA46" s="69"/>
      <c r="DXB46" s="69"/>
      <c r="DXC46" s="69"/>
      <c r="DXD46" s="69"/>
      <c r="DXE46" s="69"/>
      <c r="DXF46" s="69"/>
      <c r="DXG46" s="69"/>
      <c r="DXH46" s="69"/>
      <c r="DXI46" s="69"/>
      <c r="DXJ46" s="69"/>
      <c r="DXK46" s="69"/>
      <c r="DXL46" s="69"/>
      <c r="DXM46" s="69"/>
      <c r="DXN46" s="69"/>
      <c r="DXO46" s="69"/>
      <c r="DXP46" s="69"/>
      <c r="DXQ46" s="69"/>
      <c r="DXR46" s="69"/>
      <c r="DXS46" s="69"/>
      <c r="DXT46" s="69"/>
      <c r="DXU46" s="69"/>
      <c r="DXV46" s="69"/>
      <c r="DXW46" s="69"/>
      <c r="DXX46" s="69"/>
      <c r="DXY46" s="69"/>
      <c r="DXZ46" s="69"/>
      <c r="DYA46" s="69"/>
      <c r="DYB46" s="69"/>
      <c r="DYC46" s="69"/>
      <c r="DYD46" s="69"/>
      <c r="DYE46" s="69"/>
      <c r="DYF46" s="69"/>
      <c r="DYG46" s="69"/>
      <c r="DYH46" s="69"/>
      <c r="DYI46" s="69"/>
      <c r="DYJ46" s="69"/>
      <c r="DYK46" s="69"/>
      <c r="DYL46" s="69"/>
      <c r="DYM46" s="69"/>
      <c r="DYN46" s="69"/>
      <c r="DYO46" s="69"/>
      <c r="DYP46" s="69"/>
      <c r="DYQ46" s="69"/>
      <c r="DYR46" s="69"/>
      <c r="DYS46" s="69"/>
      <c r="DYT46" s="69"/>
      <c r="DYU46" s="69"/>
      <c r="DYV46" s="69"/>
      <c r="DYW46" s="69"/>
      <c r="DYX46" s="69"/>
      <c r="DYY46" s="69"/>
      <c r="DYZ46" s="69"/>
      <c r="DZA46" s="69"/>
      <c r="DZB46" s="69"/>
      <c r="DZC46" s="69"/>
      <c r="DZD46" s="69"/>
      <c r="DZE46" s="69"/>
      <c r="DZF46" s="69"/>
      <c r="DZG46" s="69"/>
      <c r="DZH46" s="69"/>
      <c r="DZI46" s="69"/>
      <c r="DZJ46" s="69"/>
      <c r="DZK46" s="69"/>
      <c r="DZL46" s="69"/>
      <c r="DZM46" s="69"/>
      <c r="DZN46" s="69"/>
      <c r="DZO46" s="69"/>
      <c r="DZP46" s="69"/>
      <c r="DZQ46" s="69"/>
      <c r="DZR46" s="69"/>
      <c r="DZS46" s="69"/>
      <c r="DZT46" s="69"/>
      <c r="DZU46" s="69"/>
      <c r="DZV46" s="69"/>
      <c r="DZW46" s="69"/>
      <c r="DZX46" s="69"/>
      <c r="DZY46" s="69"/>
      <c r="DZZ46" s="69"/>
      <c r="EAA46" s="69"/>
      <c r="EAB46" s="69"/>
      <c r="EAC46" s="69"/>
      <c r="EAD46" s="69"/>
      <c r="EAE46" s="69"/>
      <c r="EAF46" s="69"/>
      <c r="EAG46" s="69"/>
      <c r="EAH46" s="69"/>
      <c r="EAI46" s="69"/>
      <c r="EAJ46" s="69"/>
      <c r="EAK46" s="69"/>
      <c r="EAL46" s="69"/>
      <c r="EAM46" s="69"/>
      <c r="EAN46" s="69"/>
      <c r="EAO46" s="69"/>
      <c r="EAP46" s="69"/>
      <c r="EAQ46" s="69"/>
      <c r="EAR46" s="69"/>
      <c r="EAS46" s="69"/>
      <c r="EAT46" s="69"/>
      <c r="EAU46" s="69"/>
      <c r="EAV46" s="69"/>
      <c r="EAW46" s="69"/>
      <c r="EAX46" s="69"/>
      <c r="EAY46" s="69"/>
      <c r="EAZ46" s="69"/>
      <c r="EBA46" s="69"/>
      <c r="EBB46" s="69"/>
      <c r="EBC46" s="69"/>
      <c r="EBD46" s="69"/>
      <c r="EBE46" s="69"/>
      <c r="EBF46" s="69"/>
      <c r="EBG46" s="69"/>
      <c r="EBH46" s="69"/>
      <c r="EBI46" s="69"/>
      <c r="EBJ46" s="69"/>
      <c r="EBK46" s="69"/>
      <c r="EBL46" s="69"/>
      <c r="EBM46" s="69"/>
      <c r="EBN46" s="69"/>
      <c r="EBO46" s="69"/>
      <c r="EBP46" s="69"/>
      <c r="EBQ46" s="69"/>
      <c r="EBR46" s="69"/>
      <c r="EBS46" s="69"/>
      <c r="EBT46" s="69"/>
      <c r="EBU46" s="69"/>
      <c r="EBV46" s="69"/>
      <c r="EBW46" s="69"/>
      <c r="EBX46" s="69"/>
      <c r="EBY46" s="69"/>
      <c r="EBZ46" s="69"/>
      <c r="ECA46" s="69"/>
      <c r="ECB46" s="69"/>
      <c r="ECC46" s="69"/>
      <c r="ECD46" s="69"/>
      <c r="ECE46" s="69"/>
      <c r="ECF46" s="69"/>
      <c r="ECG46" s="69"/>
      <c r="ECH46" s="69"/>
      <c r="ECI46" s="69"/>
      <c r="ECJ46" s="69"/>
      <c r="ECK46" s="69"/>
      <c r="ECL46" s="69"/>
      <c r="ECM46" s="69"/>
      <c r="ECN46" s="69"/>
      <c r="ECO46" s="69"/>
      <c r="ECP46" s="69"/>
      <c r="ECQ46" s="69"/>
      <c r="ECR46" s="69"/>
      <c r="ECS46" s="69"/>
      <c r="ECT46" s="69"/>
      <c r="ECU46" s="69"/>
      <c r="ECV46" s="69"/>
      <c r="ECW46" s="69"/>
      <c r="ECX46" s="69"/>
      <c r="ECY46" s="69"/>
      <c r="ECZ46" s="69"/>
      <c r="EDA46" s="69"/>
      <c r="EDB46" s="69"/>
      <c r="EDC46" s="69"/>
      <c r="EDD46" s="69"/>
      <c r="EDE46" s="69"/>
      <c r="EDF46" s="69"/>
      <c r="EDG46" s="69"/>
      <c r="EDH46" s="69"/>
      <c r="EDI46" s="69"/>
      <c r="EDJ46" s="69"/>
      <c r="EDK46" s="69"/>
      <c r="EDL46" s="69"/>
      <c r="EDM46" s="69"/>
      <c r="EDN46" s="69"/>
      <c r="EDO46" s="69"/>
      <c r="EDP46" s="69"/>
      <c r="EDQ46" s="69"/>
      <c r="EDR46" s="69"/>
      <c r="EDS46" s="69"/>
      <c r="EDT46" s="69"/>
      <c r="EDU46" s="69"/>
      <c r="EDV46" s="69"/>
      <c r="EDW46" s="69"/>
      <c r="EDX46" s="69"/>
      <c r="EDY46" s="69"/>
      <c r="EDZ46" s="69"/>
      <c r="EEA46" s="69"/>
      <c r="EEB46" s="69"/>
      <c r="EEC46" s="69"/>
      <c r="EED46" s="69"/>
      <c r="EEE46" s="69"/>
      <c r="EEF46" s="69"/>
      <c r="EEG46" s="69"/>
      <c r="EEH46" s="69"/>
      <c r="EEI46" s="69"/>
      <c r="EEJ46" s="69"/>
      <c r="EEK46" s="69"/>
      <c r="EEL46" s="69"/>
      <c r="EEM46" s="69"/>
      <c r="EEN46" s="69"/>
      <c r="EEO46" s="69"/>
      <c r="EEP46" s="69"/>
      <c r="EEQ46" s="69"/>
      <c r="EER46" s="69"/>
      <c r="EES46" s="69"/>
      <c r="EET46" s="69"/>
      <c r="EEU46" s="69"/>
      <c r="EEV46" s="69"/>
      <c r="EEW46" s="69"/>
      <c r="EEX46" s="69"/>
      <c r="EEY46" s="69"/>
      <c r="EEZ46" s="69"/>
      <c r="EFA46" s="69"/>
      <c r="EFB46" s="69"/>
      <c r="EFC46" s="69"/>
      <c r="EFD46" s="69"/>
      <c r="EFE46" s="69"/>
      <c r="EFF46" s="69"/>
      <c r="EFG46" s="69"/>
      <c r="EFH46" s="69"/>
      <c r="EFI46" s="69"/>
      <c r="EFJ46" s="69"/>
      <c r="EFK46" s="69"/>
      <c r="EFL46" s="69"/>
      <c r="EFM46" s="69"/>
      <c r="EFN46" s="69"/>
      <c r="EFO46" s="69"/>
      <c r="EFP46" s="69"/>
      <c r="EFQ46" s="69"/>
      <c r="EFR46" s="69"/>
      <c r="EFS46" s="69"/>
      <c r="EFT46" s="69"/>
      <c r="EFU46" s="69"/>
      <c r="EFV46" s="69"/>
      <c r="EFW46" s="69"/>
      <c r="EFX46" s="69"/>
      <c r="EFY46" s="69"/>
      <c r="EFZ46" s="69"/>
      <c r="EGA46" s="69"/>
      <c r="EGB46" s="69"/>
      <c r="EGC46" s="69"/>
      <c r="EGD46" s="69"/>
      <c r="EGE46" s="69"/>
      <c r="EGF46" s="69"/>
      <c r="EGG46" s="69"/>
      <c r="EGH46" s="69"/>
      <c r="EGI46" s="69"/>
      <c r="EGJ46" s="69"/>
      <c r="EGK46" s="69"/>
      <c r="EGL46" s="69"/>
      <c r="EGM46" s="69"/>
      <c r="EGN46" s="69"/>
      <c r="EGO46" s="69"/>
      <c r="EGP46" s="69"/>
      <c r="EGQ46" s="69"/>
      <c r="EGR46" s="69"/>
      <c r="EGS46" s="69"/>
      <c r="EGT46" s="69"/>
      <c r="EGU46" s="69"/>
      <c r="EGV46" s="69"/>
      <c r="EGW46" s="69"/>
      <c r="EGX46" s="69"/>
      <c r="EGY46" s="69"/>
      <c r="EGZ46" s="69"/>
      <c r="EHA46" s="69"/>
      <c r="EHB46" s="69"/>
      <c r="EHC46" s="69"/>
      <c r="EHD46" s="69"/>
      <c r="EHE46" s="69"/>
      <c r="EHF46" s="69"/>
      <c r="EHG46" s="69"/>
      <c r="EHH46" s="69"/>
      <c r="EHI46" s="69"/>
      <c r="EHJ46" s="69"/>
      <c r="EHK46" s="69"/>
      <c r="EHL46" s="69"/>
      <c r="EHM46" s="69"/>
      <c r="EHN46" s="69"/>
      <c r="EHO46" s="69"/>
      <c r="EHP46" s="69"/>
      <c r="EHQ46" s="69"/>
      <c r="EHR46" s="69"/>
      <c r="EHS46" s="69"/>
      <c r="EHT46" s="69"/>
      <c r="EHU46" s="69"/>
      <c r="EHV46" s="69"/>
      <c r="EHW46" s="69"/>
      <c r="EHX46" s="69"/>
      <c r="EHY46" s="69"/>
      <c r="EHZ46" s="69"/>
      <c r="EIA46" s="69"/>
      <c r="EIB46" s="69"/>
      <c r="EIC46" s="69"/>
      <c r="EID46" s="69"/>
      <c r="EIE46" s="69"/>
      <c r="EIF46" s="69"/>
      <c r="EIG46" s="69"/>
      <c r="EIH46" s="69"/>
      <c r="EII46" s="69"/>
      <c r="EIJ46" s="69"/>
      <c r="EIK46" s="69"/>
      <c r="EIL46" s="69"/>
      <c r="EIM46" s="69"/>
      <c r="EIN46" s="69"/>
      <c r="EIO46" s="69"/>
      <c r="EIP46" s="69"/>
      <c r="EIQ46" s="69"/>
      <c r="EIR46" s="69"/>
      <c r="EIS46" s="69"/>
      <c r="EIT46" s="69"/>
      <c r="EIU46" s="69"/>
      <c r="EIV46" s="69"/>
      <c r="EIW46" s="69"/>
      <c r="EIX46" s="69"/>
      <c r="EIY46" s="69"/>
      <c r="EIZ46" s="69"/>
      <c r="EJA46" s="69"/>
      <c r="EJB46" s="69"/>
      <c r="EJC46" s="69"/>
      <c r="EJD46" s="69"/>
      <c r="EJE46" s="69"/>
      <c r="EJF46" s="69"/>
      <c r="EJG46" s="69"/>
      <c r="EJH46" s="69"/>
      <c r="EJI46" s="69"/>
      <c r="EJJ46" s="69"/>
      <c r="EJK46" s="69"/>
      <c r="EJL46" s="69"/>
      <c r="EJM46" s="69"/>
      <c r="EJN46" s="69"/>
      <c r="EJO46" s="69"/>
      <c r="EJP46" s="69"/>
      <c r="EJQ46" s="69"/>
      <c r="EJR46" s="69"/>
      <c r="EJS46" s="69"/>
      <c r="EJT46" s="69"/>
      <c r="EJU46" s="69"/>
      <c r="EJV46" s="69"/>
      <c r="EJW46" s="69"/>
      <c r="EJX46" s="69"/>
      <c r="EJY46" s="69"/>
      <c r="EJZ46" s="69"/>
      <c r="EKA46" s="69"/>
      <c r="EKB46" s="69"/>
      <c r="EKC46" s="69"/>
      <c r="EKD46" s="69"/>
      <c r="EKE46" s="69"/>
      <c r="EKF46" s="69"/>
      <c r="EKG46" s="69"/>
      <c r="EKH46" s="69"/>
      <c r="EKI46" s="69"/>
      <c r="EKJ46" s="69"/>
      <c r="EKK46" s="69"/>
      <c r="EKL46" s="69"/>
      <c r="EKM46" s="69"/>
      <c r="EKN46" s="69"/>
      <c r="EKO46" s="69"/>
      <c r="EKP46" s="69"/>
      <c r="EKQ46" s="69"/>
      <c r="EKR46" s="69"/>
      <c r="EKS46" s="69"/>
      <c r="EKT46" s="69"/>
      <c r="EKU46" s="69"/>
      <c r="EKV46" s="69"/>
      <c r="EKW46" s="69"/>
      <c r="EKX46" s="69"/>
      <c r="EKY46" s="69"/>
      <c r="EKZ46" s="69"/>
      <c r="ELA46" s="69"/>
      <c r="ELB46" s="69"/>
      <c r="ELC46" s="69"/>
      <c r="ELD46" s="69"/>
      <c r="ELE46" s="69"/>
      <c r="ELF46" s="69"/>
      <c r="ELG46" s="69"/>
      <c r="ELH46" s="69"/>
      <c r="ELI46" s="69"/>
      <c r="ELJ46" s="69"/>
      <c r="ELK46" s="69"/>
      <c r="ELL46" s="69"/>
      <c r="ELM46" s="69"/>
      <c r="ELN46" s="69"/>
      <c r="ELO46" s="69"/>
      <c r="ELP46" s="69"/>
      <c r="ELQ46" s="69"/>
      <c r="ELR46" s="69"/>
      <c r="ELS46" s="69"/>
      <c r="ELT46" s="69"/>
      <c r="ELU46" s="69"/>
      <c r="ELV46" s="69"/>
      <c r="ELW46" s="69"/>
      <c r="ELX46" s="69"/>
      <c r="ELY46" s="69"/>
      <c r="ELZ46" s="69"/>
      <c r="EMA46" s="69"/>
      <c r="EMB46" s="69"/>
      <c r="EMC46" s="69"/>
      <c r="EMD46" s="69"/>
      <c r="EME46" s="69"/>
      <c r="EMF46" s="69"/>
      <c r="EMG46" s="69"/>
      <c r="EMH46" s="69"/>
      <c r="EMI46" s="69"/>
      <c r="EMJ46" s="69"/>
      <c r="EMK46" s="69"/>
      <c r="EML46" s="69"/>
      <c r="EMM46" s="69"/>
      <c r="EMN46" s="69"/>
      <c r="EMO46" s="69"/>
      <c r="EMP46" s="69"/>
      <c r="EMQ46" s="69"/>
      <c r="EMR46" s="69"/>
      <c r="EMS46" s="69"/>
      <c r="EMT46" s="69"/>
      <c r="EMU46" s="69"/>
      <c r="EMV46" s="69"/>
      <c r="EMW46" s="69"/>
      <c r="EMX46" s="69"/>
      <c r="EMY46" s="69"/>
      <c r="EMZ46" s="69"/>
      <c r="ENA46" s="69"/>
      <c r="ENB46" s="69"/>
      <c r="ENC46" s="69"/>
      <c r="END46" s="69"/>
      <c r="ENE46" s="69"/>
      <c r="ENF46" s="69"/>
      <c r="ENG46" s="69"/>
      <c r="ENH46" s="69"/>
      <c r="ENI46" s="69"/>
      <c r="ENJ46" s="69"/>
      <c r="ENK46" s="69"/>
      <c r="ENL46" s="69"/>
      <c r="ENM46" s="69"/>
      <c r="ENN46" s="69"/>
      <c r="ENO46" s="69"/>
      <c r="ENP46" s="69"/>
      <c r="ENQ46" s="69"/>
      <c r="ENR46" s="69"/>
      <c r="ENS46" s="69"/>
      <c r="ENT46" s="69"/>
      <c r="ENU46" s="69"/>
      <c r="ENV46" s="69"/>
      <c r="ENW46" s="69"/>
      <c r="ENX46" s="69"/>
      <c r="ENY46" s="69"/>
      <c r="ENZ46" s="69"/>
      <c r="EOA46" s="69"/>
      <c r="EOB46" s="69"/>
      <c r="EOC46" s="69"/>
      <c r="EOD46" s="69"/>
      <c r="EOE46" s="69"/>
      <c r="EOF46" s="69"/>
      <c r="EOG46" s="69"/>
      <c r="EOH46" s="69"/>
      <c r="EOI46" s="69"/>
      <c r="EOJ46" s="69"/>
      <c r="EOK46" s="69"/>
      <c r="EOL46" s="69"/>
      <c r="EOM46" s="69"/>
      <c r="EON46" s="69"/>
      <c r="EOO46" s="69"/>
      <c r="EOP46" s="69"/>
      <c r="EOQ46" s="69"/>
      <c r="EOR46" s="69"/>
      <c r="EOS46" s="69"/>
      <c r="EOT46" s="69"/>
      <c r="EOU46" s="69"/>
      <c r="EOV46" s="69"/>
      <c r="EOW46" s="69"/>
      <c r="EOX46" s="69"/>
      <c r="EOY46" s="69"/>
      <c r="EOZ46" s="69"/>
      <c r="EPA46" s="69"/>
      <c r="EPB46" s="69"/>
      <c r="EPC46" s="69"/>
      <c r="EPD46" s="69"/>
      <c r="EPE46" s="69"/>
      <c r="EPF46" s="69"/>
      <c r="EPG46" s="69"/>
      <c r="EPH46" s="69"/>
      <c r="EPI46" s="69"/>
      <c r="EPJ46" s="69"/>
      <c r="EPK46" s="69"/>
      <c r="EPL46" s="69"/>
      <c r="EPM46" s="69"/>
      <c r="EPN46" s="69"/>
      <c r="EPO46" s="69"/>
      <c r="EPP46" s="69"/>
      <c r="EPQ46" s="69"/>
      <c r="EPR46" s="69"/>
      <c r="EPS46" s="69"/>
      <c r="EPT46" s="69"/>
      <c r="EPU46" s="69"/>
      <c r="EPV46" s="69"/>
      <c r="EPW46" s="69"/>
      <c r="EPX46" s="69"/>
      <c r="EPY46" s="69"/>
      <c r="EPZ46" s="69"/>
      <c r="EQA46" s="69"/>
      <c r="EQB46" s="69"/>
      <c r="EQC46" s="69"/>
      <c r="EQD46" s="69"/>
      <c r="EQE46" s="69"/>
      <c r="EQF46" s="69"/>
      <c r="EQG46" s="69"/>
      <c r="EQH46" s="69"/>
      <c r="EQI46" s="69"/>
      <c r="EQJ46" s="69"/>
      <c r="EQK46" s="69"/>
      <c r="EQL46" s="69"/>
      <c r="EQM46" s="69"/>
      <c r="EQN46" s="69"/>
      <c r="EQO46" s="69"/>
      <c r="EQP46" s="69"/>
      <c r="EQQ46" s="69"/>
      <c r="EQR46" s="69"/>
      <c r="EQS46" s="69"/>
      <c r="EQT46" s="69"/>
      <c r="EQU46" s="69"/>
      <c r="EQV46" s="69"/>
      <c r="EQW46" s="69"/>
      <c r="EQX46" s="69"/>
      <c r="EQY46" s="69"/>
      <c r="EQZ46" s="69"/>
      <c r="ERA46" s="69"/>
      <c r="ERB46" s="69"/>
      <c r="ERC46" s="69"/>
      <c r="ERD46" s="69"/>
      <c r="ERE46" s="69"/>
      <c r="ERF46" s="69"/>
      <c r="ERG46" s="69"/>
      <c r="ERH46" s="69"/>
      <c r="ERI46" s="69"/>
      <c r="ERJ46" s="69"/>
      <c r="ERK46" s="69"/>
      <c r="ERL46" s="69"/>
      <c r="ERM46" s="69"/>
      <c r="ERN46" s="69"/>
      <c r="ERO46" s="69"/>
      <c r="ERP46" s="69"/>
      <c r="ERQ46" s="69"/>
      <c r="ERR46" s="69"/>
      <c r="ERS46" s="69"/>
      <c r="ERT46" s="69"/>
      <c r="ERU46" s="69"/>
      <c r="ERV46" s="69"/>
      <c r="ERW46" s="69"/>
      <c r="ERX46" s="69"/>
      <c r="ERY46" s="69"/>
      <c r="ERZ46" s="69"/>
      <c r="ESA46" s="69"/>
      <c r="ESB46" s="69"/>
      <c r="ESC46" s="69"/>
      <c r="ESD46" s="69"/>
      <c r="ESE46" s="69"/>
      <c r="ESF46" s="69"/>
      <c r="ESG46" s="69"/>
      <c r="ESH46" s="69"/>
      <c r="ESI46" s="69"/>
      <c r="ESJ46" s="69"/>
      <c r="ESK46" s="69"/>
      <c r="ESL46" s="69"/>
      <c r="ESM46" s="69"/>
      <c r="ESN46" s="69"/>
      <c r="ESO46" s="69"/>
      <c r="ESP46" s="69"/>
      <c r="ESQ46" s="69"/>
      <c r="ESR46" s="69"/>
      <c r="ESS46" s="69"/>
      <c r="EST46" s="69"/>
      <c r="ESU46" s="69"/>
      <c r="ESV46" s="69"/>
      <c r="ESW46" s="69"/>
      <c r="ESX46" s="69"/>
      <c r="ESY46" s="69"/>
      <c r="ESZ46" s="69"/>
      <c r="ETA46" s="69"/>
      <c r="ETB46" s="69"/>
      <c r="ETC46" s="69"/>
      <c r="ETD46" s="69"/>
      <c r="ETE46" s="69"/>
      <c r="ETF46" s="69"/>
      <c r="ETG46" s="69"/>
      <c r="ETH46" s="69"/>
      <c r="ETI46" s="69"/>
      <c r="ETJ46" s="69"/>
      <c r="ETK46" s="69"/>
      <c r="ETL46" s="69"/>
      <c r="ETM46" s="69"/>
      <c r="ETN46" s="69"/>
      <c r="ETO46" s="69"/>
      <c r="ETP46" s="69"/>
      <c r="ETQ46" s="69"/>
      <c r="ETR46" s="69"/>
      <c r="ETS46" s="69"/>
      <c r="ETT46" s="69"/>
      <c r="ETU46" s="69"/>
      <c r="ETV46" s="69"/>
      <c r="ETW46" s="69"/>
      <c r="ETX46" s="69"/>
      <c r="ETY46" s="69"/>
      <c r="ETZ46" s="69"/>
      <c r="EUA46" s="69"/>
      <c r="EUB46" s="69"/>
      <c r="EUC46" s="69"/>
      <c r="EUD46" s="69"/>
      <c r="EUE46" s="69"/>
      <c r="EUF46" s="69"/>
      <c r="EUG46" s="69"/>
      <c r="EUH46" s="69"/>
      <c r="EUI46" s="69"/>
      <c r="EUJ46" s="69"/>
      <c r="EUK46" s="69"/>
      <c r="EUL46" s="69"/>
      <c r="EUM46" s="69"/>
      <c r="EUN46" s="69"/>
      <c r="EUO46" s="69"/>
      <c r="EUP46" s="69"/>
      <c r="EUQ46" s="69"/>
      <c r="EUR46" s="69"/>
      <c r="EUS46" s="69"/>
      <c r="EUT46" s="69"/>
      <c r="EUU46" s="69"/>
      <c r="EUV46" s="69"/>
      <c r="EUW46" s="69"/>
      <c r="EUX46" s="69"/>
      <c r="EUY46" s="69"/>
      <c r="EUZ46" s="69"/>
      <c r="EVA46" s="69"/>
      <c r="EVB46" s="69"/>
      <c r="EVC46" s="69"/>
      <c r="EVD46" s="69"/>
      <c r="EVE46" s="69"/>
      <c r="EVF46" s="69"/>
      <c r="EVG46" s="69"/>
      <c r="EVH46" s="69"/>
      <c r="EVI46" s="69"/>
      <c r="EVJ46" s="69"/>
      <c r="EVK46" s="69"/>
      <c r="EVL46" s="69"/>
      <c r="EVM46" s="69"/>
      <c r="EVN46" s="69"/>
      <c r="EVO46" s="69"/>
      <c r="EVP46" s="69"/>
      <c r="EVQ46" s="69"/>
      <c r="EVR46" s="69"/>
      <c r="EVS46" s="69"/>
      <c r="EVT46" s="69"/>
      <c r="EVU46" s="69"/>
      <c r="EVV46" s="69"/>
      <c r="EVW46" s="69"/>
      <c r="EVX46" s="69"/>
      <c r="EVY46" s="69"/>
      <c r="EVZ46" s="69"/>
      <c r="EWA46" s="69"/>
      <c r="EWB46" s="69"/>
      <c r="EWC46" s="69"/>
      <c r="EWD46" s="69"/>
      <c r="EWE46" s="69"/>
      <c r="EWF46" s="69"/>
      <c r="EWG46" s="69"/>
      <c r="EWH46" s="69"/>
      <c r="EWI46" s="69"/>
      <c r="EWJ46" s="69"/>
      <c r="EWK46" s="69"/>
      <c r="EWL46" s="69"/>
      <c r="EWM46" s="69"/>
      <c r="EWN46" s="69"/>
      <c r="EWO46" s="69"/>
      <c r="EWP46" s="69"/>
      <c r="EWQ46" s="69"/>
      <c r="EWR46" s="69"/>
      <c r="EWS46" s="69"/>
      <c r="EWT46" s="69"/>
      <c r="EWU46" s="69"/>
      <c r="EWV46" s="69"/>
      <c r="EWW46" s="69"/>
      <c r="EWX46" s="69"/>
      <c r="EWY46" s="69"/>
      <c r="EWZ46" s="69"/>
      <c r="EXA46" s="69"/>
      <c r="EXB46" s="69"/>
      <c r="EXC46" s="69"/>
      <c r="EXD46" s="69"/>
      <c r="EXE46" s="69"/>
      <c r="EXF46" s="69"/>
      <c r="EXG46" s="69"/>
      <c r="EXH46" s="69"/>
      <c r="EXI46" s="69"/>
      <c r="EXJ46" s="69"/>
      <c r="EXK46" s="69"/>
      <c r="EXL46" s="69"/>
      <c r="EXM46" s="69"/>
      <c r="EXN46" s="69"/>
      <c r="EXO46" s="69"/>
      <c r="EXP46" s="69"/>
      <c r="EXQ46" s="69"/>
      <c r="EXR46" s="69"/>
      <c r="EXS46" s="69"/>
      <c r="EXT46" s="69"/>
      <c r="EXU46" s="69"/>
      <c r="EXV46" s="69"/>
      <c r="EXW46" s="69"/>
      <c r="EXX46" s="69"/>
      <c r="EXY46" s="69"/>
      <c r="EXZ46" s="69"/>
      <c r="EYA46" s="69"/>
      <c r="EYB46" s="69"/>
      <c r="EYC46" s="69"/>
      <c r="EYD46" s="69"/>
      <c r="EYE46" s="69"/>
      <c r="EYF46" s="69"/>
      <c r="EYG46" s="69"/>
      <c r="EYH46" s="69"/>
      <c r="EYI46" s="69"/>
      <c r="EYJ46" s="69"/>
      <c r="EYK46" s="69"/>
      <c r="EYL46" s="69"/>
      <c r="EYM46" s="69"/>
      <c r="EYN46" s="69"/>
      <c r="EYO46" s="69"/>
      <c r="EYP46" s="69"/>
      <c r="EYQ46" s="69"/>
      <c r="EYR46" s="69"/>
      <c r="EYS46" s="69"/>
      <c r="EYT46" s="69"/>
      <c r="EYU46" s="69"/>
      <c r="EYV46" s="69"/>
      <c r="EYW46" s="69"/>
      <c r="EYX46" s="69"/>
      <c r="EYY46" s="69"/>
      <c r="EYZ46" s="69"/>
      <c r="EZA46" s="69"/>
      <c r="EZB46" s="69"/>
      <c r="EZC46" s="69"/>
      <c r="EZD46" s="69"/>
      <c r="EZE46" s="69"/>
      <c r="EZF46" s="69"/>
      <c r="EZG46" s="69"/>
      <c r="EZH46" s="69"/>
      <c r="EZI46" s="69"/>
      <c r="EZJ46" s="69"/>
      <c r="EZK46" s="69"/>
      <c r="EZL46" s="69"/>
      <c r="EZM46" s="69"/>
      <c r="EZN46" s="69"/>
      <c r="EZO46" s="69"/>
      <c r="EZP46" s="69"/>
      <c r="EZQ46" s="69"/>
      <c r="EZR46" s="69"/>
      <c r="EZS46" s="69"/>
      <c r="EZT46" s="69"/>
      <c r="EZU46" s="69"/>
      <c r="EZV46" s="69"/>
      <c r="EZW46" s="69"/>
      <c r="EZX46" s="69"/>
      <c r="EZY46" s="69"/>
      <c r="EZZ46" s="69"/>
      <c r="FAA46" s="69"/>
      <c r="FAB46" s="69"/>
      <c r="FAC46" s="69"/>
      <c r="FAD46" s="69"/>
      <c r="FAE46" s="69"/>
      <c r="FAF46" s="69"/>
      <c r="FAG46" s="69"/>
      <c r="FAH46" s="69"/>
      <c r="FAI46" s="69"/>
      <c r="FAJ46" s="69"/>
      <c r="FAK46" s="69"/>
      <c r="FAL46" s="69"/>
      <c r="FAM46" s="69"/>
      <c r="FAN46" s="69"/>
      <c r="FAO46" s="69"/>
      <c r="FAP46" s="69"/>
      <c r="FAQ46" s="69"/>
      <c r="FAR46" s="69"/>
      <c r="FAS46" s="69"/>
      <c r="FAT46" s="69"/>
      <c r="FAU46" s="69"/>
      <c r="FAV46" s="69"/>
      <c r="FAW46" s="69"/>
      <c r="FAX46" s="69"/>
      <c r="FAY46" s="69"/>
      <c r="FAZ46" s="69"/>
      <c r="FBA46" s="69"/>
      <c r="FBB46" s="69"/>
      <c r="FBC46" s="69"/>
      <c r="FBD46" s="69"/>
      <c r="FBE46" s="69"/>
      <c r="FBF46" s="69"/>
      <c r="FBG46" s="69"/>
      <c r="FBH46" s="69"/>
      <c r="FBI46" s="69"/>
      <c r="FBJ46" s="69"/>
      <c r="FBK46" s="69"/>
      <c r="FBL46" s="69"/>
      <c r="FBM46" s="69"/>
      <c r="FBN46" s="69"/>
      <c r="FBO46" s="69"/>
      <c r="FBP46" s="69"/>
      <c r="FBQ46" s="69"/>
      <c r="FBR46" s="69"/>
      <c r="FBS46" s="69"/>
      <c r="FBT46" s="69"/>
      <c r="FBU46" s="69"/>
      <c r="FBV46" s="69"/>
      <c r="FBW46" s="69"/>
      <c r="FBX46" s="69"/>
      <c r="FBY46" s="69"/>
      <c r="FBZ46" s="69"/>
      <c r="FCA46" s="69"/>
      <c r="FCB46" s="69"/>
      <c r="FCC46" s="69"/>
      <c r="FCD46" s="69"/>
      <c r="FCE46" s="69"/>
      <c r="FCF46" s="69"/>
      <c r="FCG46" s="69"/>
      <c r="FCH46" s="69"/>
      <c r="FCI46" s="69"/>
      <c r="FCJ46" s="69"/>
      <c r="FCK46" s="69"/>
      <c r="FCL46" s="69"/>
      <c r="FCM46" s="69"/>
      <c r="FCN46" s="69"/>
      <c r="FCO46" s="69"/>
      <c r="FCP46" s="69"/>
      <c r="FCQ46" s="69"/>
      <c r="FCR46" s="69"/>
      <c r="FCS46" s="69"/>
      <c r="FCT46" s="69"/>
      <c r="FCU46" s="69"/>
      <c r="FCV46" s="69"/>
      <c r="FCW46" s="69"/>
      <c r="FCX46" s="69"/>
      <c r="FCY46" s="69"/>
      <c r="FCZ46" s="69"/>
      <c r="FDA46" s="69"/>
      <c r="FDB46" s="69"/>
      <c r="FDC46" s="69"/>
      <c r="FDD46" s="69"/>
      <c r="FDE46" s="69"/>
      <c r="FDF46" s="69"/>
      <c r="FDG46" s="69"/>
      <c r="FDH46" s="69"/>
      <c r="FDI46" s="69"/>
      <c r="FDJ46" s="69"/>
      <c r="FDK46" s="69"/>
      <c r="FDL46" s="69"/>
      <c r="FDM46" s="69"/>
      <c r="FDN46" s="69"/>
      <c r="FDO46" s="69"/>
      <c r="FDP46" s="69"/>
      <c r="FDQ46" s="69"/>
      <c r="FDR46" s="69"/>
      <c r="FDS46" s="69"/>
      <c r="FDT46" s="69"/>
      <c r="FDU46" s="69"/>
      <c r="FDV46" s="69"/>
      <c r="FDW46" s="69"/>
      <c r="FDX46" s="69"/>
      <c r="FDY46" s="69"/>
      <c r="FDZ46" s="69"/>
      <c r="FEA46" s="69"/>
      <c r="FEB46" s="69"/>
      <c r="FEC46" s="69"/>
      <c r="FED46" s="69"/>
      <c r="FEE46" s="69"/>
      <c r="FEF46" s="69"/>
      <c r="FEG46" s="69"/>
      <c r="FEH46" s="69"/>
      <c r="FEI46" s="69"/>
      <c r="FEJ46" s="69"/>
      <c r="FEK46" s="69"/>
      <c r="FEL46" s="69"/>
      <c r="FEM46" s="69"/>
      <c r="FEN46" s="69"/>
      <c r="FEO46" s="69"/>
      <c r="FEP46" s="69"/>
      <c r="FEQ46" s="69"/>
      <c r="FER46" s="69"/>
      <c r="FES46" s="69"/>
      <c r="FET46" s="69"/>
      <c r="FEU46" s="69"/>
      <c r="FEV46" s="69"/>
      <c r="FEW46" s="69"/>
      <c r="FEX46" s="69"/>
      <c r="FEY46" s="69"/>
      <c r="FEZ46" s="69"/>
      <c r="FFA46" s="69"/>
      <c r="FFB46" s="69"/>
      <c r="FFC46" s="69"/>
      <c r="FFD46" s="69"/>
      <c r="FFE46" s="69"/>
      <c r="FFF46" s="69"/>
      <c r="FFG46" s="69"/>
      <c r="FFH46" s="69"/>
      <c r="FFI46" s="69"/>
      <c r="FFJ46" s="69"/>
      <c r="FFK46" s="69"/>
      <c r="FFL46" s="69"/>
      <c r="FFM46" s="69"/>
      <c r="FFN46" s="69"/>
      <c r="FFO46" s="69"/>
      <c r="FFP46" s="69"/>
      <c r="FFQ46" s="69"/>
      <c r="FFR46" s="69"/>
      <c r="FFS46" s="69"/>
      <c r="FFT46" s="69"/>
      <c r="FFU46" s="69"/>
      <c r="FFV46" s="69"/>
      <c r="FFW46" s="69"/>
      <c r="FFX46" s="69"/>
      <c r="FFY46" s="69"/>
      <c r="FFZ46" s="69"/>
      <c r="FGA46" s="69"/>
      <c r="FGB46" s="69"/>
      <c r="FGC46" s="69"/>
      <c r="FGD46" s="69"/>
      <c r="FGE46" s="69"/>
      <c r="FGF46" s="69"/>
      <c r="FGG46" s="69"/>
      <c r="FGH46" s="69"/>
      <c r="FGI46" s="69"/>
      <c r="FGJ46" s="69"/>
      <c r="FGK46" s="69"/>
      <c r="FGL46" s="69"/>
      <c r="FGM46" s="69"/>
      <c r="FGN46" s="69"/>
      <c r="FGO46" s="69"/>
      <c r="FGP46" s="69"/>
      <c r="FGQ46" s="69"/>
      <c r="FGR46" s="69"/>
      <c r="FGS46" s="69"/>
      <c r="FGT46" s="69"/>
      <c r="FGU46" s="69"/>
      <c r="FGV46" s="69"/>
      <c r="FGW46" s="69"/>
      <c r="FGX46" s="69"/>
      <c r="FGY46" s="69"/>
      <c r="FGZ46" s="69"/>
      <c r="FHA46" s="69"/>
      <c r="FHB46" s="69"/>
      <c r="FHC46" s="69"/>
      <c r="FHD46" s="69"/>
      <c r="FHE46" s="69"/>
      <c r="FHF46" s="69"/>
      <c r="FHG46" s="69"/>
      <c r="FHH46" s="69"/>
      <c r="FHI46" s="69"/>
      <c r="FHJ46" s="69"/>
      <c r="FHK46" s="69"/>
      <c r="FHL46" s="69"/>
      <c r="FHM46" s="69"/>
      <c r="FHN46" s="69"/>
      <c r="FHO46" s="69"/>
      <c r="FHP46" s="69"/>
      <c r="FHQ46" s="69"/>
      <c r="FHR46" s="69"/>
      <c r="FHS46" s="69"/>
      <c r="FHT46" s="69"/>
      <c r="FHU46" s="69"/>
      <c r="FHV46" s="69"/>
      <c r="FHW46" s="69"/>
      <c r="FHX46" s="69"/>
      <c r="FHY46" s="69"/>
      <c r="FHZ46" s="69"/>
      <c r="FIA46" s="69"/>
      <c r="FIB46" s="69"/>
      <c r="FIC46" s="69"/>
      <c r="FID46" s="69"/>
      <c r="FIE46" s="69"/>
      <c r="FIF46" s="69"/>
      <c r="FIG46" s="69"/>
      <c r="FIH46" s="69"/>
      <c r="FII46" s="69"/>
      <c r="FIJ46" s="69"/>
      <c r="FIK46" s="69"/>
      <c r="FIL46" s="69"/>
      <c r="FIM46" s="69"/>
      <c r="FIN46" s="69"/>
      <c r="FIO46" s="69"/>
      <c r="FIP46" s="69"/>
      <c r="FIQ46" s="69"/>
      <c r="FIR46" s="69"/>
      <c r="FIS46" s="69"/>
      <c r="FIT46" s="69"/>
      <c r="FIU46" s="69"/>
      <c r="FIV46" s="69"/>
      <c r="FIW46" s="69"/>
      <c r="FIX46" s="69"/>
      <c r="FIY46" s="69"/>
      <c r="FIZ46" s="69"/>
      <c r="FJA46" s="69"/>
      <c r="FJB46" s="69"/>
      <c r="FJC46" s="69"/>
      <c r="FJD46" s="69"/>
      <c r="FJE46" s="69"/>
      <c r="FJF46" s="69"/>
      <c r="FJG46" s="69"/>
      <c r="FJH46" s="69"/>
      <c r="FJI46" s="69"/>
      <c r="FJJ46" s="69"/>
      <c r="FJK46" s="69"/>
      <c r="FJL46" s="69"/>
      <c r="FJM46" s="69"/>
      <c r="FJN46" s="69"/>
      <c r="FJO46" s="69"/>
      <c r="FJP46" s="69"/>
      <c r="FJQ46" s="69"/>
      <c r="FJR46" s="69"/>
      <c r="FJS46" s="69"/>
      <c r="FJT46" s="69"/>
      <c r="FJU46" s="69"/>
      <c r="FJV46" s="69"/>
      <c r="FJW46" s="69"/>
      <c r="FJX46" s="69"/>
      <c r="FJY46" s="69"/>
      <c r="FJZ46" s="69"/>
      <c r="FKA46" s="69"/>
      <c r="FKB46" s="69"/>
      <c r="FKC46" s="69"/>
      <c r="FKD46" s="69"/>
      <c r="FKE46" s="69"/>
      <c r="FKF46" s="69"/>
      <c r="FKG46" s="69"/>
      <c r="FKH46" s="69"/>
      <c r="FKI46" s="69"/>
      <c r="FKJ46" s="69"/>
      <c r="FKK46" s="69"/>
      <c r="FKL46" s="69"/>
      <c r="FKM46" s="69"/>
      <c r="FKN46" s="69"/>
      <c r="FKO46" s="69"/>
      <c r="FKP46" s="69"/>
      <c r="FKQ46" s="69"/>
      <c r="FKR46" s="69"/>
      <c r="FKS46" s="69"/>
      <c r="FKT46" s="69"/>
      <c r="FKU46" s="69"/>
      <c r="FKV46" s="69"/>
      <c r="FKW46" s="69"/>
      <c r="FKX46" s="69"/>
      <c r="FKY46" s="69"/>
      <c r="FKZ46" s="69"/>
      <c r="FLA46" s="69"/>
      <c r="FLB46" s="69"/>
      <c r="FLC46" s="69"/>
      <c r="FLD46" s="69"/>
      <c r="FLE46" s="69"/>
      <c r="FLF46" s="69"/>
      <c r="FLG46" s="69"/>
      <c r="FLH46" s="69"/>
      <c r="FLI46" s="69"/>
      <c r="FLJ46" s="69"/>
      <c r="FLK46" s="69"/>
      <c r="FLL46" s="69"/>
      <c r="FLM46" s="69"/>
      <c r="FLN46" s="69"/>
      <c r="FLO46" s="69"/>
      <c r="FLP46" s="69"/>
      <c r="FLQ46" s="69"/>
      <c r="FLR46" s="69"/>
      <c r="FLS46" s="69"/>
      <c r="FLT46" s="69"/>
      <c r="FLU46" s="69"/>
      <c r="FLV46" s="69"/>
      <c r="FLW46" s="69"/>
      <c r="FLX46" s="69"/>
      <c r="FLY46" s="69"/>
      <c r="FLZ46" s="69"/>
      <c r="FMA46" s="69"/>
      <c r="FMB46" s="69"/>
      <c r="FMC46" s="69"/>
      <c r="FMD46" s="69"/>
      <c r="FME46" s="69"/>
      <c r="FMF46" s="69"/>
      <c r="FMG46" s="69"/>
      <c r="FMH46" s="69"/>
      <c r="FMI46" s="69"/>
      <c r="FMJ46" s="69"/>
      <c r="FMK46" s="69"/>
      <c r="FML46" s="69"/>
      <c r="FMM46" s="69"/>
      <c r="FMN46" s="69"/>
      <c r="FMO46" s="69"/>
      <c r="FMP46" s="69"/>
      <c r="FMQ46" s="69"/>
      <c r="FMR46" s="69"/>
      <c r="FMS46" s="69"/>
      <c r="FMT46" s="69"/>
      <c r="FMU46" s="69"/>
      <c r="FMV46" s="69"/>
      <c r="FMW46" s="69"/>
      <c r="FMX46" s="69"/>
      <c r="FMY46" s="69"/>
      <c r="FMZ46" s="69"/>
      <c r="FNA46" s="69"/>
      <c r="FNB46" s="69"/>
      <c r="FNC46" s="69"/>
      <c r="FND46" s="69"/>
      <c r="FNE46" s="69"/>
      <c r="FNF46" s="69"/>
      <c r="FNG46" s="69"/>
      <c r="FNH46" s="69"/>
      <c r="FNI46" s="69"/>
      <c r="FNJ46" s="69"/>
      <c r="FNK46" s="69"/>
      <c r="FNL46" s="69"/>
      <c r="FNM46" s="69"/>
      <c r="FNN46" s="69"/>
      <c r="FNO46" s="69"/>
      <c r="FNP46" s="69"/>
      <c r="FNQ46" s="69"/>
      <c r="FNR46" s="69"/>
      <c r="FNS46" s="69"/>
      <c r="FNT46" s="69"/>
      <c r="FNU46" s="69"/>
      <c r="FNV46" s="69"/>
      <c r="FNW46" s="69"/>
      <c r="FNX46" s="69"/>
      <c r="FNY46" s="69"/>
      <c r="FNZ46" s="69"/>
      <c r="FOA46" s="69"/>
      <c r="FOB46" s="69"/>
      <c r="FOC46" s="69"/>
      <c r="FOD46" s="69"/>
      <c r="FOE46" s="69"/>
      <c r="FOF46" s="69"/>
      <c r="FOG46" s="69"/>
      <c r="FOH46" s="69"/>
      <c r="FOI46" s="69"/>
      <c r="FOJ46" s="69"/>
      <c r="FOK46" s="69"/>
      <c r="FOL46" s="69"/>
      <c r="FOM46" s="69"/>
      <c r="FON46" s="69"/>
      <c r="FOO46" s="69"/>
      <c r="FOP46" s="69"/>
      <c r="FOQ46" s="69"/>
      <c r="FOR46" s="69"/>
      <c r="FOS46" s="69"/>
      <c r="FOT46" s="69"/>
      <c r="FOU46" s="69"/>
      <c r="FOV46" s="69"/>
      <c r="FOW46" s="69"/>
      <c r="FOX46" s="69"/>
      <c r="FOY46" s="69"/>
      <c r="FOZ46" s="69"/>
      <c r="FPA46" s="69"/>
      <c r="FPB46" s="69"/>
      <c r="FPC46" s="69"/>
      <c r="FPD46" s="69"/>
      <c r="FPE46" s="69"/>
      <c r="FPF46" s="69"/>
      <c r="FPG46" s="69"/>
      <c r="FPH46" s="69"/>
      <c r="FPI46" s="69"/>
      <c r="FPJ46" s="69"/>
      <c r="FPK46" s="69"/>
      <c r="FPL46" s="69"/>
      <c r="FPM46" s="69"/>
      <c r="FPN46" s="69"/>
      <c r="FPO46" s="69"/>
      <c r="FPP46" s="69"/>
      <c r="FPQ46" s="69"/>
      <c r="FPR46" s="69"/>
      <c r="FPS46" s="69"/>
      <c r="FPT46" s="69"/>
      <c r="FPU46" s="69"/>
      <c r="FPV46" s="69"/>
      <c r="FPW46" s="69"/>
      <c r="FPX46" s="69"/>
      <c r="FPY46" s="69"/>
      <c r="FPZ46" s="69"/>
      <c r="FQA46" s="69"/>
      <c r="FQB46" s="69"/>
      <c r="FQC46" s="69"/>
      <c r="FQD46" s="69"/>
      <c r="FQE46" s="69"/>
      <c r="FQF46" s="69"/>
      <c r="FQG46" s="69"/>
      <c r="FQH46" s="69"/>
      <c r="FQI46" s="69"/>
      <c r="FQJ46" s="69"/>
      <c r="FQK46" s="69"/>
      <c r="FQL46" s="69"/>
      <c r="FQM46" s="69"/>
      <c r="FQN46" s="69"/>
      <c r="FQO46" s="69"/>
      <c r="FQP46" s="69"/>
      <c r="FQQ46" s="69"/>
      <c r="FQR46" s="69"/>
      <c r="FQS46" s="69"/>
      <c r="FQT46" s="69"/>
      <c r="FQU46" s="69"/>
      <c r="FQV46" s="69"/>
      <c r="FQW46" s="69"/>
      <c r="FQX46" s="69"/>
      <c r="FQY46" s="69"/>
      <c r="FQZ46" s="69"/>
      <c r="FRA46" s="69"/>
      <c r="FRB46" s="69"/>
      <c r="FRC46" s="69"/>
      <c r="FRD46" s="69"/>
      <c r="FRE46" s="69"/>
      <c r="FRF46" s="69"/>
      <c r="FRG46" s="69"/>
      <c r="FRH46" s="69"/>
      <c r="FRI46" s="69"/>
      <c r="FRJ46" s="69"/>
      <c r="FRK46" s="69"/>
      <c r="FRL46" s="69"/>
      <c r="FRM46" s="69"/>
      <c r="FRN46" s="69"/>
      <c r="FRO46" s="69"/>
      <c r="FRP46" s="69"/>
      <c r="FRQ46" s="69"/>
      <c r="FRR46" s="69"/>
      <c r="FRS46" s="69"/>
      <c r="FRT46" s="69"/>
      <c r="FRU46" s="69"/>
      <c r="FRV46" s="69"/>
      <c r="FRW46" s="69"/>
      <c r="FRX46" s="69"/>
      <c r="FRY46" s="69"/>
      <c r="FRZ46" s="69"/>
      <c r="FSA46" s="69"/>
      <c r="FSB46" s="69"/>
      <c r="FSC46" s="69"/>
      <c r="FSD46" s="69"/>
      <c r="FSE46" s="69"/>
      <c r="FSF46" s="69"/>
      <c r="FSG46" s="69"/>
      <c r="FSH46" s="69"/>
      <c r="FSI46" s="69"/>
      <c r="FSJ46" s="69"/>
      <c r="FSK46" s="69"/>
      <c r="FSL46" s="69"/>
      <c r="FSM46" s="69"/>
      <c r="FSN46" s="69"/>
      <c r="FSO46" s="69"/>
      <c r="FSP46" s="69"/>
      <c r="FSQ46" s="69"/>
      <c r="FSR46" s="69"/>
      <c r="FSS46" s="69"/>
      <c r="FST46" s="69"/>
      <c r="FSU46" s="69"/>
      <c r="FSV46" s="69"/>
      <c r="FSW46" s="69"/>
      <c r="FSX46" s="69"/>
      <c r="FSY46" s="69"/>
      <c r="FSZ46" s="69"/>
      <c r="FTA46" s="69"/>
      <c r="FTB46" s="69"/>
      <c r="FTC46" s="69"/>
      <c r="FTD46" s="69"/>
      <c r="FTE46" s="69"/>
      <c r="FTF46" s="69"/>
      <c r="FTG46" s="69"/>
      <c r="FTH46" s="69"/>
      <c r="FTI46" s="69"/>
      <c r="FTJ46" s="69"/>
      <c r="FTK46" s="69"/>
      <c r="FTL46" s="69"/>
      <c r="FTM46" s="69"/>
      <c r="FTN46" s="69"/>
      <c r="FTO46" s="69"/>
      <c r="FTP46" s="69"/>
      <c r="FTQ46" s="69"/>
      <c r="FTR46" s="69"/>
      <c r="FTS46" s="69"/>
      <c r="FTT46" s="69"/>
      <c r="FTU46" s="69"/>
      <c r="FTV46" s="69"/>
      <c r="FTW46" s="69"/>
      <c r="FTX46" s="69"/>
      <c r="FTY46" s="69"/>
      <c r="FTZ46" s="69"/>
      <c r="FUA46" s="69"/>
      <c r="FUB46" s="69"/>
      <c r="FUC46" s="69"/>
      <c r="FUD46" s="69"/>
      <c r="FUE46" s="69"/>
      <c r="FUF46" s="69"/>
      <c r="FUG46" s="69"/>
      <c r="FUH46" s="69"/>
      <c r="FUI46" s="69"/>
      <c r="FUJ46" s="69"/>
      <c r="FUK46" s="69"/>
      <c r="FUL46" s="69"/>
      <c r="FUM46" s="69"/>
      <c r="FUN46" s="69"/>
      <c r="FUO46" s="69"/>
      <c r="FUP46" s="69"/>
      <c r="FUQ46" s="69"/>
      <c r="FUR46" s="69"/>
      <c r="FUS46" s="69"/>
      <c r="FUT46" s="69"/>
      <c r="FUU46" s="69"/>
      <c r="FUV46" s="69"/>
      <c r="FUW46" s="69"/>
      <c r="FUX46" s="69"/>
      <c r="FUY46" s="69"/>
      <c r="FUZ46" s="69"/>
      <c r="FVA46" s="69"/>
      <c r="FVB46" s="69"/>
      <c r="FVC46" s="69"/>
      <c r="FVD46" s="69"/>
      <c r="FVE46" s="69"/>
      <c r="FVF46" s="69"/>
      <c r="FVG46" s="69"/>
      <c r="FVH46" s="69"/>
      <c r="FVI46" s="69"/>
      <c r="FVJ46" s="69"/>
      <c r="FVK46" s="69"/>
      <c r="FVL46" s="69"/>
      <c r="FVM46" s="69"/>
      <c r="FVN46" s="69"/>
      <c r="FVO46" s="69"/>
      <c r="FVP46" s="69"/>
      <c r="FVQ46" s="69"/>
      <c r="FVR46" s="69"/>
      <c r="FVS46" s="69"/>
      <c r="FVT46" s="69"/>
      <c r="FVU46" s="69"/>
      <c r="FVV46" s="69"/>
      <c r="FVW46" s="69"/>
      <c r="FVX46" s="69"/>
      <c r="FVY46" s="69"/>
      <c r="FVZ46" s="69"/>
      <c r="FWA46" s="69"/>
      <c r="FWB46" s="69"/>
      <c r="FWC46" s="69"/>
      <c r="FWD46" s="69"/>
      <c r="FWE46" s="69"/>
      <c r="FWF46" s="69"/>
      <c r="FWG46" s="69"/>
      <c r="FWH46" s="69"/>
      <c r="FWI46" s="69"/>
      <c r="FWJ46" s="69"/>
      <c r="FWK46" s="69"/>
      <c r="FWL46" s="69"/>
      <c r="FWM46" s="69"/>
      <c r="FWN46" s="69"/>
      <c r="FWO46" s="69"/>
      <c r="FWP46" s="69"/>
      <c r="FWQ46" s="69"/>
      <c r="FWR46" s="69"/>
      <c r="FWS46" s="69"/>
      <c r="FWT46" s="69"/>
      <c r="FWU46" s="69"/>
      <c r="FWV46" s="69"/>
      <c r="FWW46" s="69"/>
      <c r="FWX46" s="69"/>
      <c r="FWY46" s="69"/>
      <c r="FWZ46" s="69"/>
      <c r="FXA46" s="69"/>
      <c r="FXB46" s="69"/>
      <c r="FXC46" s="69"/>
      <c r="FXD46" s="69"/>
      <c r="FXE46" s="69"/>
      <c r="FXF46" s="69"/>
      <c r="FXG46" s="69"/>
      <c r="FXH46" s="69"/>
      <c r="FXI46" s="69"/>
      <c r="FXJ46" s="69"/>
      <c r="FXK46" s="69"/>
      <c r="FXL46" s="69"/>
      <c r="FXM46" s="69"/>
      <c r="FXN46" s="69"/>
      <c r="FXO46" s="69"/>
      <c r="FXP46" s="69"/>
      <c r="FXQ46" s="69"/>
      <c r="FXR46" s="69"/>
      <c r="FXS46" s="69"/>
      <c r="FXT46" s="69"/>
      <c r="FXU46" s="69"/>
      <c r="FXV46" s="69"/>
      <c r="FXW46" s="69"/>
      <c r="FXX46" s="69"/>
      <c r="FXY46" s="69"/>
      <c r="FXZ46" s="69"/>
      <c r="FYA46" s="69"/>
      <c r="FYB46" s="69"/>
      <c r="FYC46" s="69"/>
      <c r="FYD46" s="69"/>
      <c r="FYE46" s="69"/>
      <c r="FYF46" s="69"/>
      <c r="FYG46" s="69"/>
      <c r="FYH46" s="69"/>
      <c r="FYI46" s="69"/>
      <c r="FYJ46" s="69"/>
      <c r="FYK46" s="69"/>
      <c r="FYL46" s="69"/>
      <c r="FYM46" s="69"/>
      <c r="FYN46" s="69"/>
      <c r="FYO46" s="69"/>
      <c r="FYP46" s="69"/>
      <c r="FYQ46" s="69"/>
      <c r="FYR46" s="69"/>
      <c r="FYS46" s="69"/>
      <c r="FYT46" s="69"/>
      <c r="FYU46" s="69"/>
      <c r="FYV46" s="69"/>
      <c r="FYW46" s="69"/>
      <c r="FYX46" s="69"/>
      <c r="FYY46" s="69"/>
      <c r="FYZ46" s="69"/>
      <c r="FZA46" s="69"/>
      <c r="FZB46" s="69"/>
      <c r="FZC46" s="69"/>
      <c r="FZD46" s="69"/>
      <c r="FZE46" s="69"/>
      <c r="FZF46" s="69"/>
      <c r="FZG46" s="69"/>
      <c r="FZH46" s="69"/>
      <c r="FZI46" s="69"/>
      <c r="FZJ46" s="69"/>
      <c r="FZK46" s="69"/>
      <c r="FZL46" s="69"/>
      <c r="FZM46" s="69"/>
      <c r="FZN46" s="69"/>
      <c r="FZO46" s="69"/>
      <c r="FZP46" s="69"/>
      <c r="FZQ46" s="69"/>
      <c r="FZR46" s="69"/>
      <c r="FZS46" s="69"/>
      <c r="FZT46" s="69"/>
      <c r="FZU46" s="69"/>
      <c r="FZV46" s="69"/>
      <c r="FZW46" s="69"/>
      <c r="FZX46" s="69"/>
      <c r="FZY46" s="69"/>
      <c r="FZZ46" s="69"/>
      <c r="GAA46" s="69"/>
      <c r="GAB46" s="69"/>
      <c r="GAC46" s="69"/>
      <c r="GAD46" s="69"/>
      <c r="GAE46" s="69"/>
      <c r="GAF46" s="69"/>
      <c r="GAG46" s="69"/>
      <c r="GAH46" s="69"/>
      <c r="GAI46" s="69"/>
      <c r="GAJ46" s="69"/>
      <c r="GAK46" s="69"/>
      <c r="GAL46" s="69"/>
      <c r="GAM46" s="69"/>
      <c r="GAN46" s="69"/>
      <c r="GAO46" s="69"/>
      <c r="GAP46" s="69"/>
      <c r="GAQ46" s="69"/>
      <c r="GAR46" s="69"/>
      <c r="GAS46" s="69"/>
      <c r="GAT46" s="69"/>
      <c r="GAU46" s="69"/>
      <c r="GAV46" s="69"/>
      <c r="GAW46" s="69"/>
      <c r="GAX46" s="69"/>
      <c r="GAY46" s="69"/>
      <c r="GAZ46" s="69"/>
      <c r="GBA46" s="69"/>
      <c r="GBB46" s="69"/>
      <c r="GBC46" s="69"/>
      <c r="GBD46" s="69"/>
      <c r="GBE46" s="69"/>
      <c r="GBF46" s="69"/>
      <c r="GBG46" s="69"/>
      <c r="GBH46" s="69"/>
      <c r="GBI46" s="69"/>
      <c r="GBJ46" s="69"/>
      <c r="GBK46" s="69"/>
      <c r="GBL46" s="69"/>
      <c r="GBM46" s="69"/>
      <c r="GBN46" s="69"/>
      <c r="GBO46" s="69"/>
      <c r="GBP46" s="69"/>
      <c r="GBQ46" s="69"/>
      <c r="GBR46" s="69"/>
      <c r="GBS46" s="69"/>
      <c r="GBT46" s="69"/>
      <c r="GBU46" s="69"/>
      <c r="GBV46" s="69"/>
      <c r="GBW46" s="69"/>
      <c r="GBX46" s="69"/>
      <c r="GBY46" s="69"/>
      <c r="GBZ46" s="69"/>
      <c r="GCA46" s="69"/>
      <c r="GCB46" s="69"/>
      <c r="GCC46" s="69"/>
      <c r="GCD46" s="69"/>
      <c r="GCE46" s="69"/>
      <c r="GCF46" s="69"/>
      <c r="GCG46" s="69"/>
      <c r="GCH46" s="69"/>
      <c r="GCI46" s="69"/>
      <c r="GCJ46" s="69"/>
      <c r="GCK46" s="69"/>
      <c r="GCL46" s="69"/>
      <c r="GCM46" s="69"/>
      <c r="GCN46" s="69"/>
      <c r="GCO46" s="69"/>
      <c r="GCP46" s="69"/>
      <c r="GCQ46" s="69"/>
      <c r="GCR46" s="69"/>
      <c r="GCS46" s="69"/>
      <c r="GCT46" s="69"/>
      <c r="GCU46" s="69"/>
      <c r="GCV46" s="69"/>
      <c r="GCW46" s="69"/>
      <c r="GCX46" s="69"/>
      <c r="GCY46" s="69"/>
      <c r="GCZ46" s="69"/>
      <c r="GDA46" s="69"/>
      <c r="GDB46" s="69"/>
      <c r="GDC46" s="69"/>
      <c r="GDD46" s="69"/>
      <c r="GDE46" s="69"/>
      <c r="GDF46" s="69"/>
      <c r="GDG46" s="69"/>
      <c r="GDH46" s="69"/>
      <c r="GDI46" s="69"/>
      <c r="GDJ46" s="69"/>
      <c r="GDK46" s="69"/>
      <c r="GDL46" s="69"/>
      <c r="GDM46" s="69"/>
      <c r="GDN46" s="69"/>
      <c r="GDO46" s="69"/>
      <c r="GDP46" s="69"/>
      <c r="GDQ46" s="69"/>
      <c r="GDR46" s="69"/>
      <c r="GDS46" s="69"/>
      <c r="GDT46" s="69"/>
      <c r="GDU46" s="69"/>
      <c r="GDV46" s="69"/>
      <c r="GDW46" s="69"/>
      <c r="GDX46" s="69"/>
      <c r="GDY46" s="69"/>
      <c r="GDZ46" s="69"/>
      <c r="GEA46" s="69"/>
      <c r="GEB46" s="69"/>
      <c r="GEC46" s="69"/>
      <c r="GED46" s="69"/>
      <c r="GEE46" s="69"/>
      <c r="GEF46" s="69"/>
      <c r="GEG46" s="69"/>
      <c r="GEH46" s="69"/>
      <c r="GEI46" s="69"/>
      <c r="GEJ46" s="69"/>
      <c r="GEK46" s="69"/>
      <c r="GEL46" s="69"/>
      <c r="GEM46" s="69"/>
      <c r="GEN46" s="69"/>
      <c r="GEO46" s="69"/>
      <c r="GEP46" s="69"/>
      <c r="GEQ46" s="69"/>
      <c r="GER46" s="69"/>
      <c r="GES46" s="69"/>
      <c r="GET46" s="69"/>
      <c r="GEU46" s="69"/>
      <c r="GEV46" s="69"/>
      <c r="GEW46" s="69"/>
      <c r="GEX46" s="69"/>
      <c r="GEY46" s="69"/>
      <c r="GEZ46" s="69"/>
      <c r="GFA46" s="69"/>
      <c r="GFB46" s="69"/>
      <c r="GFC46" s="69"/>
      <c r="GFD46" s="69"/>
      <c r="GFE46" s="69"/>
      <c r="GFF46" s="69"/>
      <c r="GFG46" s="69"/>
      <c r="GFH46" s="69"/>
      <c r="GFI46" s="69"/>
      <c r="GFJ46" s="69"/>
      <c r="GFK46" s="69"/>
      <c r="GFL46" s="69"/>
      <c r="GFM46" s="69"/>
      <c r="GFN46" s="69"/>
      <c r="GFO46" s="69"/>
      <c r="GFP46" s="69"/>
      <c r="GFQ46" s="69"/>
      <c r="GFR46" s="69"/>
      <c r="GFS46" s="69"/>
      <c r="GFT46" s="69"/>
      <c r="GFU46" s="69"/>
      <c r="GFV46" s="69"/>
      <c r="GFW46" s="69"/>
      <c r="GFX46" s="69"/>
      <c r="GFY46" s="69"/>
      <c r="GFZ46" s="69"/>
      <c r="GGA46" s="69"/>
      <c r="GGB46" s="69"/>
      <c r="GGC46" s="69"/>
      <c r="GGD46" s="69"/>
      <c r="GGE46" s="69"/>
      <c r="GGF46" s="69"/>
      <c r="GGG46" s="69"/>
      <c r="GGH46" s="69"/>
      <c r="GGI46" s="69"/>
      <c r="GGJ46" s="69"/>
      <c r="GGK46" s="69"/>
      <c r="GGL46" s="69"/>
      <c r="GGM46" s="69"/>
      <c r="GGN46" s="69"/>
      <c r="GGO46" s="69"/>
      <c r="GGP46" s="69"/>
      <c r="GGQ46" s="69"/>
      <c r="GGR46" s="69"/>
      <c r="GGS46" s="69"/>
      <c r="GGT46" s="69"/>
      <c r="GGU46" s="69"/>
      <c r="GGV46" s="69"/>
      <c r="GGW46" s="69"/>
      <c r="GGX46" s="69"/>
      <c r="GGY46" s="69"/>
      <c r="GGZ46" s="69"/>
      <c r="GHA46" s="69"/>
      <c r="GHB46" s="69"/>
      <c r="GHC46" s="69"/>
      <c r="GHD46" s="69"/>
      <c r="GHE46" s="69"/>
      <c r="GHF46" s="69"/>
      <c r="GHG46" s="69"/>
      <c r="GHH46" s="69"/>
      <c r="GHI46" s="69"/>
      <c r="GHJ46" s="69"/>
      <c r="GHK46" s="69"/>
      <c r="GHL46" s="69"/>
      <c r="GHM46" s="69"/>
      <c r="GHN46" s="69"/>
      <c r="GHO46" s="69"/>
      <c r="GHP46" s="69"/>
      <c r="GHQ46" s="69"/>
      <c r="GHR46" s="69"/>
      <c r="GHS46" s="69"/>
      <c r="GHT46" s="69"/>
      <c r="GHU46" s="69"/>
      <c r="GHV46" s="69"/>
      <c r="GHW46" s="69"/>
      <c r="GHX46" s="69"/>
      <c r="GHY46" s="69"/>
      <c r="GHZ46" s="69"/>
      <c r="GIA46" s="69"/>
      <c r="GIB46" s="69"/>
      <c r="GIC46" s="69"/>
      <c r="GID46" s="69"/>
      <c r="GIE46" s="69"/>
      <c r="GIF46" s="69"/>
      <c r="GIG46" s="69"/>
      <c r="GIH46" s="69"/>
      <c r="GII46" s="69"/>
      <c r="GIJ46" s="69"/>
      <c r="GIK46" s="69"/>
      <c r="GIL46" s="69"/>
      <c r="GIM46" s="69"/>
      <c r="GIN46" s="69"/>
      <c r="GIO46" s="69"/>
      <c r="GIP46" s="69"/>
      <c r="GIQ46" s="69"/>
      <c r="GIR46" s="69"/>
      <c r="GIS46" s="69"/>
      <c r="GIT46" s="69"/>
      <c r="GIU46" s="69"/>
      <c r="GIV46" s="69"/>
      <c r="GIW46" s="69"/>
      <c r="GIX46" s="69"/>
      <c r="GIY46" s="69"/>
      <c r="GIZ46" s="69"/>
      <c r="GJA46" s="69"/>
      <c r="GJB46" s="69"/>
      <c r="GJC46" s="69"/>
      <c r="GJD46" s="69"/>
      <c r="GJE46" s="69"/>
      <c r="GJF46" s="69"/>
      <c r="GJG46" s="69"/>
      <c r="GJH46" s="69"/>
      <c r="GJI46" s="69"/>
      <c r="GJJ46" s="69"/>
      <c r="GJK46" s="69"/>
      <c r="GJL46" s="69"/>
      <c r="GJM46" s="69"/>
      <c r="GJN46" s="69"/>
      <c r="GJO46" s="69"/>
      <c r="GJP46" s="69"/>
      <c r="GJQ46" s="69"/>
      <c r="GJR46" s="69"/>
      <c r="GJS46" s="69"/>
      <c r="GJT46" s="69"/>
      <c r="GJU46" s="69"/>
      <c r="GJV46" s="69"/>
      <c r="GJW46" s="69"/>
      <c r="GJX46" s="69"/>
      <c r="GJY46" s="69"/>
      <c r="GJZ46" s="69"/>
      <c r="GKA46" s="69"/>
      <c r="GKB46" s="69"/>
      <c r="GKC46" s="69"/>
      <c r="GKD46" s="69"/>
      <c r="GKE46" s="69"/>
      <c r="GKF46" s="69"/>
      <c r="GKG46" s="69"/>
      <c r="GKH46" s="69"/>
      <c r="GKI46" s="69"/>
      <c r="GKJ46" s="69"/>
      <c r="GKK46" s="69"/>
      <c r="GKL46" s="69"/>
      <c r="GKM46" s="69"/>
      <c r="GKN46" s="69"/>
      <c r="GKO46" s="69"/>
      <c r="GKP46" s="69"/>
      <c r="GKQ46" s="69"/>
      <c r="GKR46" s="69"/>
      <c r="GKS46" s="69"/>
      <c r="GKT46" s="69"/>
      <c r="GKU46" s="69"/>
      <c r="GKV46" s="69"/>
      <c r="GKW46" s="69"/>
      <c r="GKX46" s="69"/>
      <c r="GKY46" s="69"/>
      <c r="GKZ46" s="69"/>
      <c r="GLA46" s="69"/>
      <c r="GLB46" s="69"/>
      <c r="GLC46" s="69"/>
      <c r="GLD46" s="69"/>
      <c r="GLE46" s="69"/>
      <c r="GLF46" s="69"/>
      <c r="GLG46" s="69"/>
      <c r="GLH46" s="69"/>
      <c r="GLI46" s="69"/>
      <c r="GLJ46" s="69"/>
      <c r="GLK46" s="69"/>
      <c r="GLL46" s="69"/>
      <c r="GLM46" s="69"/>
      <c r="GLN46" s="69"/>
      <c r="GLO46" s="69"/>
      <c r="GLP46" s="69"/>
      <c r="GLQ46" s="69"/>
      <c r="GLR46" s="69"/>
      <c r="GLS46" s="69"/>
      <c r="GLT46" s="69"/>
      <c r="GLU46" s="69"/>
      <c r="GLV46" s="69"/>
      <c r="GLW46" s="69"/>
      <c r="GLX46" s="69"/>
      <c r="GLY46" s="69"/>
      <c r="GLZ46" s="69"/>
      <c r="GMA46" s="69"/>
      <c r="GMB46" s="69"/>
      <c r="GMC46" s="69"/>
      <c r="GMD46" s="69"/>
      <c r="GME46" s="69"/>
      <c r="GMF46" s="69"/>
      <c r="GMG46" s="69"/>
      <c r="GMH46" s="69"/>
      <c r="GMI46" s="69"/>
      <c r="GMJ46" s="69"/>
      <c r="GMK46" s="69"/>
      <c r="GML46" s="69"/>
      <c r="GMM46" s="69"/>
      <c r="GMN46" s="69"/>
      <c r="GMO46" s="69"/>
      <c r="GMP46" s="69"/>
      <c r="GMQ46" s="69"/>
      <c r="GMR46" s="69"/>
      <c r="GMS46" s="69"/>
      <c r="GMT46" s="69"/>
      <c r="GMU46" s="69"/>
      <c r="GMV46" s="69"/>
      <c r="GMW46" s="69"/>
      <c r="GMX46" s="69"/>
      <c r="GMY46" s="69"/>
      <c r="GMZ46" s="69"/>
      <c r="GNA46" s="69"/>
      <c r="GNB46" s="69"/>
      <c r="GNC46" s="69"/>
      <c r="GND46" s="69"/>
      <c r="GNE46" s="69"/>
      <c r="GNF46" s="69"/>
      <c r="GNG46" s="69"/>
      <c r="GNH46" s="69"/>
      <c r="GNI46" s="69"/>
      <c r="GNJ46" s="69"/>
      <c r="GNK46" s="69"/>
      <c r="GNL46" s="69"/>
      <c r="GNM46" s="69"/>
      <c r="GNN46" s="69"/>
      <c r="GNO46" s="69"/>
      <c r="GNP46" s="69"/>
      <c r="GNQ46" s="69"/>
      <c r="GNR46" s="69"/>
      <c r="GNS46" s="69"/>
      <c r="GNT46" s="69"/>
      <c r="GNU46" s="69"/>
      <c r="GNV46" s="69"/>
      <c r="GNW46" s="69"/>
      <c r="GNX46" s="69"/>
      <c r="GNY46" s="69"/>
      <c r="GNZ46" s="69"/>
      <c r="GOA46" s="69"/>
      <c r="GOB46" s="69"/>
      <c r="GOC46" s="69"/>
      <c r="GOD46" s="69"/>
      <c r="GOE46" s="69"/>
      <c r="GOF46" s="69"/>
      <c r="GOG46" s="69"/>
      <c r="GOH46" s="69"/>
      <c r="GOI46" s="69"/>
      <c r="GOJ46" s="69"/>
      <c r="GOK46" s="69"/>
      <c r="GOL46" s="69"/>
      <c r="GOM46" s="69"/>
      <c r="GON46" s="69"/>
      <c r="GOO46" s="69"/>
      <c r="GOP46" s="69"/>
      <c r="GOQ46" s="69"/>
      <c r="GOR46" s="69"/>
      <c r="GOS46" s="69"/>
      <c r="GOT46" s="69"/>
      <c r="GOU46" s="69"/>
      <c r="GOV46" s="69"/>
      <c r="GOW46" s="69"/>
      <c r="GOX46" s="69"/>
      <c r="GOY46" s="69"/>
      <c r="GOZ46" s="69"/>
      <c r="GPA46" s="69"/>
      <c r="GPB46" s="69"/>
      <c r="GPC46" s="69"/>
      <c r="GPD46" s="69"/>
      <c r="GPE46" s="69"/>
      <c r="GPF46" s="69"/>
      <c r="GPG46" s="69"/>
      <c r="GPH46" s="69"/>
      <c r="GPI46" s="69"/>
      <c r="GPJ46" s="69"/>
      <c r="GPK46" s="69"/>
      <c r="GPL46" s="69"/>
      <c r="GPM46" s="69"/>
      <c r="GPN46" s="69"/>
      <c r="GPO46" s="69"/>
      <c r="GPP46" s="69"/>
      <c r="GPQ46" s="69"/>
      <c r="GPR46" s="69"/>
      <c r="GPS46" s="69"/>
      <c r="GPT46" s="69"/>
      <c r="GPU46" s="69"/>
      <c r="GPV46" s="69"/>
      <c r="GPW46" s="69"/>
      <c r="GPX46" s="69"/>
      <c r="GPY46" s="69"/>
      <c r="GPZ46" s="69"/>
      <c r="GQA46" s="69"/>
      <c r="GQB46" s="69"/>
      <c r="GQC46" s="69"/>
      <c r="GQD46" s="69"/>
      <c r="GQE46" s="69"/>
      <c r="GQF46" s="69"/>
      <c r="GQG46" s="69"/>
      <c r="GQH46" s="69"/>
      <c r="GQI46" s="69"/>
      <c r="GQJ46" s="69"/>
      <c r="GQK46" s="69"/>
      <c r="GQL46" s="69"/>
      <c r="GQM46" s="69"/>
      <c r="GQN46" s="69"/>
      <c r="GQO46" s="69"/>
      <c r="GQP46" s="69"/>
      <c r="GQQ46" s="69"/>
      <c r="GQR46" s="69"/>
      <c r="GQS46" s="69"/>
      <c r="GQT46" s="69"/>
      <c r="GQU46" s="69"/>
      <c r="GQV46" s="69"/>
      <c r="GQW46" s="69"/>
      <c r="GQX46" s="69"/>
      <c r="GQY46" s="69"/>
      <c r="GQZ46" s="69"/>
      <c r="GRA46" s="69"/>
      <c r="GRB46" s="69"/>
      <c r="GRC46" s="69"/>
      <c r="GRD46" s="69"/>
      <c r="GRE46" s="69"/>
      <c r="GRF46" s="69"/>
      <c r="GRG46" s="69"/>
      <c r="GRH46" s="69"/>
      <c r="GRI46" s="69"/>
      <c r="GRJ46" s="69"/>
      <c r="GRK46" s="69"/>
      <c r="GRL46" s="69"/>
      <c r="GRM46" s="69"/>
      <c r="GRN46" s="69"/>
      <c r="GRO46" s="69"/>
      <c r="GRP46" s="69"/>
      <c r="GRQ46" s="69"/>
      <c r="GRR46" s="69"/>
      <c r="GRS46" s="69"/>
      <c r="GRT46" s="69"/>
      <c r="GRU46" s="69"/>
      <c r="GRV46" s="69"/>
      <c r="GRW46" s="69"/>
      <c r="GRX46" s="69"/>
      <c r="GRY46" s="69"/>
      <c r="GRZ46" s="69"/>
      <c r="GSA46" s="69"/>
      <c r="GSB46" s="69"/>
      <c r="GSC46" s="69"/>
      <c r="GSD46" s="69"/>
      <c r="GSE46" s="69"/>
      <c r="GSF46" s="69"/>
      <c r="GSG46" s="69"/>
      <c r="GSH46" s="69"/>
      <c r="GSI46" s="69"/>
      <c r="GSJ46" s="69"/>
      <c r="GSK46" s="69"/>
      <c r="GSL46" s="69"/>
      <c r="GSM46" s="69"/>
      <c r="GSN46" s="69"/>
      <c r="GSO46" s="69"/>
      <c r="GSP46" s="69"/>
      <c r="GSQ46" s="69"/>
      <c r="GSR46" s="69"/>
      <c r="GSS46" s="69"/>
      <c r="GST46" s="69"/>
      <c r="GSU46" s="69"/>
      <c r="GSV46" s="69"/>
      <c r="GSW46" s="69"/>
      <c r="GSX46" s="69"/>
      <c r="GSY46" s="69"/>
      <c r="GSZ46" s="69"/>
      <c r="GTA46" s="69"/>
      <c r="GTB46" s="69"/>
      <c r="GTC46" s="69"/>
      <c r="GTD46" s="69"/>
      <c r="GTE46" s="69"/>
      <c r="GTF46" s="69"/>
      <c r="GTG46" s="69"/>
      <c r="GTH46" s="69"/>
      <c r="GTI46" s="69"/>
      <c r="GTJ46" s="69"/>
      <c r="GTK46" s="69"/>
      <c r="GTL46" s="69"/>
      <c r="GTM46" s="69"/>
      <c r="GTN46" s="69"/>
      <c r="GTO46" s="69"/>
      <c r="GTP46" s="69"/>
      <c r="GTQ46" s="69"/>
      <c r="GTR46" s="69"/>
      <c r="GTS46" s="69"/>
      <c r="GTT46" s="69"/>
      <c r="GTU46" s="69"/>
      <c r="GTV46" s="69"/>
      <c r="GTW46" s="69"/>
      <c r="GTX46" s="69"/>
      <c r="GTY46" s="69"/>
      <c r="GTZ46" s="69"/>
      <c r="GUA46" s="69"/>
      <c r="GUB46" s="69"/>
      <c r="GUC46" s="69"/>
      <c r="GUD46" s="69"/>
      <c r="GUE46" s="69"/>
      <c r="GUF46" s="69"/>
      <c r="GUG46" s="69"/>
      <c r="GUH46" s="69"/>
      <c r="GUI46" s="69"/>
      <c r="GUJ46" s="69"/>
      <c r="GUK46" s="69"/>
      <c r="GUL46" s="69"/>
      <c r="GUM46" s="69"/>
      <c r="GUN46" s="69"/>
      <c r="GUO46" s="69"/>
      <c r="GUP46" s="69"/>
      <c r="GUQ46" s="69"/>
      <c r="GUR46" s="69"/>
      <c r="GUS46" s="69"/>
      <c r="GUT46" s="69"/>
      <c r="GUU46" s="69"/>
      <c r="GUV46" s="69"/>
      <c r="GUW46" s="69"/>
      <c r="GUX46" s="69"/>
      <c r="GUY46" s="69"/>
      <c r="GUZ46" s="69"/>
      <c r="GVA46" s="69"/>
      <c r="GVB46" s="69"/>
      <c r="GVC46" s="69"/>
      <c r="GVD46" s="69"/>
      <c r="GVE46" s="69"/>
      <c r="GVF46" s="69"/>
      <c r="GVG46" s="69"/>
      <c r="GVH46" s="69"/>
      <c r="GVI46" s="69"/>
      <c r="GVJ46" s="69"/>
      <c r="GVK46" s="69"/>
      <c r="GVL46" s="69"/>
      <c r="GVM46" s="69"/>
      <c r="GVN46" s="69"/>
      <c r="GVO46" s="69"/>
      <c r="GVP46" s="69"/>
      <c r="GVQ46" s="69"/>
      <c r="GVR46" s="69"/>
      <c r="GVS46" s="69"/>
      <c r="GVT46" s="69"/>
      <c r="GVU46" s="69"/>
      <c r="GVV46" s="69"/>
      <c r="GVW46" s="69"/>
      <c r="GVX46" s="69"/>
      <c r="GVY46" s="69"/>
      <c r="GVZ46" s="69"/>
      <c r="GWA46" s="69"/>
      <c r="GWB46" s="69"/>
      <c r="GWC46" s="69"/>
      <c r="GWD46" s="69"/>
      <c r="GWE46" s="69"/>
      <c r="GWF46" s="69"/>
      <c r="GWG46" s="69"/>
      <c r="GWH46" s="69"/>
      <c r="GWI46" s="69"/>
      <c r="GWJ46" s="69"/>
      <c r="GWK46" s="69"/>
      <c r="GWL46" s="69"/>
      <c r="GWM46" s="69"/>
      <c r="GWN46" s="69"/>
      <c r="GWO46" s="69"/>
      <c r="GWP46" s="69"/>
      <c r="GWQ46" s="69"/>
      <c r="GWR46" s="69"/>
      <c r="GWS46" s="69"/>
      <c r="GWT46" s="69"/>
      <c r="GWU46" s="69"/>
      <c r="GWV46" s="69"/>
      <c r="GWW46" s="69"/>
      <c r="GWX46" s="69"/>
      <c r="GWY46" s="69"/>
      <c r="GWZ46" s="69"/>
      <c r="GXA46" s="69"/>
      <c r="GXB46" s="69"/>
      <c r="GXC46" s="69"/>
      <c r="GXD46" s="69"/>
      <c r="GXE46" s="69"/>
      <c r="GXF46" s="69"/>
      <c r="GXG46" s="69"/>
      <c r="GXH46" s="69"/>
      <c r="GXI46" s="69"/>
      <c r="GXJ46" s="69"/>
      <c r="GXK46" s="69"/>
      <c r="GXL46" s="69"/>
      <c r="GXM46" s="69"/>
      <c r="GXN46" s="69"/>
      <c r="GXO46" s="69"/>
      <c r="GXP46" s="69"/>
      <c r="GXQ46" s="69"/>
      <c r="GXR46" s="69"/>
      <c r="GXS46" s="69"/>
      <c r="GXT46" s="69"/>
      <c r="GXU46" s="69"/>
      <c r="GXV46" s="69"/>
      <c r="GXW46" s="69"/>
      <c r="GXX46" s="69"/>
      <c r="GXY46" s="69"/>
      <c r="GXZ46" s="69"/>
      <c r="GYA46" s="69"/>
      <c r="GYB46" s="69"/>
      <c r="GYC46" s="69"/>
      <c r="GYD46" s="69"/>
      <c r="GYE46" s="69"/>
      <c r="GYF46" s="69"/>
      <c r="GYG46" s="69"/>
      <c r="GYH46" s="69"/>
      <c r="GYI46" s="69"/>
      <c r="GYJ46" s="69"/>
      <c r="GYK46" s="69"/>
      <c r="GYL46" s="69"/>
      <c r="GYM46" s="69"/>
      <c r="GYN46" s="69"/>
      <c r="GYO46" s="69"/>
      <c r="GYP46" s="69"/>
      <c r="GYQ46" s="69"/>
      <c r="GYR46" s="69"/>
      <c r="GYS46" s="69"/>
      <c r="GYT46" s="69"/>
      <c r="GYU46" s="69"/>
      <c r="GYV46" s="69"/>
      <c r="GYW46" s="69"/>
      <c r="GYX46" s="69"/>
      <c r="GYY46" s="69"/>
      <c r="GYZ46" s="69"/>
      <c r="GZA46" s="69"/>
      <c r="GZB46" s="69"/>
      <c r="GZC46" s="69"/>
      <c r="GZD46" s="69"/>
      <c r="GZE46" s="69"/>
      <c r="GZF46" s="69"/>
      <c r="GZG46" s="69"/>
      <c r="GZH46" s="69"/>
      <c r="GZI46" s="69"/>
      <c r="GZJ46" s="69"/>
      <c r="GZK46" s="69"/>
      <c r="GZL46" s="69"/>
      <c r="GZM46" s="69"/>
      <c r="GZN46" s="69"/>
      <c r="GZO46" s="69"/>
      <c r="GZP46" s="69"/>
      <c r="GZQ46" s="69"/>
      <c r="GZR46" s="69"/>
      <c r="GZS46" s="69"/>
      <c r="GZT46" s="69"/>
      <c r="GZU46" s="69"/>
      <c r="GZV46" s="69"/>
      <c r="GZW46" s="69"/>
      <c r="GZX46" s="69"/>
      <c r="GZY46" s="69"/>
      <c r="GZZ46" s="69"/>
      <c r="HAA46" s="69"/>
      <c r="HAB46" s="69"/>
      <c r="HAC46" s="69"/>
      <c r="HAD46" s="69"/>
      <c r="HAE46" s="69"/>
      <c r="HAF46" s="69"/>
      <c r="HAG46" s="69"/>
      <c r="HAH46" s="69"/>
      <c r="HAI46" s="69"/>
      <c r="HAJ46" s="69"/>
      <c r="HAK46" s="69"/>
      <c r="HAL46" s="69"/>
      <c r="HAM46" s="69"/>
      <c r="HAN46" s="69"/>
      <c r="HAO46" s="69"/>
      <c r="HAP46" s="69"/>
      <c r="HAQ46" s="69"/>
      <c r="HAR46" s="69"/>
      <c r="HAS46" s="69"/>
      <c r="HAT46" s="69"/>
      <c r="HAU46" s="69"/>
      <c r="HAV46" s="69"/>
      <c r="HAW46" s="69"/>
      <c r="HAX46" s="69"/>
      <c r="HAY46" s="69"/>
      <c r="HAZ46" s="69"/>
      <c r="HBA46" s="69"/>
      <c r="HBB46" s="69"/>
      <c r="HBC46" s="69"/>
      <c r="HBD46" s="69"/>
      <c r="HBE46" s="69"/>
      <c r="HBF46" s="69"/>
      <c r="HBG46" s="69"/>
      <c r="HBH46" s="69"/>
      <c r="HBI46" s="69"/>
      <c r="HBJ46" s="69"/>
      <c r="HBK46" s="69"/>
      <c r="HBL46" s="69"/>
      <c r="HBM46" s="69"/>
      <c r="HBN46" s="69"/>
      <c r="HBO46" s="69"/>
      <c r="HBP46" s="69"/>
      <c r="HBQ46" s="69"/>
      <c r="HBR46" s="69"/>
      <c r="HBS46" s="69"/>
      <c r="HBT46" s="69"/>
      <c r="HBU46" s="69"/>
      <c r="HBV46" s="69"/>
      <c r="HBW46" s="69"/>
      <c r="HBX46" s="69"/>
      <c r="HBY46" s="69"/>
      <c r="HBZ46" s="69"/>
      <c r="HCA46" s="69"/>
      <c r="HCB46" s="69"/>
      <c r="HCC46" s="69"/>
      <c r="HCD46" s="69"/>
      <c r="HCE46" s="69"/>
      <c r="HCF46" s="69"/>
      <c r="HCG46" s="69"/>
      <c r="HCH46" s="69"/>
      <c r="HCI46" s="69"/>
      <c r="HCJ46" s="69"/>
      <c r="HCK46" s="69"/>
      <c r="HCL46" s="69"/>
      <c r="HCM46" s="69"/>
      <c r="HCN46" s="69"/>
      <c r="HCO46" s="69"/>
      <c r="HCP46" s="69"/>
      <c r="HCQ46" s="69"/>
      <c r="HCR46" s="69"/>
      <c r="HCS46" s="69"/>
      <c r="HCT46" s="69"/>
      <c r="HCU46" s="69"/>
      <c r="HCV46" s="69"/>
      <c r="HCW46" s="69"/>
      <c r="HCX46" s="69"/>
      <c r="HCY46" s="69"/>
      <c r="HCZ46" s="69"/>
      <c r="HDA46" s="69"/>
      <c r="HDB46" s="69"/>
      <c r="HDC46" s="69"/>
      <c r="HDD46" s="69"/>
      <c r="HDE46" s="69"/>
      <c r="HDF46" s="69"/>
      <c r="HDG46" s="69"/>
      <c r="HDH46" s="69"/>
      <c r="HDI46" s="69"/>
      <c r="HDJ46" s="69"/>
      <c r="HDK46" s="69"/>
      <c r="HDL46" s="69"/>
      <c r="HDM46" s="69"/>
      <c r="HDN46" s="69"/>
      <c r="HDO46" s="69"/>
      <c r="HDP46" s="69"/>
      <c r="HDQ46" s="69"/>
      <c r="HDR46" s="69"/>
      <c r="HDS46" s="69"/>
      <c r="HDT46" s="69"/>
      <c r="HDU46" s="69"/>
      <c r="HDV46" s="69"/>
      <c r="HDW46" s="69"/>
      <c r="HDX46" s="69"/>
      <c r="HDY46" s="69"/>
      <c r="HDZ46" s="69"/>
      <c r="HEA46" s="69"/>
      <c r="HEB46" s="69"/>
      <c r="HEC46" s="69"/>
      <c r="HED46" s="69"/>
      <c r="HEE46" s="69"/>
      <c r="HEF46" s="69"/>
      <c r="HEG46" s="69"/>
      <c r="HEH46" s="69"/>
      <c r="HEI46" s="69"/>
      <c r="HEJ46" s="69"/>
      <c r="HEK46" s="69"/>
      <c r="HEL46" s="69"/>
      <c r="HEM46" s="69"/>
      <c r="HEN46" s="69"/>
      <c r="HEO46" s="69"/>
      <c r="HEP46" s="69"/>
      <c r="HEQ46" s="69"/>
      <c r="HER46" s="69"/>
      <c r="HES46" s="69"/>
      <c r="HET46" s="69"/>
      <c r="HEU46" s="69"/>
      <c r="HEV46" s="69"/>
      <c r="HEW46" s="69"/>
      <c r="HEX46" s="69"/>
      <c r="HEY46" s="69"/>
      <c r="HEZ46" s="69"/>
      <c r="HFA46" s="69"/>
      <c r="HFB46" s="69"/>
      <c r="HFC46" s="69"/>
      <c r="HFD46" s="69"/>
      <c r="HFE46" s="69"/>
      <c r="HFF46" s="69"/>
      <c r="HFG46" s="69"/>
      <c r="HFH46" s="69"/>
      <c r="HFI46" s="69"/>
      <c r="HFJ46" s="69"/>
      <c r="HFK46" s="69"/>
      <c r="HFL46" s="69"/>
      <c r="HFM46" s="69"/>
      <c r="HFN46" s="69"/>
      <c r="HFO46" s="69"/>
      <c r="HFP46" s="69"/>
      <c r="HFQ46" s="69"/>
      <c r="HFR46" s="69"/>
      <c r="HFS46" s="69"/>
      <c r="HFT46" s="69"/>
      <c r="HFU46" s="69"/>
      <c r="HFV46" s="69"/>
      <c r="HFW46" s="69"/>
      <c r="HFX46" s="69"/>
      <c r="HFY46" s="69"/>
      <c r="HFZ46" s="69"/>
      <c r="HGA46" s="69"/>
      <c r="HGB46" s="69"/>
      <c r="HGC46" s="69"/>
      <c r="HGD46" s="69"/>
      <c r="HGE46" s="69"/>
      <c r="HGF46" s="69"/>
      <c r="HGG46" s="69"/>
      <c r="HGH46" s="69"/>
      <c r="HGI46" s="69"/>
      <c r="HGJ46" s="69"/>
      <c r="HGK46" s="69"/>
      <c r="HGL46" s="69"/>
      <c r="HGM46" s="69"/>
      <c r="HGN46" s="69"/>
      <c r="HGO46" s="69"/>
      <c r="HGP46" s="69"/>
      <c r="HGQ46" s="69"/>
      <c r="HGR46" s="69"/>
      <c r="HGS46" s="69"/>
      <c r="HGT46" s="69"/>
      <c r="HGU46" s="69"/>
      <c r="HGV46" s="69"/>
      <c r="HGW46" s="69"/>
      <c r="HGX46" s="69"/>
      <c r="HGY46" s="69"/>
      <c r="HGZ46" s="69"/>
      <c r="HHA46" s="69"/>
      <c r="HHB46" s="69"/>
      <c r="HHC46" s="69"/>
      <c r="HHD46" s="69"/>
      <c r="HHE46" s="69"/>
      <c r="HHF46" s="69"/>
      <c r="HHG46" s="69"/>
      <c r="HHH46" s="69"/>
      <c r="HHI46" s="69"/>
      <c r="HHJ46" s="69"/>
      <c r="HHK46" s="69"/>
      <c r="HHL46" s="69"/>
      <c r="HHM46" s="69"/>
      <c r="HHN46" s="69"/>
      <c r="HHO46" s="69"/>
      <c r="HHP46" s="69"/>
      <c r="HHQ46" s="69"/>
      <c r="HHR46" s="69"/>
      <c r="HHS46" s="69"/>
      <c r="HHT46" s="69"/>
      <c r="HHU46" s="69"/>
      <c r="HHV46" s="69"/>
      <c r="HHW46" s="69"/>
      <c r="HHX46" s="69"/>
      <c r="HHY46" s="69"/>
      <c r="HHZ46" s="69"/>
      <c r="HIA46" s="69"/>
      <c r="HIB46" s="69"/>
      <c r="HIC46" s="69"/>
      <c r="HID46" s="69"/>
      <c r="HIE46" s="69"/>
      <c r="HIF46" s="69"/>
      <c r="HIG46" s="69"/>
      <c r="HIH46" s="69"/>
      <c r="HII46" s="69"/>
      <c r="HIJ46" s="69"/>
      <c r="HIK46" s="69"/>
      <c r="HIL46" s="69"/>
      <c r="HIM46" s="69"/>
      <c r="HIN46" s="69"/>
      <c r="HIO46" s="69"/>
      <c r="HIP46" s="69"/>
      <c r="HIQ46" s="69"/>
      <c r="HIR46" s="69"/>
      <c r="HIS46" s="69"/>
      <c r="HIT46" s="69"/>
      <c r="HIU46" s="69"/>
      <c r="HIV46" s="69"/>
      <c r="HIW46" s="69"/>
      <c r="HIX46" s="69"/>
      <c r="HIY46" s="69"/>
      <c r="HIZ46" s="69"/>
      <c r="HJA46" s="69"/>
      <c r="HJB46" s="69"/>
      <c r="HJC46" s="69"/>
      <c r="HJD46" s="69"/>
      <c r="HJE46" s="69"/>
      <c r="HJF46" s="69"/>
      <c r="HJG46" s="69"/>
      <c r="HJH46" s="69"/>
      <c r="HJI46" s="69"/>
      <c r="HJJ46" s="69"/>
      <c r="HJK46" s="69"/>
      <c r="HJL46" s="69"/>
      <c r="HJM46" s="69"/>
      <c r="HJN46" s="69"/>
      <c r="HJO46" s="69"/>
      <c r="HJP46" s="69"/>
      <c r="HJQ46" s="69"/>
      <c r="HJR46" s="69"/>
      <c r="HJS46" s="69"/>
      <c r="HJT46" s="69"/>
      <c r="HJU46" s="69"/>
      <c r="HJV46" s="69"/>
      <c r="HJW46" s="69"/>
      <c r="HJX46" s="69"/>
      <c r="HJY46" s="69"/>
      <c r="HJZ46" s="69"/>
      <c r="HKA46" s="69"/>
      <c r="HKB46" s="69"/>
      <c r="HKC46" s="69"/>
      <c r="HKD46" s="69"/>
      <c r="HKE46" s="69"/>
      <c r="HKF46" s="69"/>
      <c r="HKG46" s="69"/>
      <c r="HKH46" s="69"/>
      <c r="HKI46" s="69"/>
      <c r="HKJ46" s="69"/>
      <c r="HKK46" s="69"/>
      <c r="HKL46" s="69"/>
      <c r="HKM46" s="69"/>
      <c r="HKN46" s="69"/>
      <c r="HKO46" s="69"/>
      <c r="HKP46" s="69"/>
      <c r="HKQ46" s="69"/>
      <c r="HKR46" s="69"/>
      <c r="HKS46" s="69"/>
      <c r="HKT46" s="69"/>
      <c r="HKU46" s="69"/>
      <c r="HKV46" s="69"/>
      <c r="HKW46" s="69"/>
      <c r="HKX46" s="69"/>
      <c r="HKY46" s="69"/>
      <c r="HKZ46" s="69"/>
      <c r="HLA46" s="69"/>
      <c r="HLB46" s="69"/>
      <c r="HLC46" s="69"/>
      <c r="HLD46" s="69"/>
      <c r="HLE46" s="69"/>
      <c r="HLF46" s="69"/>
      <c r="HLG46" s="69"/>
      <c r="HLH46" s="69"/>
      <c r="HLI46" s="69"/>
      <c r="HLJ46" s="69"/>
      <c r="HLK46" s="69"/>
      <c r="HLL46" s="69"/>
      <c r="HLM46" s="69"/>
      <c r="HLN46" s="69"/>
      <c r="HLO46" s="69"/>
      <c r="HLP46" s="69"/>
      <c r="HLQ46" s="69"/>
      <c r="HLR46" s="69"/>
      <c r="HLS46" s="69"/>
      <c r="HLT46" s="69"/>
      <c r="HLU46" s="69"/>
      <c r="HLV46" s="69"/>
      <c r="HLW46" s="69"/>
      <c r="HLX46" s="69"/>
      <c r="HLY46" s="69"/>
      <c r="HLZ46" s="69"/>
      <c r="HMA46" s="69"/>
      <c r="HMB46" s="69"/>
      <c r="HMC46" s="69"/>
      <c r="HMD46" s="69"/>
      <c r="HME46" s="69"/>
      <c r="HMF46" s="69"/>
      <c r="HMG46" s="69"/>
      <c r="HMH46" s="69"/>
      <c r="HMI46" s="69"/>
      <c r="HMJ46" s="69"/>
      <c r="HMK46" s="69"/>
      <c r="HML46" s="69"/>
      <c r="HMM46" s="69"/>
      <c r="HMN46" s="69"/>
      <c r="HMO46" s="69"/>
      <c r="HMP46" s="69"/>
      <c r="HMQ46" s="69"/>
      <c r="HMR46" s="69"/>
      <c r="HMS46" s="69"/>
      <c r="HMT46" s="69"/>
      <c r="HMU46" s="69"/>
      <c r="HMV46" s="69"/>
      <c r="HMW46" s="69"/>
      <c r="HMX46" s="69"/>
      <c r="HMY46" s="69"/>
      <c r="HMZ46" s="69"/>
      <c r="HNA46" s="69"/>
      <c r="HNB46" s="69"/>
      <c r="HNC46" s="69"/>
      <c r="HND46" s="69"/>
      <c r="HNE46" s="69"/>
      <c r="HNF46" s="69"/>
      <c r="HNG46" s="69"/>
      <c r="HNH46" s="69"/>
      <c r="HNI46" s="69"/>
      <c r="HNJ46" s="69"/>
      <c r="HNK46" s="69"/>
      <c r="HNL46" s="69"/>
      <c r="HNM46" s="69"/>
      <c r="HNN46" s="69"/>
      <c r="HNO46" s="69"/>
      <c r="HNP46" s="69"/>
      <c r="HNQ46" s="69"/>
      <c r="HNR46" s="69"/>
      <c r="HNS46" s="69"/>
      <c r="HNT46" s="69"/>
      <c r="HNU46" s="69"/>
      <c r="HNV46" s="69"/>
      <c r="HNW46" s="69"/>
      <c r="HNX46" s="69"/>
      <c r="HNY46" s="69"/>
      <c r="HNZ46" s="69"/>
      <c r="HOA46" s="69"/>
      <c r="HOB46" s="69"/>
      <c r="HOC46" s="69"/>
      <c r="HOD46" s="69"/>
      <c r="HOE46" s="69"/>
      <c r="HOF46" s="69"/>
      <c r="HOG46" s="69"/>
      <c r="HOH46" s="69"/>
      <c r="HOI46" s="69"/>
      <c r="HOJ46" s="69"/>
      <c r="HOK46" s="69"/>
      <c r="HOL46" s="69"/>
      <c r="HOM46" s="69"/>
      <c r="HON46" s="69"/>
      <c r="HOO46" s="69"/>
      <c r="HOP46" s="69"/>
      <c r="HOQ46" s="69"/>
      <c r="HOR46" s="69"/>
      <c r="HOS46" s="69"/>
      <c r="HOT46" s="69"/>
      <c r="HOU46" s="69"/>
      <c r="HOV46" s="69"/>
      <c r="HOW46" s="69"/>
      <c r="HOX46" s="69"/>
      <c r="HOY46" s="69"/>
      <c r="HOZ46" s="69"/>
      <c r="HPA46" s="69"/>
      <c r="HPB46" s="69"/>
      <c r="HPC46" s="69"/>
      <c r="HPD46" s="69"/>
      <c r="HPE46" s="69"/>
      <c r="HPF46" s="69"/>
      <c r="HPG46" s="69"/>
      <c r="HPH46" s="69"/>
      <c r="HPI46" s="69"/>
      <c r="HPJ46" s="69"/>
      <c r="HPK46" s="69"/>
      <c r="HPL46" s="69"/>
      <c r="HPM46" s="69"/>
      <c r="HPN46" s="69"/>
      <c r="HPO46" s="69"/>
      <c r="HPP46" s="69"/>
      <c r="HPQ46" s="69"/>
      <c r="HPR46" s="69"/>
      <c r="HPS46" s="69"/>
      <c r="HPT46" s="69"/>
      <c r="HPU46" s="69"/>
      <c r="HPV46" s="69"/>
      <c r="HPW46" s="69"/>
      <c r="HPX46" s="69"/>
      <c r="HPY46" s="69"/>
      <c r="HPZ46" s="69"/>
      <c r="HQA46" s="69"/>
      <c r="HQB46" s="69"/>
      <c r="HQC46" s="69"/>
      <c r="HQD46" s="69"/>
      <c r="HQE46" s="69"/>
      <c r="HQF46" s="69"/>
      <c r="HQG46" s="69"/>
      <c r="HQH46" s="69"/>
      <c r="HQI46" s="69"/>
      <c r="HQJ46" s="69"/>
      <c r="HQK46" s="69"/>
      <c r="HQL46" s="69"/>
      <c r="HQM46" s="69"/>
      <c r="HQN46" s="69"/>
      <c r="HQO46" s="69"/>
      <c r="HQP46" s="69"/>
      <c r="HQQ46" s="69"/>
      <c r="HQR46" s="69"/>
      <c r="HQS46" s="69"/>
      <c r="HQT46" s="69"/>
      <c r="HQU46" s="69"/>
      <c r="HQV46" s="69"/>
      <c r="HQW46" s="69"/>
      <c r="HQX46" s="69"/>
      <c r="HQY46" s="69"/>
      <c r="HQZ46" s="69"/>
      <c r="HRA46" s="69"/>
      <c r="HRB46" s="69"/>
      <c r="HRC46" s="69"/>
      <c r="HRD46" s="69"/>
      <c r="HRE46" s="69"/>
      <c r="HRF46" s="69"/>
      <c r="HRG46" s="69"/>
      <c r="HRH46" s="69"/>
      <c r="HRI46" s="69"/>
      <c r="HRJ46" s="69"/>
      <c r="HRK46" s="69"/>
      <c r="HRL46" s="69"/>
      <c r="HRM46" s="69"/>
      <c r="HRN46" s="69"/>
      <c r="HRO46" s="69"/>
      <c r="HRP46" s="69"/>
      <c r="HRQ46" s="69"/>
      <c r="HRR46" s="69"/>
      <c r="HRS46" s="69"/>
      <c r="HRT46" s="69"/>
      <c r="HRU46" s="69"/>
      <c r="HRV46" s="69"/>
      <c r="HRW46" s="69"/>
      <c r="HRX46" s="69"/>
      <c r="HRY46" s="69"/>
      <c r="HRZ46" s="69"/>
      <c r="HSA46" s="69"/>
      <c r="HSB46" s="69"/>
      <c r="HSC46" s="69"/>
      <c r="HSD46" s="69"/>
      <c r="HSE46" s="69"/>
      <c r="HSF46" s="69"/>
      <c r="HSG46" s="69"/>
      <c r="HSH46" s="69"/>
      <c r="HSI46" s="69"/>
      <c r="HSJ46" s="69"/>
      <c r="HSK46" s="69"/>
      <c r="HSL46" s="69"/>
      <c r="HSM46" s="69"/>
      <c r="HSN46" s="69"/>
      <c r="HSO46" s="69"/>
      <c r="HSP46" s="69"/>
      <c r="HSQ46" s="69"/>
      <c r="HSR46" s="69"/>
      <c r="HSS46" s="69"/>
      <c r="HST46" s="69"/>
      <c r="HSU46" s="69"/>
      <c r="HSV46" s="69"/>
      <c r="HSW46" s="69"/>
      <c r="HSX46" s="69"/>
      <c r="HSY46" s="69"/>
      <c r="HSZ46" s="69"/>
      <c r="HTA46" s="69"/>
      <c r="HTB46" s="69"/>
      <c r="HTC46" s="69"/>
      <c r="HTD46" s="69"/>
      <c r="HTE46" s="69"/>
      <c r="HTF46" s="69"/>
      <c r="HTG46" s="69"/>
      <c r="HTH46" s="69"/>
      <c r="HTI46" s="69"/>
      <c r="HTJ46" s="69"/>
      <c r="HTK46" s="69"/>
      <c r="HTL46" s="69"/>
      <c r="HTM46" s="69"/>
      <c r="HTN46" s="69"/>
      <c r="HTO46" s="69"/>
      <c r="HTP46" s="69"/>
      <c r="HTQ46" s="69"/>
      <c r="HTR46" s="69"/>
      <c r="HTS46" s="69"/>
      <c r="HTT46" s="69"/>
      <c r="HTU46" s="69"/>
      <c r="HTV46" s="69"/>
      <c r="HTW46" s="69"/>
      <c r="HTX46" s="69"/>
      <c r="HTY46" s="69"/>
      <c r="HTZ46" s="69"/>
      <c r="HUA46" s="69"/>
      <c r="HUB46" s="69"/>
      <c r="HUC46" s="69"/>
      <c r="HUD46" s="69"/>
      <c r="HUE46" s="69"/>
      <c r="HUF46" s="69"/>
      <c r="HUG46" s="69"/>
      <c r="HUH46" s="69"/>
      <c r="HUI46" s="69"/>
      <c r="HUJ46" s="69"/>
      <c r="HUK46" s="69"/>
      <c r="HUL46" s="69"/>
      <c r="HUM46" s="69"/>
      <c r="HUN46" s="69"/>
      <c r="HUO46" s="69"/>
      <c r="HUP46" s="69"/>
      <c r="HUQ46" s="69"/>
      <c r="HUR46" s="69"/>
      <c r="HUS46" s="69"/>
      <c r="HUT46" s="69"/>
      <c r="HUU46" s="69"/>
      <c r="HUV46" s="69"/>
      <c r="HUW46" s="69"/>
      <c r="HUX46" s="69"/>
      <c r="HUY46" s="69"/>
      <c r="HUZ46" s="69"/>
      <c r="HVA46" s="69"/>
      <c r="HVB46" s="69"/>
      <c r="HVC46" s="69"/>
      <c r="HVD46" s="69"/>
      <c r="HVE46" s="69"/>
      <c r="HVF46" s="69"/>
      <c r="HVG46" s="69"/>
      <c r="HVH46" s="69"/>
      <c r="HVI46" s="69"/>
      <c r="HVJ46" s="69"/>
      <c r="HVK46" s="69"/>
      <c r="HVL46" s="69"/>
      <c r="HVM46" s="69"/>
      <c r="HVN46" s="69"/>
      <c r="HVO46" s="69"/>
      <c r="HVP46" s="69"/>
      <c r="HVQ46" s="69"/>
      <c r="HVR46" s="69"/>
      <c r="HVS46" s="69"/>
      <c r="HVT46" s="69"/>
      <c r="HVU46" s="69"/>
      <c r="HVV46" s="69"/>
      <c r="HVW46" s="69"/>
      <c r="HVX46" s="69"/>
      <c r="HVY46" s="69"/>
      <c r="HVZ46" s="69"/>
      <c r="HWA46" s="69"/>
      <c r="HWB46" s="69"/>
      <c r="HWC46" s="69"/>
      <c r="HWD46" s="69"/>
      <c r="HWE46" s="69"/>
      <c r="HWF46" s="69"/>
      <c r="HWG46" s="69"/>
      <c r="HWH46" s="69"/>
      <c r="HWI46" s="69"/>
      <c r="HWJ46" s="69"/>
      <c r="HWK46" s="69"/>
      <c r="HWL46" s="69"/>
      <c r="HWM46" s="69"/>
      <c r="HWN46" s="69"/>
      <c r="HWO46" s="69"/>
      <c r="HWP46" s="69"/>
      <c r="HWQ46" s="69"/>
      <c r="HWR46" s="69"/>
      <c r="HWS46" s="69"/>
      <c r="HWT46" s="69"/>
      <c r="HWU46" s="69"/>
      <c r="HWV46" s="69"/>
      <c r="HWW46" s="69"/>
      <c r="HWX46" s="69"/>
      <c r="HWY46" s="69"/>
      <c r="HWZ46" s="69"/>
      <c r="HXA46" s="69"/>
      <c r="HXB46" s="69"/>
      <c r="HXC46" s="69"/>
      <c r="HXD46" s="69"/>
      <c r="HXE46" s="69"/>
      <c r="HXF46" s="69"/>
      <c r="HXG46" s="69"/>
      <c r="HXH46" s="69"/>
      <c r="HXI46" s="69"/>
      <c r="HXJ46" s="69"/>
      <c r="HXK46" s="69"/>
      <c r="HXL46" s="69"/>
      <c r="HXM46" s="69"/>
      <c r="HXN46" s="69"/>
      <c r="HXO46" s="69"/>
      <c r="HXP46" s="69"/>
      <c r="HXQ46" s="69"/>
      <c r="HXR46" s="69"/>
      <c r="HXS46" s="69"/>
      <c r="HXT46" s="69"/>
      <c r="HXU46" s="69"/>
      <c r="HXV46" s="69"/>
      <c r="HXW46" s="69"/>
      <c r="HXX46" s="69"/>
      <c r="HXY46" s="69"/>
      <c r="HXZ46" s="69"/>
      <c r="HYA46" s="69"/>
      <c r="HYB46" s="69"/>
      <c r="HYC46" s="69"/>
      <c r="HYD46" s="69"/>
      <c r="HYE46" s="69"/>
      <c r="HYF46" s="69"/>
      <c r="HYG46" s="69"/>
      <c r="HYH46" s="69"/>
      <c r="HYI46" s="69"/>
      <c r="HYJ46" s="69"/>
      <c r="HYK46" s="69"/>
      <c r="HYL46" s="69"/>
      <c r="HYM46" s="69"/>
      <c r="HYN46" s="69"/>
      <c r="HYO46" s="69"/>
      <c r="HYP46" s="69"/>
      <c r="HYQ46" s="69"/>
      <c r="HYR46" s="69"/>
      <c r="HYS46" s="69"/>
      <c r="HYT46" s="69"/>
      <c r="HYU46" s="69"/>
      <c r="HYV46" s="69"/>
      <c r="HYW46" s="69"/>
      <c r="HYX46" s="69"/>
      <c r="HYY46" s="69"/>
      <c r="HYZ46" s="69"/>
      <c r="HZA46" s="69"/>
      <c r="HZB46" s="69"/>
      <c r="HZC46" s="69"/>
      <c r="HZD46" s="69"/>
      <c r="HZE46" s="69"/>
      <c r="HZF46" s="69"/>
      <c r="HZG46" s="69"/>
      <c r="HZH46" s="69"/>
      <c r="HZI46" s="69"/>
      <c r="HZJ46" s="69"/>
      <c r="HZK46" s="69"/>
      <c r="HZL46" s="69"/>
      <c r="HZM46" s="69"/>
      <c r="HZN46" s="69"/>
      <c r="HZO46" s="69"/>
      <c r="HZP46" s="69"/>
      <c r="HZQ46" s="69"/>
      <c r="HZR46" s="69"/>
      <c r="HZS46" s="69"/>
      <c r="HZT46" s="69"/>
      <c r="HZU46" s="69"/>
      <c r="HZV46" s="69"/>
      <c r="HZW46" s="69"/>
      <c r="HZX46" s="69"/>
      <c r="HZY46" s="69"/>
      <c r="HZZ46" s="69"/>
      <c r="IAA46" s="69"/>
      <c r="IAB46" s="69"/>
      <c r="IAC46" s="69"/>
      <c r="IAD46" s="69"/>
      <c r="IAE46" s="69"/>
      <c r="IAF46" s="69"/>
      <c r="IAG46" s="69"/>
      <c r="IAH46" s="69"/>
      <c r="IAI46" s="69"/>
      <c r="IAJ46" s="69"/>
      <c r="IAK46" s="69"/>
      <c r="IAL46" s="69"/>
      <c r="IAM46" s="69"/>
      <c r="IAN46" s="69"/>
      <c r="IAO46" s="69"/>
      <c r="IAP46" s="69"/>
      <c r="IAQ46" s="69"/>
      <c r="IAR46" s="69"/>
      <c r="IAS46" s="69"/>
      <c r="IAT46" s="69"/>
      <c r="IAU46" s="69"/>
      <c r="IAV46" s="69"/>
      <c r="IAW46" s="69"/>
      <c r="IAX46" s="69"/>
      <c r="IAY46" s="69"/>
      <c r="IAZ46" s="69"/>
      <c r="IBA46" s="69"/>
      <c r="IBB46" s="69"/>
      <c r="IBC46" s="69"/>
      <c r="IBD46" s="69"/>
      <c r="IBE46" s="69"/>
      <c r="IBF46" s="69"/>
      <c r="IBG46" s="69"/>
      <c r="IBH46" s="69"/>
      <c r="IBI46" s="69"/>
      <c r="IBJ46" s="69"/>
      <c r="IBK46" s="69"/>
      <c r="IBL46" s="69"/>
      <c r="IBM46" s="69"/>
      <c r="IBN46" s="69"/>
      <c r="IBO46" s="69"/>
      <c r="IBP46" s="69"/>
      <c r="IBQ46" s="69"/>
      <c r="IBR46" s="69"/>
      <c r="IBS46" s="69"/>
      <c r="IBT46" s="69"/>
      <c r="IBU46" s="69"/>
      <c r="IBV46" s="69"/>
      <c r="IBW46" s="69"/>
      <c r="IBX46" s="69"/>
      <c r="IBY46" s="69"/>
      <c r="IBZ46" s="69"/>
      <c r="ICA46" s="69"/>
      <c r="ICB46" s="69"/>
      <c r="ICC46" s="69"/>
      <c r="ICD46" s="69"/>
      <c r="ICE46" s="69"/>
      <c r="ICF46" s="69"/>
      <c r="ICG46" s="69"/>
      <c r="ICH46" s="69"/>
      <c r="ICI46" s="69"/>
      <c r="ICJ46" s="69"/>
      <c r="ICK46" s="69"/>
      <c r="ICL46" s="69"/>
      <c r="ICM46" s="69"/>
      <c r="ICN46" s="69"/>
      <c r="ICO46" s="69"/>
      <c r="ICP46" s="69"/>
      <c r="ICQ46" s="69"/>
      <c r="ICR46" s="69"/>
      <c r="ICS46" s="69"/>
      <c r="ICT46" s="69"/>
      <c r="ICU46" s="69"/>
      <c r="ICV46" s="69"/>
      <c r="ICW46" s="69"/>
      <c r="ICX46" s="69"/>
      <c r="ICY46" s="69"/>
      <c r="ICZ46" s="69"/>
      <c r="IDA46" s="69"/>
      <c r="IDB46" s="69"/>
      <c r="IDC46" s="69"/>
      <c r="IDD46" s="69"/>
      <c r="IDE46" s="69"/>
      <c r="IDF46" s="69"/>
      <c r="IDG46" s="69"/>
      <c r="IDH46" s="69"/>
      <c r="IDI46" s="69"/>
      <c r="IDJ46" s="69"/>
      <c r="IDK46" s="69"/>
      <c r="IDL46" s="69"/>
      <c r="IDM46" s="69"/>
      <c r="IDN46" s="69"/>
      <c r="IDO46" s="69"/>
      <c r="IDP46" s="69"/>
      <c r="IDQ46" s="69"/>
      <c r="IDR46" s="69"/>
      <c r="IDS46" s="69"/>
      <c r="IDT46" s="69"/>
      <c r="IDU46" s="69"/>
      <c r="IDV46" s="69"/>
      <c r="IDW46" s="69"/>
      <c r="IDX46" s="69"/>
      <c r="IDY46" s="69"/>
      <c r="IDZ46" s="69"/>
      <c r="IEA46" s="69"/>
      <c r="IEB46" s="69"/>
      <c r="IEC46" s="69"/>
      <c r="IED46" s="69"/>
      <c r="IEE46" s="69"/>
      <c r="IEF46" s="69"/>
      <c r="IEG46" s="69"/>
      <c r="IEH46" s="69"/>
      <c r="IEI46" s="69"/>
      <c r="IEJ46" s="69"/>
      <c r="IEK46" s="69"/>
      <c r="IEL46" s="69"/>
      <c r="IEM46" s="69"/>
      <c r="IEN46" s="69"/>
      <c r="IEO46" s="69"/>
      <c r="IEP46" s="69"/>
      <c r="IEQ46" s="69"/>
      <c r="IER46" s="69"/>
      <c r="IES46" s="69"/>
      <c r="IET46" s="69"/>
      <c r="IEU46" s="69"/>
      <c r="IEV46" s="69"/>
      <c r="IEW46" s="69"/>
      <c r="IEX46" s="69"/>
      <c r="IEY46" s="69"/>
      <c r="IEZ46" s="69"/>
      <c r="IFA46" s="69"/>
      <c r="IFB46" s="69"/>
      <c r="IFC46" s="69"/>
      <c r="IFD46" s="69"/>
      <c r="IFE46" s="69"/>
      <c r="IFF46" s="69"/>
      <c r="IFG46" s="69"/>
      <c r="IFH46" s="69"/>
      <c r="IFI46" s="69"/>
      <c r="IFJ46" s="69"/>
      <c r="IFK46" s="69"/>
      <c r="IFL46" s="69"/>
      <c r="IFM46" s="69"/>
      <c r="IFN46" s="69"/>
      <c r="IFO46" s="69"/>
      <c r="IFP46" s="69"/>
      <c r="IFQ46" s="69"/>
      <c r="IFR46" s="69"/>
      <c r="IFS46" s="69"/>
      <c r="IFT46" s="69"/>
      <c r="IFU46" s="69"/>
      <c r="IFV46" s="69"/>
      <c r="IFW46" s="69"/>
      <c r="IFX46" s="69"/>
      <c r="IFY46" s="69"/>
      <c r="IFZ46" s="69"/>
      <c r="IGA46" s="69"/>
      <c r="IGB46" s="69"/>
      <c r="IGC46" s="69"/>
      <c r="IGD46" s="69"/>
      <c r="IGE46" s="69"/>
      <c r="IGF46" s="69"/>
      <c r="IGG46" s="69"/>
      <c r="IGH46" s="69"/>
      <c r="IGI46" s="69"/>
      <c r="IGJ46" s="69"/>
      <c r="IGK46" s="69"/>
      <c r="IGL46" s="69"/>
      <c r="IGM46" s="69"/>
      <c r="IGN46" s="69"/>
      <c r="IGO46" s="69"/>
      <c r="IGP46" s="69"/>
      <c r="IGQ46" s="69"/>
      <c r="IGR46" s="69"/>
      <c r="IGS46" s="69"/>
      <c r="IGT46" s="69"/>
      <c r="IGU46" s="69"/>
      <c r="IGV46" s="69"/>
      <c r="IGW46" s="69"/>
      <c r="IGX46" s="69"/>
      <c r="IGY46" s="69"/>
      <c r="IGZ46" s="69"/>
      <c r="IHA46" s="69"/>
      <c r="IHB46" s="69"/>
      <c r="IHC46" s="69"/>
      <c r="IHD46" s="69"/>
      <c r="IHE46" s="69"/>
      <c r="IHF46" s="69"/>
      <c r="IHG46" s="69"/>
      <c r="IHH46" s="69"/>
      <c r="IHI46" s="69"/>
      <c r="IHJ46" s="69"/>
      <c r="IHK46" s="69"/>
      <c r="IHL46" s="69"/>
      <c r="IHM46" s="69"/>
      <c r="IHN46" s="69"/>
      <c r="IHO46" s="69"/>
      <c r="IHP46" s="69"/>
      <c r="IHQ46" s="69"/>
      <c r="IHR46" s="69"/>
      <c r="IHS46" s="69"/>
      <c r="IHT46" s="69"/>
      <c r="IHU46" s="69"/>
      <c r="IHV46" s="69"/>
      <c r="IHW46" s="69"/>
      <c r="IHX46" s="69"/>
      <c r="IHY46" s="69"/>
      <c r="IHZ46" s="69"/>
      <c r="IIA46" s="69"/>
      <c r="IIB46" s="69"/>
      <c r="IIC46" s="69"/>
      <c r="IID46" s="69"/>
      <c r="IIE46" s="69"/>
      <c r="IIF46" s="69"/>
      <c r="IIG46" s="69"/>
      <c r="IIH46" s="69"/>
      <c r="III46" s="69"/>
      <c r="IIJ46" s="69"/>
      <c r="IIK46" s="69"/>
      <c r="IIL46" s="69"/>
      <c r="IIM46" s="69"/>
      <c r="IIN46" s="69"/>
      <c r="IIO46" s="69"/>
      <c r="IIP46" s="69"/>
      <c r="IIQ46" s="69"/>
      <c r="IIR46" s="69"/>
      <c r="IIS46" s="69"/>
      <c r="IIT46" s="69"/>
      <c r="IIU46" s="69"/>
      <c r="IIV46" s="69"/>
      <c r="IIW46" s="69"/>
      <c r="IIX46" s="69"/>
      <c r="IIY46" s="69"/>
      <c r="IIZ46" s="69"/>
      <c r="IJA46" s="69"/>
      <c r="IJB46" s="69"/>
      <c r="IJC46" s="69"/>
      <c r="IJD46" s="69"/>
      <c r="IJE46" s="69"/>
      <c r="IJF46" s="69"/>
      <c r="IJG46" s="69"/>
      <c r="IJH46" s="69"/>
      <c r="IJI46" s="69"/>
      <c r="IJJ46" s="69"/>
      <c r="IJK46" s="69"/>
      <c r="IJL46" s="69"/>
      <c r="IJM46" s="69"/>
      <c r="IJN46" s="69"/>
      <c r="IJO46" s="69"/>
      <c r="IJP46" s="69"/>
      <c r="IJQ46" s="69"/>
      <c r="IJR46" s="69"/>
      <c r="IJS46" s="69"/>
      <c r="IJT46" s="69"/>
      <c r="IJU46" s="69"/>
      <c r="IJV46" s="69"/>
      <c r="IJW46" s="69"/>
      <c r="IJX46" s="69"/>
      <c r="IJY46" s="69"/>
      <c r="IJZ46" s="69"/>
      <c r="IKA46" s="69"/>
      <c r="IKB46" s="69"/>
      <c r="IKC46" s="69"/>
      <c r="IKD46" s="69"/>
      <c r="IKE46" s="69"/>
      <c r="IKF46" s="69"/>
      <c r="IKG46" s="69"/>
      <c r="IKH46" s="69"/>
      <c r="IKI46" s="69"/>
      <c r="IKJ46" s="69"/>
      <c r="IKK46" s="69"/>
      <c r="IKL46" s="69"/>
      <c r="IKM46" s="69"/>
      <c r="IKN46" s="69"/>
      <c r="IKO46" s="69"/>
      <c r="IKP46" s="69"/>
      <c r="IKQ46" s="69"/>
      <c r="IKR46" s="69"/>
      <c r="IKS46" s="69"/>
      <c r="IKT46" s="69"/>
      <c r="IKU46" s="69"/>
      <c r="IKV46" s="69"/>
      <c r="IKW46" s="69"/>
      <c r="IKX46" s="69"/>
      <c r="IKY46" s="69"/>
      <c r="IKZ46" s="69"/>
      <c r="ILA46" s="69"/>
      <c r="ILB46" s="69"/>
      <c r="ILC46" s="69"/>
      <c r="ILD46" s="69"/>
      <c r="ILE46" s="69"/>
      <c r="ILF46" s="69"/>
      <c r="ILG46" s="69"/>
      <c r="ILH46" s="69"/>
      <c r="ILI46" s="69"/>
      <c r="ILJ46" s="69"/>
      <c r="ILK46" s="69"/>
      <c r="ILL46" s="69"/>
      <c r="ILM46" s="69"/>
      <c r="ILN46" s="69"/>
      <c r="ILO46" s="69"/>
      <c r="ILP46" s="69"/>
      <c r="ILQ46" s="69"/>
      <c r="ILR46" s="69"/>
      <c r="ILS46" s="69"/>
      <c r="ILT46" s="69"/>
      <c r="ILU46" s="69"/>
      <c r="ILV46" s="69"/>
      <c r="ILW46" s="69"/>
      <c r="ILX46" s="69"/>
      <c r="ILY46" s="69"/>
      <c r="ILZ46" s="69"/>
      <c r="IMA46" s="69"/>
      <c r="IMB46" s="69"/>
      <c r="IMC46" s="69"/>
      <c r="IMD46" s="69"/>
      <c r="IME46" s="69"/>
      <c r="IMF46" s="69"/>
      <c r="IMG46" s="69"/>
      <c r="IMH46" s="69"/>
      <c r="IMI46" s="69"/>
      <c r="IMJ46" s="69"/>
      <c r="IMK46" s="69"/>
      <c r="IML46" s="69"/>
      <c r="IMM46" s="69"/>
      <c r="IMN46" s="69"/>
      <c r="IMO46" s="69"/>
      <c r="IMP46" s="69"/>
      <c r="IMQ46" s="69"/>
      <c r="IMR46" s="69"/>
      <c r="IMS46" s="69"/>
      <c r="IMT46" s="69"/>
      <c r="IMU46" s="69"/>
      <c r="IMV46" s="69"/>
      <c r="IMW46" s="69"/>
      <c r="IMX46" s="69"/>
      <c r="IMY46" s="69"/>
      <c r="IMZ46" s="69"/>
      <c r="INA46" s="69"/>
      <c r="INB46" s="69"/>
      <c r="INC46" s="69"/>
      <c r="IND46" s="69"/>
      <c r="INE46" s="69"/>
      <c r="INF46" s="69"/>
      <c r="ING46" s="69"/>
      <c r="INH46" s="69"/>
      <c r="INI46" s="69"/>
      <c r="INJ46" s="69"/>
      <c r="INK46" s="69"/>
      <c r="INL46" s="69"/>
      <c r="INM46" s="69"/>
      <c r="INN46" s="69"/>
      <c r="INO46" s="69"/>
      <c r="INP46" s="69"/>
      <c r="INQ46" s="69"/>
      <c r="INR46" s="69"/>
      <c r="INS46" s="69"/>
      <c r="INT46" s="69"/>
      <c r="INU46" s="69"/>
      <c r="INV46" s="69"/>
      <c r="INW46" s="69"/>
      <c r="INX46" s="69"/>
      <c r="INY46" s="69"/>
      <c r="INZ46" s="69"/>
      <c r="IOA46" s="69"/>
      <c r="IOB46" s="69"/>
      <c r="IOC46" s="69"/>
      <c r="IOD46" s="69"/>
      <c r="IOE46" s="69"/>
      <c r="IOF46" s="69"/>
      <c r="IOG46" s="69"/>
      <c r="IOH46" s="69"/>
      <c r="IOI46" s="69"/>
      <c r="IOJ46" s="69"/>
      <c r="IOK46" s="69"/>
      <c r="IOL46" s="69"/>
      <c r="IOM46" s="69"/>
      <c r="ION46" s="69"/>
      <c r="IOO46" s="69"/>
      <c r="IOP46" s="69"/>
      <c r="IOQ46" s="69"/>
      <c r="IOR46" s="69"/>
      <c r="IOS46" s="69"/>
      <c r="IOT46" s="69"/>
      <c r="IOU46" s="69"/>
      <c r="IOV46" s="69"/>
      <c r="IOW46" s="69"/>
      <c r="IOX46" s="69"/>
      <c r="IOY46" s="69"/>
      <c r="IOZ46" s="69"/>
      <c r="IPA46" s="69"/>
      <c r="IPB46" s="69"/>
      <c r="IPC46" s="69"/>
      <c r="IPD46" s="69"/>
      <c r="IPE46" s="69"/>
      <c r="IPF46" s="69"/>
      <c r="IPG46" s="69"/>
      <c r="IPH46" s="69"/>
      <c r="IPI46" s="69"/>
      <c r="IPJ46" s="69"/>
      <c r="IPK46" s="69"/>
      <c r="IPL46" s="69"/>
      <c r="IPM46" s="69"/>
      <c r="IPN46" s="69"/>
      <c r="IPO46" s="69"/>
      <c r="IPP46" s="69"/>
      <c r="IPQ46" s="69"/>
      <c r="IPR46" s="69"/>
      <c r="IPS46" s="69"/>
      <c r="IPT46" s="69"/>
      <c r="IPU46" s="69"/>
      <c r="IPV46" s="69"/>
      <c r="IPW46" s="69"/>
      <c r="IPX46" s="69"/>
      <c r="IPY46" s="69"/>
      <c r="IPZ46" s="69"/>
      <c r="IQA46" s="69"/>
      <c r="IQB46" s="69"/>
      <c r="IQC46" s="69"/>
      <c r="IQD46" s="69"/>
      <c r="IQE46" s="69"/>
      <c r="IQF46" s="69"/>
      <c r="IQG46" s="69"/>
      <c r="IQH46" s="69"/>
      <c r="IQI46" s="69"/>
      <c r="IQJ46" s="69"/>
      <c r="IQK46" s="69"/>
      <c r="IQL46" s="69"/>
      <c r="IQM46" s="69"/>
      <c r="IQN46" s="69"/>
      <c r="IQO46" s="69"/>
      <c r="IQP46" s="69"/>
      <c r="IQQ46" s="69"/>
      <c r="IQR46" s="69"/>
      <c r="IQS46" s="69"/>
      <c r="IQT46" s="69"/>
      <c r="IQU46" s="69"/>
      <c r="IQV46" s="69"/>
      <c r="IQW46" s="69"/>
      <c r="IQX46" s="69"/>
      <c r="IQY46" s="69"/>
      <c r="IQZ46" s="69"/>
      <c r="IRA46" s="69"/>
      <c r="IRB46" s="69"/>
      <c r="IRC46" s="69"/>
      <c r="IRD46" s="69"/>
      <c r="IRE46" s="69"/>
      <c r="IRF46" s="69"/>
      <c r="IRG46" s="69"/>
      <c r="IRH46" s="69"/>
      <c r="IRI46" s="69"/>
      <c r="IRJ46" s="69"/>
      <c r="IRK46" s="69"/>
      <c r="IRL46" s="69"/>
      <c r="IRM46" s="69"/>
      <c r="IRN46" s="69"/>
      <c r="IRO46" s="69"/>
      <c r="IRP46" s="69"/>
      <c r="IRQ46" s="69"/>
      <c r="IRR46" s="69"/>
      <c r="IRS46" s="69"/>
      <c r="IRT46" s="69"/>
      <c r="IRU46" s="69"/>
      <c r="IRV46" s="69"/>
      <c r="IRW46" s="69"/>
      <c r="IRX46" s="69"/>
      <c r="IRY46" s="69"/>
      <c r="IRZ46" s="69"/>
      <c r="ISA46" s="69"/>
      <c r="ISB46" s="69"/>
      <c r="ISC46" s="69"/>
      <c r="ISD46" s="69"/>
      <c r="ISE46" s="69"/>
      <c r="ISF46" s="69"/>
      <c r="ISG46" s="69"/>
      <c r="ISH46" s="69"/>
      <c r="ISI46" s="69"/>
      <c r="ISJ46" s="69"/>
      <c r="ISK46" s="69"/>
      <c r="ISL46" s="69"/>
      <c r="ISM46" s="69"/>
      <c r="ISN46" s="69"/>
      <c r="ISO46" s="69"/>
      <c r="ISP46" s="69"/>
      <c r="ISQ46" s="69"/>
      <c r="ISR46" s="69"/>
      <c r="ISS46" s="69"/>
      <c r="IST46" s="69"/>
      <c r="ISU46" s="69"/>
      <c r="ISV46" s="69"/>
      <c r="ISW46" s="69"/>
      <c r="ISX46" s="69"/>
      <c r="ISY46" s="69"/>
      <c r="ISZ46" s="69"/>
      <c r="ITA46" s="69"/>
      <c r="ITB46" s="69"/>
      <c r="ITC46" s="69"/>
      <c r="ITD46" s="69"/>
      <c r="ITE46" s="69"/>
      <c r="ITF46" s="69"/>
      <c r="ITG46" s="69"/>
      <c r="ITH46" s="69"/>
      <c r="ITI46" s="69"/>
      <c r="ITJ46" s="69"/>
      <c r="ITK46" s="69"/>
      <c r="ITL46" s="69"/>
      <c r="ITM46" s="69"/>
      <c r="ITN46" s="69"/>
      <c r="ITO46" s="69"/>
      <c r="ITP46" s="69"/>
      <c r="ITQ46" s="69"/>
      <c r="ITR46" s="69"/>
      <c r="ITS46" s="69"/>
      <c r="ITT46" s="69"/>
      <c r="ITU46" s="69"/>
      <c r="ITV46" s="69"/>
      <c r="ITW46" s="69"/>
      <c r="ITX46" s="69"/>
      <c r="ITY46" s="69"/>
      <c r="ITZ46" s="69"/>
      <c r="IUA46" s="69"/>
      <c r="IUB46" s="69"/>
      <c r="IUC46" s="69"/>
      <c r="IUD46" s="69"/>
      <c r="IUE46" s="69"/>
      <c r="IUF46" s="69"/>
      <c r="IUG46" s="69"/>
      <c r="IUH46" s="69"/>
      <c r="IUI46" s="69"/>
      <c r="IUJ46" s="69"/>
      <c r="IUK46" s="69"/>
      <c r="IUL46" s="69"/>
      <c r="IUM46" s="69"/>
      <c r="IUN46" s="69"/>
      <c r="IUO46" s="69"/>
      <c r="IUP46" s="69"/>
      <c r="IUQ46" s="69"/>
      <c r="IUR46" s="69"/>
      <c r="IUS46" s="69"/>
      <c r="IUT46" s="69"/>
      <c r="IUU46" s="69"/>
      <c r="IUV46" s="69"/>
      <c r="IUW46" s="69"/>
      <c r="IUX46" s="69"/>
      <c r="IUY46" s="69"/>
      <c r="IUZ46" s="69"/>
      <c r="IVA46" s="69"/>
      <c r="IVB46" s="69"/>
      <c r="IVC46" s="69"/>
      <c r="IVD46" s="69"/>
      <c r="IVE46" s="69"/>
      <c r="IVF46" s="69"/>
      <c r="IVG46" s="69"/>
      <c r="IVH46" s="69"/>
      <c r="IVI46" s="69"/>
      <c r="IVJ46" s="69"/>
      <c r="IVK46" s="69"/>
      <c r="IVL46" s="69"/>
      <c r="IVM46" s="69"/>
      <c r="IVN46" s="69"/>
      <c r="IVO46" s="69"/>
      <c r="IVP46" s="69"/>
      <c r="IVQ46" s="69"/>
      <c r="IVR46" s="69"/>
      <c r="IVS46" s="69"/>
      <c r="IVT46" s="69"/>
      <c r="IVU46" s="69"/>
      <c r="IVV46" s="69"/>
      <c r="IVW46" s="69"/>
      <c r="IVX46" s="69"/>
      <c r="IVY46" s="69"/>
      <c r="IVZ46" s="69"/>
      <c r="IWA46" s="69"/>
      <c r="IWB46" s="69"/>
      <c r="IWC46" s="69"/>
      <c r="IWD46" s="69"/>
      <c r="IWE46" s="69"/>
      <c r="IWF46" s="69"/>
      <c r="IWG46" s="69"/>
      <c r="IWH46" s="69"/>
      <c r="IWI46" s="69"/>
      <c r="IWJ46" s="69"/>
      <c r="IWK46" s="69"/>
      <c r="IWL46" s="69"/>
      <c r="IWM46" s="69"/>
      <c r="IWN46" s="69"/>
      <c r="IWO46" s="69"/>
      <c r="IWP46" s="69"/>
      <c r="IWQ46" s="69"/>
      <c r="IWR46" s="69"/>
      <c r="IWS46" s="69"/>
      <c r="IWT46" s="69"/>
      <c r="IWU46" s="69"/>
      <c r="IWV46" s="69"/>
      <c r="IWW46" s="69"/>
      <c r="IWX46" s="69"/>
      <c r="IWY46" s="69"/>
      <c r="IWZ46" s="69"/>
      <c r="IXA46" s="69"/>
      <c r="IXB46" s="69"/>
      <c r="IXC46" s="69"/>
      <c r="IXD46" s="69"/>
      <c r="IXE46" s="69"/>
      <c r="IXF46" s="69"/>
      <c r="IXG46" s="69"/>
      <c r="IXH46" s="69"/>
      <c r="IXI46" s="69"/>
      <c r="IXJ46" s="69"/>
      <c r="IXK46" s="69"/>
      <c r="IXL46" s="69"/>
      <c r="IXM46" s="69"/>
      <c r="IXN46" s="69"/>
      <c r="IXO46" s="69"/>
      <c r="IXP46" s="69"/>
      <c r="IXQ46" s="69"/>
      <c r="IXR46" s="69"/>
      <c r="IXS46" s="69"/>
      <c r="IXT46" s="69"/>
      <c r="IXU46" s="69"/>
      <c r="IXV46" s="69"/>
      <c r="IXW46" s="69"/>
      <c r="IXX46" s="69"/>
      <c r="IXY46" s="69"/>
      <c r="IXZ46" s="69"/>
      <c r="IYA46" s="69"/>
      <c r="IYB46" s="69"/>
      <c r="IYC46" s="69"/>
      <c r="IYD46" s="69"/>
      <c r="IYE46" s="69"/>
      <c r="IYF46" s="69"/>
      <c r="IYG46" s="69"/>
      <c r="IYH46" s="69"/>
      <c r="IYI46" s="69"/>
      <c r="IYJ46" s="69"/>
      <c r="IYK46" s="69"/>
      <c r="IYL46" s="69"/>
      <c r="IYM46" s="69"/>
      <c r="IYN46" s="69"/>
      <c r="IYO46" s="69"/>
      <c r="IYP46" s="69"/>
      <c r="IYQ46" s="69"/>
      <c r="IYR46" s="69"/>
      <c r="IYS46" s="69"/>
      <c r="IYT46" s="69"/>
      <c r="IYU46" s="69"/>
      <c r="IYV46" s="69"/>
      <c r="IYW46" s="69"/>
      <c r="IYX46" s="69"/>
      <c r="IYY46" s="69"/>
      <c r="IYZ46" s="69"/>
      <c r="IZA46" s="69"/>
      <c r="IZB46" s="69"/>
      <c r="IZC46" s="69"/>
      <c r="IZD46" s="69"/>
      <c r="IZE46" s="69"/>
      <c r="IZF46" s="69"/>
      <c r="IZG46" s="69"/>
      <c r="IZH46" s="69"/>
      <c r="IZI46" s="69"/>
      <c r="IZJ46" s="69"/>
      <c r="IZK46" s="69"/>
      <c r="IZL46" s="69"/>
      <c r="IZM46" s="69"/>
      <c r="IZN46" s="69"/>
      <c r="IZO46" s="69"/>
      <c r="IZP46" s="69"/>
      <c r="IZQ46" s="69"/>
      <c r="IZR46" s="69"/>
      <c r="IZS46" s="69"/>
      <c r="IZT46" s="69"/>
      <c r="IZU46" s="69"/>
      <c r="IZV46" s="69"/>
      <c r="IZW46" s="69"/>
      <c r="IZX46" s="69"/>
      <c r="IZY46" s="69"/>
      <c r="IZZ46" s="69"/>
      <c r="JAA46" s="69"/>
      <c r="JAB46" s="69"/>
      <c r="JAC46" s="69"/>
      <c r="JAD46" s="69"/>
      <c r="JAE46" s="69"/>
      <c r="JAF46" s="69"/>
      <c r="JAG46" s="69"/>
      <c r="JAH46" s="69"/>
      <c r="JAI46" s="69"/>
      <c r="JAJ46" s="69"/>
      <c r="JAK46" s="69"/>
      <c r="JAL46" s="69"/>
      <c r="JAM46" s="69"/>
      <c r="JAN46" s="69"/>
      <c r="JAO46" s="69"/>
      <c r="JAP46" s="69"/>
      <c r="JAQ46" s="69"/>
      <c r="JAR46" s="69"/>
      <c r="JAS46" s="69"/>
      <c r="JAT46" s="69"/>
      <c r="JAU46" s="69"/>
      <c r="JAV46" s="69"/>
      <c r="JAW46" s="69"/>
      <c r="JAX46" s="69"/>
      <c r="JAY46" s="69"/>
      <c r="JAZ46" s="69"/>
      <c r="JBA46" s="69"/>
      <c r="JBB46" s="69"/>
      <c r="JBC46" s="69"/>
      <c r="JBD46" s="69"/>
      <c r="JBE46" s="69"/>
      <c r="JBF46" s="69"/>
      <c r="JBG46" s="69"/>
      <c r="JBH46" s="69"/>
      <c r="JBI46" s="69"/>
      <c r="JBJ46" s="69"/>
      <c r="JBK46" s="69"/>
      <c r="JBL46" s="69"/>
      <c r="JBM46" s="69"/>
      <c r="JBN46" s="69"/>
      <c r="JBO46" s="69"/>
      <c r="JBP46" s="69"/>
      <c r="JBQ46" s="69"/>
      <c r="JBR46" s="69"/>
      <c r="JBS46" s="69"/>
      <c r="JBT46" s="69"/>
      <c r="JBU46" s="69"/>
      <c r="JBV46" s="69"/>
      <c r="JBW46" s="69"/>
      <c r="JBX46" s="69"/>
      <c r="JBY46" s="69"/>
      <c r="JBZ46" s="69"/>
      <c r="JCA46" s="69"/>
      <c r="JCB46" s="69"/>
      <c r="JCC46" s="69"/>
      <c r="JCD46" s="69"/>
      <c r="JCE46" s="69"/>
      <c r="JCF46" s="69"/>
      <c r="JCG46" s="69"/>
      <c r="JCH46" s="69"/>
      <c r="JCI46" s="69"/>
      <c r="JCJ46" s="69"/>
      <c r="JCK46" s="69"/>
      <c r="JCL46" s="69"/>
      <c r="JCM46" s="69"/>
      <c r="JCN46" s="69"/>
      <c r="JCO46" s="69"/>
      <c r="JCP46" s="69"/>
      <c r="JCQ46" s="69"/>
      <c r="JCR46" s="69"/>
      <c r="JCS46" s="69"/>
      <c r="JCT46" s="69"/>
      <c r="JCU46" s="69"/>
      <c r="JCV46" s="69"/>
      <c r="JCW46" s="69"/>
      <c r="JCX46" s="69"/>
      <c r="JCY46" s="69"/>
      <c r="JCZ46" s="69"/>
      <c r="JDA46" s="69"/>
      <c r="JDB46" s="69"/>
      <c r="JDC46" s="69"/>
      <c r="JDD46" s="69"/>
      <c r="JDE46" s="69"/>
      <c r="JDF46" s="69"/>
      <c r="JDG46" s="69"/>
      <c r="JDH46" s="69"/>
      <c r="JDI46" s="69"/>
      <c r="JDJ46" s="69"/>
      <c r="JDK46" s="69"/>
      <c r="JDL46" s="69"/>
      <c r="JDM46" s="69"/>
      <c r="JDN46" s="69"/>
      <c r="JDO46" s="69"/>
      <c r="JDP46" s="69"/>
      <c r="JDQ46" s="69"/>
      <c r="JDR46" s="69"/>
      <c r="JDS46" s="69"/>
      <c r="JDT46" s="69"/>
      <c r="JDU46" s="69"/>
      <c r="JDV46" s="69"/>
      <c r="JDW46" s="69"/>
      <c r="JDX46" s="69"/>
      <c r="JDY46" s="69"/>
      <c r="JDZ46" s="69"/>
      <c r="JEA46" s="69"/>
      <c r="JEB46" s="69"/>
      <c r="JEC46" s="69"/>
      <c r="JED46" s="69"/>
      <c r="JEE46" s="69"/>
      <c r="JEF46" s="69"/>
      <c r="JEG46" s="69"/>
      <c r="JEH46" s="69"/>
      <c r="JEI46" s="69"/>
      <c r="JEJ46" s="69"/>
      <c r="JEK46" s="69"/>
      <c r="JEL46" s="69"/>
      <c r="JEM46" s="69"/>
      <c r="JEN46" s="69"/>
      <c r="JEO46" s="69"/>
      <c r="JEP46" s="69"/>
      <c r="JEQ46" s="69"/>
      <c r="JER46" s="69"/>
      <c r="JES46" s="69"/>
      <c r="JET46" s="69"/>
      <c r="JEU46" s="69"/>
      <c r="JEV46" s="69"/>
      <c r="JEW46" s="69"/>
      <c r="JEX46" s="69"/>
      <c r="JEY46" s="69"/>
      <c r="JEZ46" s="69"/>
      <c r="JFA46" s="69"/>
      <c r="JFB46" s="69"/>
      <c r="JFC46" s="69"/>
      <c r="JFD46" s="69"/>
      <c r="JFE46" s="69"/>
      <c r="JFF46" s="69"/>
      <c r="JFG46" s="69"/>
      <c r="JFH46" s="69"/>
      <c r="JFI46" s="69"/>
      <c r="JFJ46" s="69"/>
      <c r="JFK46" s="69"/>
      <c r="JFL46" s="69"/>
      <c r="JFM46" s="69"/>
      <c r="JFN46" s="69"/>
      <c r="JFO46" s="69"/>
      <c r="JFP46" s="69"/>
      <c r="JFQ46" s="69"/>
      <c r="JFR46" s="69"/>
      <c r="JFS46" s="69"/>
      <c r="JFT46" s="69"/>
      <c r="JFU46" s="69"/>
      <c r="JFV46" s="69"/>
      <c r="JFW46" s="69"/>
      <c r="JFX46" s="69"/>
      <c r="JFY46" s="69"/>
      <c r="JFZ46" s="69"/>
      <c r="JGA46" s="69"/>
      <c r="JGB46" s="69"/>
      <c r="JGC46" s="69"/>
      <c r="JGD46" s="69"/>
      <c r="JGE46" s="69"/>
      <c r="JGF46" s="69"/>
      <c r="JGG46" s="69"/>
      <c r="JGH46" s="69"/>
      <c r="JGI46" s="69"/>
      <c r="JGJ46" s="69"/>
      <c r="JGK46" s="69"/>
      <c r="JGL46" s="69"/>
      <c r="JGM46" s="69"/>
      <c r="JGN46" s="69"/>
      <c r="JGO46" s="69"/>
      <c r="JGP46" s="69"/>
      <c r="JGQ46" s="69"/>
      <c r="JGR46" s="69"/>
      <c r="JGS46" s="69"/>
      <c r="JGT46" s="69"/>
      <c r="JGU46" s="69"/>
      <c r="JGV46" s="69"/>
      <c r="JGW46" s="69"/>
      <c r="JGX46" s="69"/>
      <c r="JGY46" s="69"/>
      <c r="JGZ46" s="69"/>
      <c r="JHA46" s="69"/>
      <c r="JHB46" s="69"/>
      <c r="JHC46" s="69"/>
      <c r="JHD46" s="69"/>
      <c r="JHE46" s="69"/>
      <c r="JHF46" s="69"/>
      <c r="JHG46" s="69"/>
      <c r="JHH46" s="69"/>
      <c r="JHI46" s="69"/>
      <c r="JHJ46" s="69"/>
      <c r="JHK46" s="69"/>
      <c r="JHL46" s="69"/>
      <c r="JHM46" s="69"/>
      <c r="JHN46" s="69"/>
      <c r="JHO46" s="69"/>
      <c r="JHP46" s="69"/>
      <c r="JHQ46" s="69"/>
      <c r="JHR46" s="69"/>
      <c r="JHS46" s="69"/>
      <c r="JHT46" s="69"/>
      <c r="JHU46" s="69"/>
      <c r="JHV46" s="69"/>
      <c r="JHW46" s="69"/>
      <c r="JHX46" s="69"/>
      <c r="JHY46" s="69"/>
      <c r="JHZ46" s="69"/>
      <c r="JIA46" s="69"/>
      <c r="JIB46" s="69"/>
      <c r="JIC46" s="69"/>
      <c r="JID46" s="69"/>
      <c r="JIE46" s="69"/>
      <c r="JIF46" s="69"/>
      <c r="JIG46" s="69"/>
      <c r="JIH46" s="69"/>
      <c r="JII46" s="69"/>
      <c r="JIJ46" s="69"/>
      <c r="JIK46" s="69"/>
      <c r="JIL46" s="69"/>
      <c r="JIM46" s="69"/>
      <c r="JIN46" s="69"/>
      <c r="JIO46" s="69"/>
      <c r="JIP46" s="69"/>
      <c r="JIQ46" s="69"/>
      <c r="JIR46" s="69"/>
      <c r="JIS46" s="69"/>
      <c r="JIT46" s="69"/>
      <c r="JIU46" s="69"/>
      <c r="JIV46" s="69"/>
      <c r="JIW46" s="69"/>
      <c r="JIX46" s="69"/>
      <c r="JIY46" s="69"/>
      <c r="JIZ46" s="69"/>
      <c r="JJA46" s="69"/>
      <c r="JJB46" s="69"/>
      <c r="JJC46" s="69"/>
      <c r="JJD46" s="69"/>
      <c r="JJE46" s="69"/>
      <c r="JJF46" s="69"/>
      <c r="JJG46" s="69"/>
      <c r="JJH46" s="69"/>
      <c r="JJI46" s="69"/>
      <c r="JJJ46" s="69"/>
      <c r="JJK46" s="69"/>
      <c r="JJL46" s="69"/>
      <c r="JJM46" s="69"/>
      <c r="JJN46" s="69"/>
      <c r="JJO46" s="69"/>
      <c r="JJP46" s="69"/>
      <c r="JJQ46" s="69"/>
      <c r="JJR46" s="69"/>
      <c r="JJS46" s="69"/>
      <c r="JJT46" s="69"/>
      <c r="JJU46" s="69"/>
      <c r="JJV46" s="69"/>
      <c r="JJW46" s="69"/>
      <c r="JJX46" s="69"/>
      <c r="JJY46" s="69"/>
      <c r="JJZ46" s="69"/>
      <c r="JKA46" s="69"/>
      <c r="JKB46" s="69"/>
      <c r="JKC46" s="69"/>
      <c r="JKD46" s="69"/>
      <c r="JKE46" s="69"/>
      <c r="JKF46" s="69"/>
      <c r="JKG46" s="69"/>
      <c r="JKH46" s="69"/>
      <c r="JKI46" s="69"/>
      <c r="JKJ46" s="69"/>
      <c r="JKK46" s="69"/>
      <c r="JKL46" s="69"/>
      <c r="JKM46" s="69"/>
      <c r="JKN46" s="69"/>
      <c r="JKO46" s="69"/>
      <c r="JKP46" s="69"/>
      <c r="JKQ46" s="69"/>
      <c r="JKR46" s="69"/>
      <c r="JKS46" s="69"/>
      <c r="JKT46" s="69"/>
      <c r="JKU46" s="69"/>
      <c r="JKV46" s="69"/>
      <c r="JKW46" s="69"/>
      <c r="JKX46" s="69"/>
      <c r="JKY46" s="69"/>
      <c r="JKZ46" s="69"/>
      <c r="JLA46" s="69"/>
      <c r="JLB46" s="69"/>
      <c r="JLC46" s="69"/>
      <c r="JLD46" s="69"/>
      <c r="JLE46" s="69"/>
      <c r="JLF46" s="69"/>
      <c r="JLG46" s="69"/>
      <c r="JLH46" s="69"/>
      <c r="JLI46" s="69"/>
      <c r="JLJ46" s="69"/>
      <c r="JLK46" s="69"/>
      <c r="JLL46" s="69"/>
      <c r="JLM46" s="69"/>
      <c r="JLN46" s="69"/>
      <c r="JLO46" s="69"/>
      <c r="JLP46" s="69"/>
      <c r="JLQ46" s="69"/>
      <c r="JLR46" s="69"/>
      <c r="JLS46" s="69"/>
      <c r="JLT46" s="69"/>
      <c r="JLU46" s="69"/>
      <c r="JLV46" s="69"/>
      <c r="JLW46" s="69"/>
      <c r="JLX46" s="69"/>
      <c r="JLY46" s="69"/>
      <c r="JLZ46" s="69"/>
      <c r="JMA46" s="69"/>
      <c r="JMB46" s="69"/>
      <c r="JMC46" s="69"/>
      <c r="JMD46" s="69"/>
      <c r="JME46" s="69"/>
      <c r="JMF46" s="69"/>
      <c r="JMG46" s="69"/>
      <c r="JMH46" s="69"/>
      <c r="JMI46" s="69"/>
      <c r="JMJ46" s="69"/>
      <c r="JMK46" s="69"/>
      <c r="JML46" s="69"/>
      <c r="JMM46" s="69"/>
      <c r="JMN46" s="69"/>
      <c r="JMO46" s="69"/>
      <c r="JMP46" s="69"/>
      <c r="JMQ46" s="69"/>
      <c r="JMR46" s="69"/>
      <c r="JMS46" s="69"/>
      <c r="JMT46" s="69"/>
      <c r="JMU46" s="69"/>
      <c r="JMV46" s="69"/>
      <c r="JMW46" s="69"/>
      <c r="JMX46" s="69"/>
      <c r="JMY46" s="69"/>
      <c r="JMZ46" s="69"/>
      <c r="JNA46" s="69"/>
      <c r="JNB46" s="69"/>
      <c r="JNC46" s="69"/>
      <c r="JND46" s="69"/>
      <c r="JNE46" s="69"/>
      <c r="JNF46" s="69"/>
      <c r="JNG46" s="69"/>
      <c r="JNH46" s="69"/>
      <c r="JNI46" s="69"/>
      <c r="JNJ46" s="69"/>
      <c r="JNK46" s="69"/>
      <c r="JNL46" s="69"/>
      <c r="JNM46" s="69"/>
      <c r="JNN46" s="69"/>
      <c r="JNO46" s="69"/>
      <c r="JNP46" s="69"/>
      <c r="JNQ46" s="69"/>
      <c r="JNR46" s="69"/>
      <c r="JNS46" s="69"/>
      <c r="JNT46" s="69"/>
      <c r="JNU46" s="69"/>
      <c r="JNV46" s="69"/>
      <c r="JNW46" s="69"/>
      <c r="JNX46" s="69"/>
      <c r="JNY46" s="69"/>
      <c r="JNZ46" s="69"/>
      <c r="JOA46" s="69"/>
      <c r="JOB46" s="69"/>
      <c r="JOC46" s="69"/>
      <c r="JOD46" s="69"/>
      <c r="JOE46" s="69"/>
      <c r="JOF46" s="69"/>
      <c r="JOG46" s="69"/>
      <c r="JOH46" s="69"/>
      <c r="JOI46" s="69"/>
      <c r="JOJ46" s="69"/>
      <c r="JOK46" s="69"/>
      <c r="JOL46" s="69"/>
      <c r="JOM46" s="69"/>
      <c r="JON46" s="69"/>
      <c r="JOO46" s="69"/>
      <c r="JOP46" s="69"/>
      <c r="JOQ46" s="69"/>
      <c r="JOR46" s="69"/>
      <c r="JOS46" s="69"/>
      <c r="JOT46" s="69"/>
      <c r="JOU46" s="69"/>
      <c r="JOV46" s="69"/>
      <c r="JOW46" s="69"/>
      <c r="JOX46" s="69"/>
      <c r="JOY46" s="69"/>
      <c r="JOZ46" s="69"/>
      <c r="JPA46" s="69"/>
      <c r="JPB46" s="69"/>
      <c r="JPC46" s="69"/>
      <c r="JPD46" s="69"/>
      <c r="JPE46" s="69"/>
      <c r="JPF46" s="69"/>
      <c r="JPG46" s="69"/>
      <c r="JPH46" s="69"/>
      <c r="JPI46" s="69"/>
      <c r="JPJ46" s="69"/>
      <c r="JPK46" s="69"/>
      <c r="JPL46" s="69"/>
      <c r="JPM46" s="69"/>
      <c r="JPN46" s="69"/>
      <c r="JPO46" s="69"/>
      <c r="JPP46" s="69"/>
      <c r="JPQ46" s="69"/>
      <c r="JPR46" s="69"/>
      <c r="JPS46" s="69"/>
      <c r="JPT46" s="69"/>
      <c r="JPU46" s="69"/>
      <c r="JPV46" s="69"/>
      <c r="JPW46" s="69"/>
      <c r="JPX46" s="69"/>
      <c r="JPY46" s="69"/>
      <c r="JPZ46" s="69"/>
      <c r="JQA46" s="69"/>
      <c r="JQB46" s="69"/>
      <c r="JQC46" s="69"/>
      <c r="JQD46" s="69"/>
      <c r="JQE46" s="69"/>
      <c r="JQF46" s="69"/>
      <c r="JQG46" s="69"/>
      <c r="JQH46" s="69"/>
      <c r="JQI46" s="69"/>
      <c r="JQJ46" s="69"/>
      <c r="JQK46" s="69"/>
      <c r="JQL46" s="69"/>
      <c r="JQM46" s="69"/>
      <c r="JQN46" s="69"/>
      <c r="JQO46" s="69"/>
      <c r="JQP46" s="69"/>
      <c r="JQQ46" s="69"/>
      <c r="JQR46" s="69"/>
      <c r="JQS46" s="69"/>
      <c r="JQT46" s="69"/>
      <c r="JQU46" s="69"/>
      <c r="JQV46" s="69"/>
      <c r="JQW46" s="69"/>
      <c r="JQX46" s="69"/>
      <c r="JQY46" s="69"/>
      <c r="JQZ46" s="69"/>
      <c r="JRA46" s="69"/>
      <c r="JRB46" s="69"/>
      <c r="JRC46" s="69"/>
      <c r="JRD46" s="69"/>
      <c r="JRE46" s="69"/>
      <c r="JRF46" s="69"/>
      <c r="JRG46" s="69"/>
      <c r="JRH46" s="69"/>
      <c r="JRI46" s="69"/>
      <c r="JRJ46" s="69"/>
      <c r="JRK46" s="69"/>
      <c r="JRL46" s="69"/>
      <c r="JRM46" s="69"/>
      <c r="JRN46" s="69"/>
      <c r="JRO46" s="69"/>
      <c r="JRP46" s="69"/>
      <c r="JRQ46" s="69"/>
      <c r="JRR46" s="69"/>
      <c r="JRS46" s="69"/>
      <c r="JRT46" s="69"/>
      <c r="JRU46" s="69"/>
      <c r="JRV46" s="69"/>
      <c r="JRW46" s="69"/>
      <c r="JRX46" s="69"/>
      <c r="JRY46" s="69"/>
      <c r="JRZ46" s="69"/>
      <c r="JSA46" s="69"/>
      <c r="JSB46" s="69"/>
      <c r="JSC46" s="69"/>
      <c r="JSD46" s="69"/>
      <c r="JSE46" s="69"/>
      <c r="JSF46" s="69"/>
      <c r="JSG46" s="69"/>
      <c r="JSH46" s="69"/>
      <c r="JSI46" s="69"/>
      <c r="JSJ46" s="69"/>
      <c r="JSK46" s="69"/>
      <c r="JSL46" s="69"/>
      <c r="JSM46" s="69"/>
      <c r="JSN46" s="69"/>
      <c r="JSO46" s="69"/>
      <c r="JSP46" s="69"/>
      <c r="JSQ46" s="69"/>
      <c r="JSR46" s="69"/>
      <c r="JSS46" s="69"/>
      <c r="JST46" s="69"/>
      <c r="JSU46" s="69"/>
      <c r="JSV46" s="69"/>
      <c r="JSW46" s="69"/>
      <c r="JSX46" s="69"/>
      <c r="JSY46" s="69"/>
      <c r="JSZ46" s="69"/>
      <c r="JTA46" s="69"/>
      <c r="JTB46" s="69"/>
      <c r="JTC46" s="69"/>
      <c r="JTD46" s="69"/>
      <c r="JTE46" s="69"/>
      <c r="JTF46" s="69"/>
      <c r="JTG46" s="69"/>
      <c r="JTH46" s="69"/>
      <c r="JTI46" s="69"/>
      <c r="JTJ46" s="69"/>
      <c r="JTK46" s="69"/>
      <c r="JTL46" s="69"/>
      <c r="JTM46" s="69"/>
      <c r="JTN46" s="69"/>
      <c r="JTO46" s="69"/>
      <c r="JTP46" s="69"/>
      <c r="JTQ46" s="69"/>
      <c r="JTR46" s="69"/>
      <c r="JTS46" s="69"/>
      <c r="JTT46" s="69"/>
      <c r="JTU46" s="69"/>
      <c r="JTV46" s="69"/>
      <c r="JTW46" s="69"/>
      <c r="JTX46" s="69"/>
      <c r="JTY46" s="69"/>
      <c r="JTZ46" s="69"/>
      <c r="JUA46" s="69"/>
      <c r="JUB46" s="69"/>
      <c r="JUC46" s="69"/>
      <c r="JUD46" s="69"/>
      <c r="JUE46" s="69"/>
      <c r="JUF46" s="69"/>
      <c r="JUG46" s="69"/>
      <c r="JUH46" s="69"/>
      <c r="JUI46" s="69"/>
      <c r="JUJ46" s="69"/>
      <c r="JUK46" s="69"/>
      <c r="JUL46" s="69"/>
      <c r="JUM46" s="69"/>
      <c r="JUN46" s="69"/>
      <c r="JUO46" s="69"/>
      <c r="JUP46" s="69"/>
      <c r="JUQ46" s="69"/>
      <c r="JUR46" s="69"/>
      <c r="JUS46" s="69"/>
      <c r="JUT46" s="69"/>
      <c r="JUU46" s="69"/>
      <c r="JUV46" s="69"/>
      <c r="JUW46" s="69"/>
      <c r="JUX46" s="69"/>
      <c r="JUY46" s="69"/>
      <c r="JUZ46" s="69"/>
      <c r="JVA46" s="69"/>
      <c r="JVB46" s="69"/>
      <c r="JVC46" s="69"/>
      <c r="JVD46" s="69"/>
      <c r="JVE46" s="69"/>
      <c r="JVF46" s="69"/>
      <c r="JVG46" s="69"/>
      <c r="JVH46" s="69"/>
      <c r="JVI46" s="69"/>
      <c r="JVJ46" s="69"/>
      <c r="JVK46" s="69"/>
      <c r="JVL46" s="69"/>
      <c r="JVM46" s="69"/>
      <c r="JVN46" s="69"/>
      <c r="JVO46" s="69"/>
      <c r="JVP46" s="69"/>
      <c r="JVQ46" s="69"/>
      <c r="JVR46" s="69"/>
      <c r="JVS46" s="69"/>
      <c r="JVT46" s="69"/>
      <c r="JVU46" s="69"/>
      <c r="JVV46" s="69"/>
      <c r="JVW46" s="69"/>
      <c r="JVX46" s="69"/>
      <c r="JVY46" s="69"/>
      <c r="JVZ46" s="69"/>
      <c r="JWA46" s="69"/>
      <c r="JWB46" s="69"/>
      <c r="JWC46" s="69"/>
      <c r="JWD46" s="69"/>
      <c r="JWE46" s="69"/>
      <c r="JWF46" s="69"/>
      <c r="JWG46" s="69"/>
      <c r="JWH46" s="69"/>
      <c r="JWI46" s="69"/>
      <c r="JWJ46" s="69"/>
      <c r="JWK46" s="69"/>
      <c r="JWL46" s="69"/>
      <c r="JWM46" s="69"/>
      <c r="JWN46" s="69"/>
      <c r="JWO46" s="69"/>
      <c r="JWP46" s="69"/>
      <c r="JWQ46" s="69"/>
      <c r="JWR46" s="69"/>
      <c r="JWS46" s="69"/>
      <c r="JWT46" s="69"/>
      <c r="JWU46" s="69"/>
      <c r="JWV46" s="69"/>
      <c r="JWW46" s="69"/>
      <c r="JWX46" s="69"/>
      <c r="JWY46" s="69"/>
      <c r="JWZ46" s="69"/>
      <c r="JXA46" s="69"/>
      <c r="JXB46" s="69"/>
      <c r="JXC46" s="69"/>
      <c r="JXD46" s="69"/>
      <c r="JXE46" s="69"/>
      <c r="JXF46" s="69"/>
      <c r="JXG46" s="69"/>
      <c r="JXH46" s="69"/>
      <c r="JXI46" s="69"/>
      <c r="JXJ46" s="69"/>
      <c r="JXK46" s="69"/>
      <c r="JXL46" s="69"/>
      <c r="JXM46" s="69"/>
      <c r="JXN46" s="69"/>
      <c r="JXO46" s="69"/>
      <c r="JXP46" s="69"/>
      <c r="JXQ46" s="69"/>
      <c r="JXR46" s="69"/>
      <c r="JXS46" s="69"/>
      <c r="JXT46" s="69"/>
      <c r="JXU46" s="69"/>
      <c r="JXV46" s="69"/>
      <c r="JXW46" s="69"/>
      <c r="JXX46" s="69"/>
      <c r="JXY46" s="69"/>
      <c r="JXZ46" s="69"/>
      <c r="JYA46" s="69"/>
      <c r="JYB46" s="69"/>
      <c r="JYC46" s="69"/>
      <c r="JYD46" s="69"/>
      <c r="JYE46" s="69"/>
      <c r="JYF46" s="69"/>
      <c r="JYG46" s="69"/>
      <c r="JYH46" s="69"/>
      <c r="JYI46" s="69"/>
      <c r="JYJ46" s="69"/>
      <c r="JYK46" s="69"/>
      <c r="JYL46" s="69"/>
      <c r="JYM46" s="69"/>
      <c r="JYN46" s="69"/>
      <c r="JYO46" s="69"/>
      <c r="JYP46" s="69"/>
      <c r="JYQ46" s="69"/>
      <c r="JYR46" s="69"/>
      <c r="JYS46" s="69"/>
      <c r="JYT46" s="69"/>
      <c r="JYU46" s="69"/>
      <c r="JYV46" s="69"/>
      <c r="JYW46" s="69"/>
      <c r="JYX46" s="69"/>
      <c r="JYY46" s="69"/>
      <c r="JYZ46" s="69"/>
      <c r="JZA46" s="69"/>
      <c r="JZB46" s="69"/>
      <c r="JZC46" s="69"/>
      <c r="JZD46" s="69"/>
      <c r="JZE46" s="69"/>
      <c r="JZF46" s="69"/>
      <c r="JZG46" s="69"/>
      <c r="JZH46" s="69"/>
      <c r="JZI46" s="69"/>
      <c r="JZJ46" s="69"/>
      <c r="JZK46" s="69"/>
      <c r="JZL46" s="69"/>
      <c r="JZM46" s="69"/>
      <c r="JZN46" s="69"/>
      <c r="JZO46" s="69"/>
      <c r="JZP46" s="69"/>
      <c r="JZQ46" s="69"/>
      <c r="JZR46" s="69"/>
      <c r="JZS46" s="69"/>
      <c r="JZT46" s="69"/>
      <c r="JZU46" s="69"/>
      <c r="JZV46" s="69"/>
      <c r="JZW46" s="69"/>
      <c r="JZX46" s="69"/>
      <c r="JZY46" s="69"/>
      <c r="JZZ46" s="69"/>
      <c r="KAA46" s="69"/>
      <c r="KAB46" s="69"/>
      <c r="KAC46" s="69"/>
      <c r="KAD46" s="69"/>
      <c r="KAE46" s="69"/>
      <c r="KAF46" s="69"/>
      <c r="KAG46" s="69"/>
      <c r="KAH46" s="69"/>
      <c r="KAI46" s="69"/>
      <c r="KAJ46" s="69"/>
      <c r="KAK46" s="69"/>
      <c r="KAL46" s="69"/>
      <c r="KAM46" s="69"/>
      <c r="KAN46" s="69"/>
      <c r="KAO46" s="69"/>
      <c r="KAP46" s="69"/>
      <c r="KAQ46" s="69"/>
      <c r="KAR46" s="69"/>
      <c r="KAS46" s="69"/>
      <c r="KAT46" s="69"/>
      <c r="KAU46" s="69"/>
      <c r="KAV46" s="69"/>
      <c r="KAW46" s="69"/>
      <c r="KAX46" s="69"/>
      <c r="KAY46" s="69"/>
      <c r="KAZ46" s="69"/>
      <c r="KBA46" s="69"/>
      <c r="KBB46" s="69"/>
      <c r="KBC46" s="69"/>
      <c r="KBD46" s="69"/>
      <c r="KBE46" s="69"/>
      <c r="KBF46" s="69"/>
      <c r="KBG46" s="69"/>
      <c r="KBH46" s="69"/>
      <c r="KBI46" s="69"/>
      <c r="KBJ46" s="69"/>
      <c r="KBK46" s="69"/>
      <c r="KBL46" s="69"/>
      <c r="KBM46" s="69"/>
      <c r="KBN46" s="69"/>
      <c r="KBO46" s="69"/>
      <c r="KBP46" s="69"/>
      <c r="KBQ46" s="69"/>
      <c r="KBR46" s="69"/>
      <c r="KBS46" s="69"/>
      <c r="KBT46" s="69"/>
      <c r="KBU46" s="69"/>
      <c r="KBV46" s="69"/>
      <c r="KBW46" s="69"/>
      <c r="KBX46" s="69"/>
      <c r="KBY46" s="69"/>
      <c r="KBZ46" s="69"/>
      <c r="KCA46" s="69"/>
      <c r="KCB46" s="69"/>
      <c r="KCC46" s="69"/>
      <c r="KCD46" s="69"/>
      <c r="KCE46" s="69"/>
      <c r="KCF46" s="69"/>
      <c r="KCG46" s="69"/>
      <c r="KCH46" s="69"/>
      <c r="KCI46" s="69"/>
      <c r="KCJ46" s="69"/>
      <c r="KCK46" s="69"/>
      <c r="KCL46" s="69"/>
      <c r="KCM46" s="69"/>
      <c r="KCN46" s="69"/>
      <c r="KCO46" s="69"/>
      <c r="KCP46" s="69"/>
      <c r="KCQ46" s="69"/>
      <c r="KCR46" s="69"/>
      <c r="KCS46" s="69"/>
      <c r="KCT46" s="69"/>
      <c r="KCU46" s="69"/>
      <c r="KCV46" s="69"/>
      <c r="KCW46" s="69"/>
      <c r="KCX46" s="69"/>
      <c r="KCY46" s="69"/>
      <c r="KCZ46" s="69"/>
      <c r="KDA46" s="69"/>
      <c r="KDB46" s="69"/>
      <c r="KDC46" s="69"/>
      <c r="KDD46" s="69"/>
      <c r="KDE46" s="69"/>
      <c r="KDF46" s="69"/>
      <c r="KDG46" s="69"/>
      <c r="KDH46" s="69"/>
      <c r="KDI46" s="69"/>
      <c r="KDJ46" s="69"/>
      <c r="KDK46" s="69"/>
      <c r="KDL46" s="69"/>
      <c r="KDM46" s="69"/>
      <c r="KDN46" s="69"/>
      <c r="KDO46" s="69"/>
      <c r="KDP46" s="69"/>
      <c r="KDQ46" s="69"/>
      <c r="KDR46" s="69"/>
      <c r="KDS46" s="69"/>
      <c r="KDT46" s="69"/>
      <c r="KDU46" s="69"/>
      <c r="KDV46" s="69"/>
      <c r="KDW46" s="69"/>
      <c r="KDX46" s="69"/>
      <c r="KDY46" s="69"/>
      <c r="KDZ46" s="69"/>
      <c r="KEA46" s="69"/>
      <c r="KEB46" s="69"/>
      <c r="KEC46" s="69"/>
      <c r="KED46" s="69"/>
      <c r="KEE46" s="69"/>
      <c r="KEF46" s="69"/>
      <c r="KEG46" s="69"/>
      <c r="KEH46" s="69"/>
      <c r="KEI46" s="69"/>
      <c r="KEJ46" s="69"/>
      <c r="KEK46" s="69"/>
      <c r="KEL46" s="69"/>
      <c r="KEM46" s="69"/>
      <c r="KEN46" s="69"/>
      <c r="KEO46" s="69"/>
      <c r="KEP46" s="69"/>
      <c r="KEQ46" s="69"/>
      <c r="KER46" s="69"/>
      <c r="KES46" s="69"/>
      <c r="KET46" s="69"/>
      <c r="KEU46" s="69"/>
      <c r="KEV46" s="69"/>
      <c r="KEW46" s="69"/>
      <c r="KEX46" s="69"/>
      <c r="KEY46" s="69"/>
      <c r="KEZ46" s="69"/>
      <c r="KFA46" s="69"/>
      <c r="KFB46" s="69"/>
      <c r="KFC46" s="69"/>
      <c r="KFD46" s="69"/>
      <c r="KFE46" s="69"/>
      <c r="KFF46" s="69"/>
      <c r="KFG46" s="69"/>
      <c r="KFH46" s="69"/>
      <c r="KFI46" s="69"/>
      <c r="KFJ46" s="69"/>
      <c r="KFK46" s="69"/>
      <c r="KFL46" s="69"/>
      <c r="KFM46" s="69"/>
      <c r="KFN46" s="69"/>
      <c r="KFO46" s="69"/>
      <c r="KFP46" s="69"/>
      <c r="KFQ46" s="69"/>
      <c r="KFR46" s="69"/>
      <c r="KFS46" s="69"/>
      <c r="KFT46" s="69"/>
      <c r="KFU46" s="69"/>
      <c r="KFV46" s="69"/>
      <c r="KFW46" s="69"/>
      <c r="KFX46" s="69"/>
      <c r="KFY46" s="69"/>
      <c r="KFZ46" s="69"/>
      <c r="KGA46" s="69"/>
      <c r="KGB46" s="69"/>
      <c r="KGC46" s="69"/>
      <c r="KGD46" s="69"/>
      <c r="KGE46" s="69"/>
      <c r="KGF46" s="69"/>
      <c r="KGG46" s="69"/>
      <c r="KGH46" s="69"/>
      <c r="KGI46" s="69"/>
      <c r="KGJ46" s="69"/>
      <c r="KGK46" s="69"/>
      <c r="KGL46" s="69"/>
      <c r="KGM46" s="69"/>
      <c r="KGN46" s="69"/>
      <c r="KGO46" s="69"/>
      <c r="KGP46" s="69"/>
      <c r="KGQ46" s="69"/>
      <c r="KGR46" s="69"/>
      <c r="KGS46" s="69"/>
      <c r="KGT46" s="69"/>
      <c r="KGU46" s="69"/>
      <c r="KGV46" s="69"/>
      <c r="KGW46" s="69"/>
      <c r="KGX46" s="69"/>
      <c r="KGY46" s="69"/>
      <c r="KGZ46" s="69"/>
      <c r="KHA46" s="69"/>
      <c r="KHB46" s="69"/>
      <c r="KHC46" s="69"/>
      <c r="KHD46" s="69"/>
      <c r="KHE46" s="69"/>
      <c r="KHF46" s="69"/>
      <c r="KHG46" s="69"/>
      <c r="KHH46" s="69"/>
      <c r="KHI46" s="69"/>
      <c r="KHJ46" s="69"/>
      <c r="KHK46" s="69"/>
      <c r="KHL46" s="69"/>
      <c r="KHM46" s="69"/>
      <c r="KHN46" s="69"/>
      <c r="KHO46" s="69"/>
      <c r="KHP46" s="69"/>
      <c r="KHQ46" s="69"/>
      <c r="KHR46" s="69"/>
      <c r="KHS46" s="69"/>
      <c r="KHT46" s="69"/>
      <c r="KHU46" s="69"/>
      <c r="KHV46" s="69"/>
      <c r="KHW46" s="69"/>
      <c r="KHX46" s="69"/>
      <c r="KHY46" s="69"/>
      <c r="KHZ46" s="69"/>
      <c r="KIA46" s="69"/>
      <c r="KIB46" s="69"/>
      <c r="KIC46" s="69"/>
      <c r="KID46" s="69"/>
      <c r="KIE46" s="69"/>
      <c r="KIF46" s="69"/>
      <c r="KIG46" s="69"/>
      <c r="KIH46" s="69"/>
      <c r="KII46" s="69"/>
      <c r="KIJ46" s="69"/>
      <c r="KIK46" s="69"/>
      <c r="KIL46" s="69"/>
      <c r="KIM46" s="69"/>
      <c r="KIN46" s="69"/>
      <c r="KIO46" s="69"/>
      <c r="KIP46" s="69"/>
      <c r="KIQ46" s="69"/>
      <c r="KIR46" s="69"/>
      <c r="KIS46" s="69"/>
      <c r="KIT46" s="69"/>
      <c r="KIU46" s="69"/>
      <c r="KIV46" s="69"/>
      <c r="KIW46" s="69"/>
      <c r="KIX46" s="69"/>
      <c r="KIY46" s="69"/>
      <c r="KIZ46" s="69"/>
      <c r="KJA46" s="69"/>
      <c r="KJB46" s="69"/>
      <c r="KJC46" s="69"/>
      <c r="KJD46" s="69"/>
      <c r="KJE46" s="69"/>
      <c r="KJF46" s="69"/>
      <c r="KJG46" s="69"/>
      <c r="KJH46" s="69"/>
      <c r="KJI46" s="69"/>
      <c r="KJJ46" s="69"/>
      <c r="KJK46" s="69"/>
      <c r="KJL46" s="69"/>
      <c r="KJM46" s="69"/>
      <c r="KJN46" s="69"/>
      <c r="KJO46" s="69"/>
      <c r="KJP46" s="69"/>
      <c r="KJQ46" s="69"/>
      <c r="KJR46" s="69"/>
      <c r="KJS46" s="69"/>
      <c r="KJT46" s="69"/>
      <c r="KJU46" s="69"/>
      <c r="KJV46" s="69"/>
      <c r="KJW46" s="69"/>
      <c r="KJX46" s="69"/>
      <c r="KJY46" s="69"/>
      <c r="KJZ46" s="69"/>
      <c r="KKA46" s="69"/>
      <c r="KKB46" s="69"/>
      <c r="KKC46" s="69"/>
      <c r="KKD46" s="69"/>
      <c r="KKE46" s="69"/>
      <c r="KKF46" s="69"/>
      <c r="KKG46" s="69"/>
      <c r="KKH46" s="69"/>
      <c r="KKI46" s="69"/>
      <c r="KKJ46" s="69"/>
      <c r="KKK46" s="69"/>
      <c r="KKL46" s="69"/>
      <c r="KKM46" s="69"/>
      <c r="KKN46" s="69"/>
      <c r="KKO46" s="69"/>
      <c r="KKP46" s="69"/>
      <c r="KKQ46" s="69"/>
      <c r="KKR46" s="69"/>
      <c r="KKS46" s="69"/>
      <c r="KKT46" s="69"/>
      <c r="KKU46" s="69"/>
      <c r="KKV46" s="69"/>
      <c r="KKW46" s="69"/>
      <c r="KKX46" s="69"/>
      <c r="KKY46" s="69"/>
      <c r="KKZ46" s="69"/>
      <c r="KLA46" s="69"/>
      <c r="KLB46" s="69"/>
      <c r="KLC46" s="69"/>
      <c r="KLD46" s="69"/>
      <c r="KLE46" s="69"/>
      <c r="KLF46" s="69"/>
      <c r="KLG46" s="69"/>
      <c r="KLH46" s="69"/>
      <c r="KLI46" s="69"/>
      <c r="KLJ46" s="69"/>
      <c r="KLK46" s="69"/>
      <c r="KLL46" s="69"/>
      <c r="KLM46" s="69"/>
      <c r="KLN46" s="69"/>
      <c r="KLO46" s="69"/>
      <c r="KLP46" s="69"/>
      <c r="KLQ46" s="69"/>
      <c r="KLR46" s="69"/>
      <c r="KLS46" s="69"/>
      <c r="KLT46" s="69"/>
      <c r="KLU46" s="69"/>
      <c r="KLV46" s="69"/>
      <c r="KLW46" s="69"/>
      <c r="KLX46" s="69"/>
      <c r="KLY46" s="69"/>
      <c r="KLZ46" s="69"/>
      <c r="KMA46" s="69"/>
      <c r="KMB46" s="69"/>
      <c r="KMC46" s="69"/>
      <c r="KMD46" s="69"/>
      <c r="KME46" s="69"/>
      <c r="KMF46" s="69"/>
      <c r="KMG46" s="69"/>
      <c r="KMH46" s="69"/>
      <c r="KMI46" s="69"/>
      <c r="KMJ46" s="69"/>
      <c r="KMK46" s="69"/>
      <c r="KML46" s="69"/>
      <c r="KMM46" s="69"/>
      <c r="KMN46" s="69"/>
      <c r="KMO46" s="69"/>
      <c r="KMP46" s="69"/>
      <c r="KMQ46" s="69"/>
      <c r="KMR46" s="69"/>
      <c r="KMS46" s="69"/>
      <c r="KMT46" s="69"/>
      <c r="KMU46" s="69"/>
      <c r="KMV46" s="69"/>
      <c r="KMW46" s="69"/>
      <c r="KMX46" s="69"/>
      <c r="KMY46" s="69"/>
      <c r="KMZ46" s="69"/>
      <c r="KNA46" s="69"/>
      <c r="KNB46" s="69"/>
      <c r="KNC46" s="69"/>
      <c r="KND46" s="69"/>
      <c r="KNE46" s="69"/>
      <c r="KNF46" s="69"/>
      <c r="KNG46" s="69"/>
      <c r="KNH46" s="69"/>
      <c r="KNI46" s="69"/>
      <c r="KNJ46" s="69"/>
      <c r="KNK46" s="69"/>
      <c r="KNL46" s="69"/>
      <c r="KNM46" s="69"/>
      <c r="KNN46" s="69"/>
      <c r="KNO46" s="69"/>
      <c r="KNP46" s="69"/>
      <c r="KNQ46" s="69"/>
      <c r="KNR46" s="69"/>
      <c r="KNS46" s="69"/>
      <c r="KNT46" s="69"/>
      <c r="KNU46" s="69"/>
      <c r="KNV46" s="69"/>
      <c r="KNW46" s="69"/>
      <c r="KNX46" s="69"/>
      <c r="KNY46" s="69"/>
      <c r="KNZ46" s="69"/>
      <c r="KOA46" s="69"/>
      <c r="KOB46" s="69"/>
      <c r="KOC46" s="69"/>
      <c r="KOD46" s="69"/>
      <c r="KOE46" s="69"/>
      <c r="KOF46" s="69"/>
      <c r="KOG46" s="69"/>
      <c r="KOH46" s="69"/>
      <c r="KOI46" s="69"/>
      <c r="KOJ46" s="69"/>
      <c r="KOK46" s="69"/>
      <c r="KOL46" s="69"/>
      <c r="KOM46" s="69"/>
      <c r="KON46" s="69"/>
      <c r="KOO46" s="69"/>
      <c r="KOP46" s="69"/>
      <c r="KOQ46" s="69"/>
      <c r="KOR46" s="69"/>
      <c r="KOS46" s="69"/>
      <c r="KOT46" s="69"/>
      <c r="KOU46" s="69"/>
      <c r="KOV46" s="69"/>
      <c r="KOW46" s="69"/>
      <c r="KOX46" s="69"/>
      <c r="KOY46" s="69"/>
      <c r="KOZ46" s="69"/>
      <c r="KPA46" s="69"/>
      <c r="KPB46" s="69"/>
      <c r="KPC46" s="69"/>
      <c r="KPD46" s="69"/>
      <c r="KPE46" s="69"/>
      <c r="KPF46" s="69"/>
      <c r="KPG46" s="69"/>
      <c r="KPH46" s="69"/>
      <c r="KPI46" s="69"/>
      <c r="KPJ46" s="69"/>
      <c r="KPK46" s="69"/>
      <c r="KPL46" s="69"/>
      <c r="KPM46" s="69"/>
      <c r="KPN46" s="69"/>
      <c r="KPO46" s="69"/>
      <c r="KPP46" s="69"/>
      <c r="KPQ46" s="69"/>
      <c r="KPR46" s="69"/>
      <c r="KPS46" s="69"/>
      <c r="KPT46" s="69"/>
      <c r="KPU46" s="69"/>
      <c r="KPV46" s="69"/>
      <c r="KPW46" s="69"/>
      <c r="KPX46" s="69"/>
      <c r="KPY46" s="69"/>
      <c r="KPZ46" s="69"/>
      <c r="KQA46" s="69"/>
      <c r="KQB46" s="69"/>
      <c r="KQC46" s="69"/>
      <c r="KQD46" s="69"/>
      <c r="KQE46" s="69"/>
      <c r="KQF46" s="69"/>
      <c r="KQG46" s="69"/>
      <c r="KQH46" s="69"/>
      <c r="KQI46" s="69"/>
      <c r="KQJ46" s="69"/>
      <c r="KQK46" s="69"/>
      <c r="KQL46" s="69"/>
      <c r="KQM46" s="69"/>
      <c r="KQN46" s="69"/>
      <c r="KQO46" s="69"/>
      <c r="KQP46" s="69"/>
      <c r="KQQ46" s="69"/>
      <c r="KQR46" s="69"/>
      <c r="KQS46" s="69"/>
      <c r="KQT46" s="69"/>
      <c r="KQU46" s="69"/>
      <c r="KQV46" s="69"/>
      <c r="KQW46" s="69"/>
      <c r="KQX46" s="69"/>
      <c r="KQY46" s="69"/>
      <c r="KQZ46" s="69"/>
      <c r="KRA46" s="69"/>
      <c r="KRB46" s="69"/>
      <c r="KRC46" s="69"/>
      <c r="KRD46" s="69"/>
      <c r="KRE46" s="69"/>
      <c r="KRF46" s="69"/>
      <c r="KRG46" s="69"/>
      <c r="KRH46" s="69"/>
      <c r="KRI46" s="69"/>
      <c r="KRJ46" s="69"/>
      <c r="KRK46" s="69"/>
      <c r="KRL46" s="69"/>
      <c r="KRM46" s="69"/>
      <c r="KRN46" s="69"/>
      <c r="KRO46" s="69"/>
      <c r="KRP46" s="69"/>
      <c r="KRQ46" s="69"/>
      <c r="KRR46" s="69"/>
      <c r="KRS46" s="69"/>
      <c r="KRT46" s="69"/>
      <c r="KRU46" s="69"/>
      <c r="KRV46" s="69"/>
      <c r="KRW46" s="69"/>
      <c r="KRX46" s="69"/>
      <c r="KRY46" s="69"/>
      <c r="KRZ46" s="69"/>
      <c r="KSA46" s="69"/>
      <c r="KSB46" s="69"/>
      <c r="KSC46" s="69"/>
      <c r="KSD46" s="69"/>
      <c r="KSE46" s="69"/>
      <c r="KSF46" s="69"/>
      <c r="KSG46" s="69"/>
      <c r="KSH46" s="69"/>
      <c r="KSI46" s="69"/>
      <c r="KSJ46" s="69"/>
      <c r="KSK46" s="69"/>
      <c r="KSL46" s="69"/>
      <c r="KSM46" s="69"/>
      <c r="KSN46" s="69"/>
      <c r="KSO46" s="69"/>
      <c r="KSP46" s="69"/>
      <c r="KSQ46" s="69"/>
      <c r="KSR46" s="69"/>
      <c r="KSS46" s="69"/>
      <c r="KST46" s="69"/>
      <c r="KSU46" s="69"/>
      <c r="KSV46" s="69"/>
      <c r="KSW46" s="69"/>
      <c r="KSX46" s="69"/>
      <c r="KSY46" s="69"/>
      <c r="KSZ46" s="69"/>
      <c r="KTA46" s="69"/>
      <c r="KTB46" s="69"/>
      <c r="KTC46" s="69"/>
      <c r="KTD46" s="69"/>
      <c r="KTE46" s="69"/>
      <c r="KTF46" s="69"/>
      <c r="KTG46" s="69"/>
      <c r="KTH46" s="69"/>
      <c r="KTI46" s="69"/>
      <c r="KTJ46" s="69"/>
      <c r="KTK46" s="69"/>
      <c r="KTL46" s="69"/>
      <c r="KTM46" s="69"/>
      <c r="KTN46" s="69"/>
      <c r="KTO46" s="69"/>
      <c r="KTP46" s="69"/>
      <c r="KTQ46" s="69"/>
      <c r="KTR46" s="69"/>
      <c r="KTS46" s="69"/>
      <c r="KTT46" s="69"/>
      <c r="KTU46" s="69"/>
      <c r="KTV46" s="69"/>
      <c r="KTW46" s="69"/>
      <c r="KTX46" s="69"/>
      <c r="KTY46" s="69"/>
      <c r="KTZ46" s="69"/>
      <c r="KUA46" s="69"/>
      <c r="KUB46" s="69"/>
      <c r="KUC46" s="69"/>
      <c r="KUD46" s="69"/>
      <c r="KUE46" s="69"/>
      <c r="KUF46" s="69"/>
      <c r="KUG46" s="69"/>
      <c r="KUH46" s="69"/>
      <c r="KUI46" s="69"/>
      <c r="KUJ46" s="69"/>
      <c r="KUK46" s="69"/>
      <c r="KUL46" s="69"/>
      <c r="KUM46" s="69"/>
      <c r="KUN46" s="69"/>
      <c r="KUO46" s="69"/>
      <c r="KUP46" s="69"/>
      <c r="KUQ46" s="69"/>
      <c r="KUR46" s="69"/>
      <c r="KUS46" s="69"/>
      <c r="KUT46" s="69"/>
      <c r="KUU46" s="69"/>
      <c r="KUV46" s="69"/>
      <c r="KUW46" s="69"/>
      <c r="KUX46" s="69"/>
      <c r="KUY46" s="69"/>
      <c r="KUZ46" s="69"/>
      <c r="KVA46" s="69"/>
      <c r="KVB46" s="69"/>
      <c r="KVC46" s="69"/>
      <c r="KVD46" s="69"/>
      <c r="KVE46" s="69"/>
      <c r="KVF46" s="69"/>
      <c r="KVG46" s="69"/>
      <c r="KVH46" s="69"/>
      <c r="KVI46" s="69"/>
      <c r="KVJ46" s="69"/>
      <c r="KVK46" s="69"/>
      <c r="KVL46" s="69"/>
      <c r="KVM46" s="69"/>
      <c r="KVN46" s="69"/>
      <c r="KVO46" s="69"/>
      <c r="KVP46" s="69"/>
      <c r="KVQ46" s="69"/>
      <c r="KVR46" s="69"/>
      <c r="KVS46" s="69"/>
      <c r="KVT46" s="69"/>
      <c r="KVU46" s="69"/>
      <c r="KVV46" s="69"/>
      <c r="KVW46" s="69"/>
      <c r="KVX46" s="69"/>
      <c r="KVY46" s="69"/>
      <c r="KVZ46" s="69"/>
      <c r="KWA46" s="69"/>
      <c r="KWB46" s="69"/>
      <c r="KWC46" s="69"/>
      <c r="KWD46" s="69"/>
      <c r="KWE46" s="69"/>
      <c r="KWF46" s="69"/>
      <c r="KWG46" s="69"/>
      <c r="KWH46" s="69"/>
      <c r="KWI46" s="69"/>
      <c r="KWJ46" s="69"/>
      <c r="KWK46" s="69"/>
      <c r="KWL46" s="69"/>
      <c r="KWM46" s="69"/>
      <c r="KWN46" s="69"/>
      <c r="KWO46" s="69"/>
      <c r="KWP46" s="69"/>
      <c r="KWQ46" s="69"/>
      <c r="KWR46" s="69"/>
      <c r="KWS46" s="69"/>
      <c r="KWT46" s="69"/>
      <c r="KWU46" s="69"/>
      <c r="KWV46" s="69"/>
      <c r="KWW46" s="69"/>
      <c r="KWX46" s="69"/>
      <c r="KWY46" s="69"/>
      <c r="KWZ46" s="69"/>
      <c r="KXA46" s="69"/>
      <c r="KXB46" s="69"/>
      <c r="KXC46" s="69"/>
      <c r="KXD46" s="69"/>
      <c r="KXE46" s="69"/>
      <c r="KXF46" s="69"/>
      <c r="KXG46" s="69"/>
      <c r="KXH46" s="69"/>
      <c r="KXI46" s="69"/>
      <c r="KXJ46" s="69"/>
      <c r="KXK46" s="69"/>
      <c r="KXL46" s="69"/>
      <c r="KXM46" s="69"/>
      <c r="KXN46" s="69"/>
      <c r="KXO46" s="69"/>
      <c r="KXP46" s="69"/>
      <c r="KXQ46" s="69"/>
      <c r="KXR46" s="69"/>
      <c r="KXS46" s="69"/>
      <c r="KXT46" s="69"/>
      <c r="KXU46" s="69"/>
      <c r="KXV46" s="69"/>
      <c r="KXW46" s="69"/>
      <c r="KXX46" s="69"/>
      <c r="KXY46" s="69"/>
      <c r="KXZ46" s="69"/>
      <c r="KYA46" s="69"/>
      <c r="KYB46" s="69"/>
      <c r="KYC46" s="69"/>
      <c r="KYD46" s="69"/>
      <c r="KYE46" s="69"/>
      <c r="KYF46" s="69"/>
      <c r="KYG46" s="69"/>
      <c r="KYH46" s="69"/>
      <c r="KYI46" s="69"/>
      <c r="KYJ46" s="69"/>
      <c r="KYK46" s="69"/>
      <c r="KYL46" s="69"/>
      <c r="KYM46" s="69"/>
      <c r="KYN46" s="69"/>
      <c r="KYO46" s="69"/>
      <c r="KYP46" s="69"/>
      <c r="KYQ46" s="69"/>
      <c r="KYR46" s="69"/>
      <c r="KYS46" s="69"/>
      <c r="KYT46" s="69"/>
      <c r="KYU46" s="69"/>
      <c r="KYV46" s="69"/>
      <c r="KYW46" s="69"/>
      <c r="KYX46" s="69"/>
      <c r="KYY46" s="69"/>
      <c r="KYZ46" s="69"/>
      <c r="KZA46" s="69"/>
      <c r="KZB46" s="69"/>
      <c r="KZC46" s="69"/>
      <c r="KZD46" s="69"/>
      <c r="KZE46" s="69"/>
      <c r="KZF46" s="69"/>
      <c r="KZG46" s="69"/>
      <c r="KZH46" s="69"/>
      <c r="KZI46" s="69"/>
      <c r="KZJ46" s="69"/>
      <c r="KZK46" s="69"/>
      <c r="KZL46" s="69"/>
      <c r="KZM46" s="69"/>
      <c r="KZN46" s="69"/>
      <c r="KZO46" s="69"/>
      <c r="KZP46" s="69"/>
      <c r="KZQ46" s="69"/>
      <c r="KZR46" s="69"/>
      <c r="KZS46" s="69"/>
      <c r="KZT46" s="69"/>
      <c r="KZU46" s="69"/>
      <c r="KZV46" s="69"/>
      <c r="KZW46" s="69"/>
      <c r="KZX46" s="69"/>
      <c r="KZY46" s="69"/>
      <c r="KZZ46" s="69"/>
      <c r="LAA46" s="69"/>
      <c r="LAB46" s="69"/>
      <c r="LAC46" s="69"/>
      <c r="LAD46" s="69"/>
      <c r="LAE46" s="69"/>
      <c r="LAF46" s="69"/>
      <c r="LAG46" s="69"/>
      <c r="LAH46" s="69"/>
      <c r="LAI46" s="69"/>
      <c r="LAJ46" s="69"/>
      <c r="LAK46" s="69"/>
      <c r="LAL46" s="69"/>
      <c r="LAM46" s="69"/>
      <c r="LAN46" s="69"/>
      <c r="LAO46" s="69"/>
      <c r="LAP46" s="69"/>
      <c r="LAQ46" s="69"/>
      <c r="LAR46" s="69"/>
      <c r="LAS46" s="69"/>
      <c r="LAT46" s="69"/>
      <c r="LAU46" s="69"/>
      <c r="LAV46" s="69"/>
      <c r="LAW46" s="69"/>
      <c r="LAX46" s="69"/>
      <c r="LAY46" s="69"/>
      <c r="LAZ46" s="69"/>
      <c r="LBA46" s="69"/>
      <c r="LBB46" s="69"/>
      <c r="LBC46" s="69"/>
      <c r="LBD46" s="69"/>
      <c r="LBE46" s="69"/>
      <c r="LBF46" s="69"/>
      <c r="LBG46" s="69"/>
      <c r="LBH46" s="69"/>
      <c r="LBI46" s="69"/>
      <c r="LBJ46" s="69"/>
      <c r="LBK46" s="69"/>
      <c r="LBL46" s="69"/>
      <c r="LBM46" s="69"/>
      <c r="LBN46" s="69"/>
      <c r="LBO46" s="69"/>
      <c r="LBP46" s="69"/>
      <c r="LBQ46" s="69"/>
      <c r="LBR46" s="69"/>
      <c r="LBS46" s="69"/>
      <c r="LBT46" s="69"/>
      <c r="LBU46" s="69"/>
      <c r="LBV46" s="69"/>
      <c r="LBW46" s="69"/>
      <c r="LBX46" s="69"/>
      <c r="LBY46" s="69"/>
      <c r="LBZ46" s="69"/>
      <c r="LCA46" s="69"/>
      <c r="LCB46" s="69"/>
      <c r="LCC46" s="69"/>
      <c r="LCD46" s="69"/>
      <c r="LCE46" s="69"/>
      <c r="LCF46" s="69"/>
      <c r="LCG46" s="69"/>
      <c r="LCH46" s="69"/>
      <c r="LCI46" s="69"/>
      <c r="LCJ46" s="69"/>
      <c r="LCK46" s="69"/>
      <c r="LCL46" s="69"/>
      <c r="LCM46" s="69"/>
      <c r="LCN46" s="69"/>
      <c r="LCO46" s="69"/>
      <c r="LCP46" s="69"/>
      <c r="LCQ46" s="69"/>
      <c r="LCR46" s="69"/>
      <c r="LCS46" s="69"/>
      <c r="LCT46" s="69"/>
      <c r="LCU46" s="69"/>
      <c r="LCV46" s="69"/>
      <c r="LCW46" s="69"/>
      <c r="LCX46" s="69"/>
      <c r="LCY46" s="69"/>
      <c r="LCZ46" s="69"/>
      <c r="LDA46" s="69"/>
      <c r="LDB46" s="69"/>
      <c r="LDC46" s="69"/>
      <c r="LDD46" s="69"/>
      <c r="LDE46" s="69"/>
      <c r="LDF46" s="69"/>
      <c r="LDG46" s="69"/>
      <c r="LDH46" s="69"/>
      <c r="LDI46" s="69"/>
      <c r="LDJ46" s="69"/>
      <c r="LDK46" s="69"/>
      <c r="LDL46" s="69"/>
      <c r="LDM46" s="69"/>
      <c r="LDN46" s="69"/>
      <c r="LDO46" s="69"/>
      <c r="LDP46" s="69"/>
      <c r="LDQ46" s="69"/>
      <c r="LDR46" s="69"/>
      <c r="LDS46" s="69"/>
      <c r="LDT46" s="69"/>
      <c r="LDU46" s="69"/>
      <c r="LDV46" s="69"/>
      <c r="LDW46" s="69"/>
      <c r="LDX46" s="69"/>
      <c r="LDY46" s="69"/>
      <c r="LDZ46" s="69"/>
      <c r="LEA46" s="69"/>
      <c r="LEB46" s="69"/>
      <c r="LEC46" s="69"/>
      <c r="LED46" s="69"/>
      <c r="LEE46" s="69"/>
      <c r="LEF46" s="69"/>
      <c r="LEG46" s="69"/>
      <c r="LEH46" s="69"/>
      <c r="LEI46" s="69"/>
      <c r="LEJ46" s="69"/>
      <c r="LEK46" s="69"/>
      <c r="LEL46" s="69"/>
      <c r="LEM46" s="69"/>
      <c r="LEN46" s="69"/>
      <c r="LEO46" s="69"/>
      <c r="LEP46" s="69"/>
      <c r="LEQ46" s="69"/>
      <c r="LER46" s="69"/>
      <c r="LES46" s="69"/>
      <c r="LET46" s="69"/>
      <c r="LEU46" s="69"/>
      <c r="LEV46" s="69"/>
      <c r="LEW46" s="69"/>
      <c r="LEX46" s="69"/>
      <c r="LEY46" s="69"/>
      <c r="LEZ46" s="69"/>
      <c r="LFA46" s="69"/>
      <c r="LFB46" s="69"/>
      <c r="LFC46" s="69"/>
      <c r="LFD46" s="69"/>
      <c r="LFE46" s="69"/>
      <c r="LFF46" s="69"/>
      <c r="LFG46" s="69"/>
      <c r="LFH46" s="69"/>
      <c r="LFI46" s="69"/>
      <c r="LFJ46" s="69"/>
      <c r="LFK46" s="69"/>
      <c r="LFL46" s="69"/>
      <c r="LFM46" s="69"/>
      <c r="LFN46" s="69"/>
      <c r="LFO46" s="69"/>
      <c r="LFP46" s="69"/>
      <c r="LFQ46" s="69"/>
      <c r="LFR46" s="69"/>
      <c r="LFS46" s="69"/>
      <c r="LFT46" s="69"/>
      <c r="LFU46" s="69"/>
      <c r="LFV46" s="69"/>
      <c r="LFW46" s="69"/>
      <c r="LFX46" s="69"/>
      <c r="LFY46" s="69"/>
      <c r="LFZ46" s="69"/>
      <c r="LGA46" s="69"/>
      <c r="LGB46" s="69"/>
      <c r="LGC46" s="69"/>
      <c r="LGD46" s="69"/>
      <c r="LGE46" s="69"/>
      <c r="LGF46" s="69"/>
      <c r="LGG46" s="69"/>
      <c r="LGH46" s="69"/>
      <c r="LGI46" s="69"/>
      <c r="LGJ46" s="69"/>
      <c r="LGK46" s="69"/>
      <c r="LGL46" s="69"/>
      <c r="LGM46" s="69"/>
      <c r="LGN46" s="69"/>
      <c r="LGO46" s="69"/>
      <c r="LGP46" s="69"/>
      <c r="LGQ46" s="69"/>
      <c r="LGR46" s="69"/>
      <c r="LGS46" s="69"/>
      <c r="LGT46" s="69"/>
      <c r="LGU46" s="69"/>
      <c r="LGV46" s="69"/>
      <c r="LGW46" s="69"/>
      <c r="LGX46" s="69"/>
      <c r="LGY46" s="69"/>
      <c r="LGZ46" s="69"/>
      <c r="LHA46" s="69"/>
      <c r="LHB46" s="69"/>
      <c r="LHC46" s="69"/>
      <c r="LHD46" s="69"/>
      <c r="LHE46" s="69"/>
      <c r="LHF46" s="69"/>
      <c r="LHG46" s="69"/>
      <c r="LHH46" s="69"/>
      <c r="LHI46" s="69"/>
      <c r="LHJ46" s="69"/>
      <c r="LHK46" s="69"/>
      <c r="LHL46" s="69"/>
      <c r="LHM46" s="69"/>
      <c r="LHN46" s="69"/>
      <c r="LHO46" s="69"/>
      <c r="LHP46" s="69"/>
      <c r="LHQ46" s="69"/>
      <c r="LHR46" s="69"/>
      <c r="LHS46" s="69"/>
      <c r="LHT46" s="69"/>
      <c r="LHU46" s="69"/>
      <c r="LHV46" s="69"/>
      <c r="LHW46" s="69"/>
      <c r="LHX46" s="69"/>
      <c r="LHY46" s="69"/>
      <c r="LHZ46" s="69"/>
      <c r="LIA46" s="69"/>
      <c r="LIB46" s="69"/>
      <c r="LIC46" s="69"/>
      <c r="LID46" s="69"/>
      <c r="LIE46" s="69"/>
      <c r="LIF46" s="69"/>
      <c r="LIG46" s="69"/>
      <c r="LIH46" s="69"/>
      <c r="LII46" s="69"/>
      <c r="LIJ46" s="69"/>
      <c r="LIK46" s="69"/>
      <c r="LIL46" s="69"/>
      <c r="LIM46" s="69"/>
      <c r="LIN46" s="69"/>
      <c r="LIO46" s="69"/>
      <c r="LIP46" s="69"/>
      <c r="LIQ46" s="69"/>
      <c r="LIR46" s="69"/>
      <c r="LIS46" s="69"/>
      <c r="LIT46" s="69"/>
      <c r="LIU46" s="69"/>
      <c r="LIV46" s="69"/>
      <c r="LIW46" s="69"/>
      <c r="LIX46" s="69"/>
      <c r="LIY46" s="69"/>
      <c r="LIZ46" s="69"/>
      <c r="LJA46" s="69"/>
      <c r="LJB46" s="69"/>
      <c r="LJC46" s="69"/>
      <c r="LJD46" s="69"/>
      <c r="LJE46" s="69"/>
      <c r="LJF46" s="69"/>
      <c r="LJG46" s="69"/>
      <c r="LJH46" s="69"/>
      <c r="LJI46" s="69"/>
      <c r="LJJ46" s="69"/>
      <c r="LJK46" s="69"/>
      <c r="LJL46" s="69"/>
      <c r="LJM46" s="69"/>
      <c r="LJN46" s="69"/>
      <c r="LJO46" s="69"/>
      <c r="LJP46" s="69"/>
      <c r="LJQ46" s="69"/>
      <c r="LJR46" s="69"/>
      <c r="LJS46" s="69"/>
      <c r="LJT46" s="69"/>
      <c r="LJU46" s="69"/>
      <c r="LJV46" s="69"/>
      <c r="LJW46" s="69"/>
      <c r="LJX46" s="69"/>
      <c r="LJY46" s="69"/>
      <c r="LJZ46" s="69"/>
      <c r="LKA46" s="69"/>
      <c r="LKB46" s="69"/>
      <c r="LKC46" s="69"/>
      <c r="LKD46" s="69"/>
      <c r="LKE46" s="69"/>
      <c r="LKF46" s="69"/>
      <c r="LKG46" s="69"/>
      <c r="LKH46" s="69"/>
      <c r="LKI46" s="69"/>
      <c r="LKJ46" s="69"/>
      <c r="LKK46" s="69"/>
      <c r="LKL46" s="69"/>
      <c r="LKM46" s="69"/>
      <c r="LKN46" s="69"/>
      <c r="LKO46" s="69"/>
      <c r="LKP46" s="69"/>
      <c r="LKQ46" s="69"/>
      <c r="LKR46" s="69"/>
      <c r="LKS46" s="69"/>
      <c r="LKT46" s="69"/>
      <c r="LKU46" s="69"/>
      <c r="LKV46" s="69"/>
      <c r="LKW46" s="69"/>
      <c r="LKX46" s="69"/>
      <c r="LKY46" s="69"/>
      <c r="LKZ46" s="69"/>
      <c r="LLA46" s="69"/>
      <c r="LLB46" s="69"/>
      <c r="LLC46" s="69"/>
      <c r="LLD46" s="69"/>
      <c r="LLE46" s="69"/>
      <c r="LLF46" s="69"/>
      <c r="LLG46" s="69"/>
      <c r="LLH46" s="69"/>
      <c r="LLI46" s="69"/>
      <c r="LLJ46" s="69"/>
      <c r="LLK46" s="69"/>
      <c r="LLL46" s="69"/>
      <c r="LLM46" s="69"/>
      <c r="LLN46" s="69"/>
      <c r="LLO46" s="69"/>
      <c r="LLP46" s="69"/>
      <c r="LLQ46" s="69"/>
      <c r="LLR46" s="69"/>
      <c r="LLS46" s="69"/>
      <c r="LLT46" s="69"/>
      <c r="LLU46" s="69"/>
      <c r="LLV46" s="69"/>
      <c r="LLW46" s="69"/>
      <c r="LLX46" s="69"/>
      <c r="LLY46" s="69"/>
      <c r="LLZ46" s="69"/>
      <c r="LMA46" s="69"/>
      <c r="LMB46" s="69"/>
      <c r="LMC46" s="69"/>
      <c r="LMD46" s="69"/>
      <c r="LME46" s="69"/>
      <c r="LMF46" s="69"/>
      <c r="LMG46" s="69"/>
      <c r="LMH46" s="69"/>
      <c r="LMI46" s="69"/>
      <c r="LMJ46" s="69"/>
      <c r="LMK46" s="69"/>
      <c r="LML46" s="69"/>
      <c r="LMM46" s="69"/>
      <c r="LMN46" s="69"/>
      <c r="LMO46" s="69"/>
      <c r="LMP46" s="69"/>
      <c r="LMQ46" s="69"/>
      <c r="LMR46" s="69"/>
      <c r="LMS46" s="69"/>
      <c r="LMT46" s="69"/>
      <c r="LMU46" s="69"/>
      <c r="LMV46" s="69"/>
      <c r="LMW46" s="69"/>
      <c r="LMX46" s="69"/>
      <c r="LMY46" s="69"/>
      <c r="LMZ46" s="69"/>
      <c r="LNA46" s="69"/>
      <c r="LNB46" s="69"/>
      <c r="LNC46" s="69"/>
      <c r="LND46" s="69"/>
      <c r="LNE46" s="69"/>
      <c r="LNF46" s="69"/>
      <c r="LNG46" s="69"/>
      <c r="LNH46" s="69"/>
      <c r="LNI46" s="69"/>
      <c r="LNJ46" s="69"/>
      <c r="LNK46" s="69"/>
      <c r="LNL46" s="69"/>
      <c r="LNM46" s="69"/>
      <c r="LNN46" s="69"/>
      <c r="LNO46" s="69"/>
      <c r="LNP46" s="69"/>
      <c r="LNQ46" s="69"/>
      <c r="LNR46" s="69"/>
      <c r="LNS46" s="69"/>
      <c r="LNT46" s="69"/>
      <c r="LNU46" s="69"/>
      <c r="LNV46" s="69"/>
      <c r="LNW46" s="69"/>
      <c r="LNX46" s="69"/>
      <c r="LNY46" s="69"/>
      <c r="LNZ46" s="69"/>
      <c r="LOA46" s="69"/>
      <c r="LOB46" s="69"/>
      <c r="LOC46" s="69"/>
      <c r="LOD46" s="69"/>
      <c r="LOE46" s="69"/>
      <c r="LOF46" s="69"/>
      <c r="LOG46" s="69"/>
      <c r="LOH46" s="69"/>
      <c r="LOI46" s="69"/>
      <c r="LOJ46" s="69"/>
      <c r="LOK46" s="69"/>
      <c r="LOL46" s="69"/>
      <c r="LOM46" s="69"/>
      <c r="LON46" s="69"/>
      <c r="LOO46" s="69"/>
      <c r="LOP46" s="69"/>
      <c r="LOQ46" s="69"/>
      <c r="LOR46" s="69"/>
      <c r="LOS46" s="69"/>
      <c r="LOT46" s="69"/>
      <c r="LOU46" s="69"/>
      <c r="LOV46" s="69"/>
      <c r="LOW46" s="69"/>
      <c r="LOX46" s="69"/>
      <c r="LOY46" s="69"/>
      <c r="LOZ46" s="69"/>
      <c r="LPA46" s="69"/>
      <c r="LPB46" s="69"/>
      <c r="LPC46" s="69"/>
      <c r="LPD46" s="69"/>
      <c r="LPE46" s="69"/>
      <c r="LPF46" s="69"/>
      <c r="LPG46" s="69"/>
      <c r="LPH46" s="69"/>
      <c r="LPI46" s="69"/>
      <c r="LPJ46" s="69"/>
      <c r="LPK46" s="69"/>
      <c r="LPL46" s="69"/>
      <c r="LPM46" s="69"/>
      <c r="LPN46" s="69"/>
      <c r="LPO46" s="69"/>
      <c r="LPP46" s="69"/>
      <c r="LPQ46" s="69"/>
      <c r="LPR46" s="69"/>
      <c r="LPS46" s="69"/>
      <c r="LPT46" s="69"/>
      <c r="LPU46" s="69"/>
      <c r="LPV46" s="69"/>
      <c r="LPW46" s="69"/>
      <c r="LPX46" s="69"/>
      <c r="LPY46" s="69"/>
      <c r="LPZ46" s="69"/>
      <c r="LQA46" s="69"/>
      <c r="LQB46" s="69"/>
      <c r="LQC46" s="69"/>
      <c r="LQD46" s="69"/>
      <c r="LQE46" s="69"/>
      <c r="LQF46" s="69"/>
      <c r="LQG46" s="69"/>
      <c r="LQH46" s="69"/>
      <c r="LQI46" s="69"/>
      <c r="LQJ46" s="69"/>
      <c r="LQK46" s="69"/>
      <c r="LQL46" s="69"/>
      <c r="LQM46" s="69"/>
      <c r="LQN46" s="69"/>
      <c r="LQO46" s="69"/>
      <c r="LQP46" s="69"/>
      <c r="LQQ46" s="69"/>
      <c r="LQR46" s="69"/>
      <c r="LQS46" s="69"/>
      <c r="LQT46" s="69"/>
      <c r="LQU46" s="69"/>
      <c r="LQV46" s="69"/>
      <c r="LQW46" s="69"/>
      <c r="LQX46" s="69"/>
      <c r="LQY46" s="69"/>
      <c r="LQZ46" s="69"/>
      <c r="LRA46" s="69"/>
      <c r="LRB46" s="69"/>
      <c r="LRC46" s="69"/>
      <c r="LRD46" s="69"/>
      <c r="LRE46" s="69"/>
      <c r="LRF46" s="69"/>
      <c r="LRG46" s="69"/>
      <c r="LRH46" s="69"/>
      <c r="LRI46" s="69"/>
      <c r="LRJ46" s="69"/>
      <c r="LRK46" s="69"/>
      <c r="LRL46" s="69"/>
      <c r="LRM46" s="69"/>
      <c r="LRN46" s="69"/>
      <c r="LRO46" s="69"/>
      <c r="LRP46" s="69"/>
      <c r="LRQ46" s="69"/>
      <c r="LRR46" s="69"/>
      <c r="LRS46" s="69"/>
      <c r="LRT46" s="69"/>
      <c r="LRU46" s="69"/>
      <c r="LRV46" s="69"/>
      <c r="LRW46" s="69"/>
      <c r="LRX46" s="69"/>
      <c r="LRY46" s="69"/>
      <c r="LRZ46" s="69"/>
      <c r="LSA46" s="69"/>
      <c r="LSB46" s="69"/>
      <c r="LSC46" s="69"/>
      <c r="LSD46" s="69"/>
      <c r="LSE46" s="69"/>
      <c r="LSF46" s="69"/>
      <c r="LSG46" s="69"/>
      <c r="LSH46" s="69"/>
      <c r="LSI46" s="69"/>
      <c r="LSJ46" s="69"/>
      <c r="LSK46" s="69"/>
      <c r="LSL46" s="69"/>
      <c r="LSM46" s="69"/>
      <c r="LSN46" s="69"/>
      <c r="LSO46" s="69"/>
      <c r="LSP46" s="69"/>
      <c r="LSQ46" s="69"/>
      <c r="LSR46" s="69"/>
      <c r="LSS46" s="69"/>
      <c r="LST46" s="69"/>
      <c r="LSU46" s="69"/>
      <c r="LSV46" s="69"/>
      <c r="LSW46" s="69"/>
      <c r="LSX46" s="69"/>
      <c r="LSY46" s="69"/>
      <c r="LSZ46" s="69"/>
      <c r="LTA46" s="69"/>
      <c r="LTB46" s="69"/>
      <c r="LTC46" s="69"/>
      <c r="LTD46" s="69"/>
      <c r="LTE46" s="69"/>
      <c r="LTF46" s="69"/>
      <c r="LTG46" s="69"/>
      <c r="LTH46" s="69"/>
      <c r="LTI46" s="69"/>
      <c r="LTJ46" s="69"/>
      <c r="LTK46" s="69"/>
      <c r="LTL46" s="69"/>
      <c r="LTM46" s="69"/>
      <c r="LTN46" s="69"/>
      <c r="LTO46" s="69"/>
      <c r="LTP46" s="69"/>
      <c r="LTQ46" s="69"/>
      <c r="LTR46" s="69"/>
      <c r="LTS46" s="69"/>
      <c r="LTT46" s="69"/>
      <c r="LTU46" s="69"/>
      <c r="LTV46" s="69"/>
      <c r="LTW46" s="69"/>
      <c r="LTX46" s="69"/>
      <c r="LTY46" s="69"/>
      <c r="LTZ46" s="69"/>
      <c r="LUA46" s="69"/>
      <c r="LUB46" s="69"/>
      <c r="LUC46" s="69"/>
      <c r="LUD46" s="69"/>
      <c r="LUE46" s="69"/>
      <c r="LUF46" s="69"/>
      <c r="LUG46" s="69"/>
      <c r="LUH46" s="69"/>
      <c r="LUI46" s="69"/>
      <c r="LUJ46" s="69"/>
      <c r="LUK46" s="69"/>
      <c r="LUL46" s="69"/>
      <c r="LUM46" s="69"/>
      <c r="LUN46" s="69"/>
      <c r="LUO46" s="69"/>
      <c r="LUP46" s="69"/>
      <c r="LUQ46" s="69"/>
      <c r="LUR46" s="69"/>
      <c r="LUS46" s="69"/>
      <c r="LUT46" s="69"/>
      <c r="LUU46" s="69"/>
      <c r="LUV46" s="69"/>
      <c r="LUW46" s="69"/>
      <c r="LUX46" s="69"/>
      <c r="LUY46" s="69"/>
      <c r="LUZ46" s="69"/>
      <c r="LVA46" s="69"/>
      <c r="LVB46" s="69"/>
      <c r="LVC46" s="69"/>
      <c r="LVD46" s="69"/>
      <c r="LVE46" s="69"/>
      <c r="LVF46" s="69"/>
      <c r="LVG46" s="69"/>
      <c r="LVH46" s="69"/>
      <c r="LVI46" s="69"/>
      <c r="LVJ46" s="69"/>
      <c r="LVK46" s="69"/>
      <c r="LVL46" s="69"/>
      <c r="LVM46" s="69"/>
      <c r="LVN46" s="69"/>
      <c r="LVO46" s="69"/>
      <c r="LVP46" s="69"/>
      <c r="LVQ46" s="69"/>
      <c r="LVR46" s="69"/>
      <c r="LVS46" s="69"/>
      <c r="LVT46" s="69"/>
      <c r="LVU46" s="69"/>
      <c r="LVV46" s="69"/>
      <c r="LVW46" s="69"/>
      <c r="LVX46" s="69"/>
      <c r="LVY46" s="69"/>
      <c r="LVZ46" s="69"/>
      <c r="LWA46" s="69"/>
      <c r="LWB46" s="69"/>
      <c r="LWC46" s="69"/>
      <c r="LWD46" s="69"/>
      <c r="LWE46" s="69"/>
      <c r="LWF46" s="69"/>
      <c r="LWG46" s="69"/>
      <c r="LWH46" s="69"/>
      <c r="LWI46" s="69"/>
      <c r="LWJ46" s="69"/>
      <c r="LWK46" s="69"/>
      <c r="LWL46" s="69"/>
      <c r="LWM46" s="69"/>
      <c r="LWN46" s="69"/>
      <c r="LWO46" s="69"/>
      <c r="LWP46" s="69"/>
      <c r="LWQ46" s="69"/>
      <c r="LWR46" s="69"/>
      <c r="LWS46" s="69"/>
      <c r="LWT46" s="69"/>
      <c r="LWU46" s="69"/>
      <c r="LWV46" s="69"/>
      <c r="LWW46" s="69"/>
      <c r="LWX46" s="69"/>
      <c r="LWY46" s="69"/>
      <c r="LWZ46" s="69"/>
      <c r="LXA46" s="69"/>
      <c r="LXB46" s="69"/>
      <c r="LXC46" s="69"/>
      <c r="LXD46" s="69"/>
      <c r="LXE46" s="69"/>
      <c r="LXF46" s="69"/>
      <c r="LXG46" s="69"/>
      <c r="LXH46" s="69"/>
      <c r="LXI46" s="69"/>
      <c r="LXJ46" s="69"/>
      <c r="LXK46" s="69"/>
      <c r="LXL46" s="69"/>
      <c r="LXM46" s="69"/>
      <c r="LXN46" s="69"/>
      <c r="LXO46" s="69"/>
      <c r="LXP46" s="69"/>
      <c r="LXQ46" s="69"/>
      <c r="LXR46" s="69"/>
      <c r="LXS46" s="69"/>
      <c r="LXT46" s="69"/>
      <c r="LXU46" s="69"/>
      <c r="LXV46" s="69"/>
      <c r="LXW46" s="69"/>
      <c r="LXX46" s="69"/>
      <c r="LXY46" s="69"/>
      <c r="LXZ46" s="69"/>
      <c r="LYA46" s="69"/>
      <c r="LYB46" s="69"/>
      <c r="LYC46" s="69"/>
      <c r="LYD46" s="69"/>
      <c r="LYE46" s="69"/>
      <c r="LYF46" s="69"/>
      <c r="LYG46" s="69"/>
      <c r="LYH46" s="69"/>
      <c r="LYI46" s="69"/>
      <c r="LYJ46" s="69"/>
      <c r="LYK46" s="69"/>
      <c r="LYL46" s="69"/>
      <c r="LYM46" s="69"/>
      <c r="LYN46" s="69"/>
      <c r="LYO46" s="69"/>
      <c r="LYP46" s="69"/>
      <c r="LYQ46" s="69"/>
      <c r="LYR46" s="69"/>
      <c r="LYS46" s="69"/>
      <c r="LYT46" s="69"/>
      <c r="LYU46" s="69"/>
      <c r="LYV46" s="69"/>
      <c r="LYW46" s="69"/>
      <c r="LYX46" s="69"/>
      <c r="LYY46" s="69"/>
      <c r="LYZ46" s="69"/>
      <c r="LZA46" s="69"/>
      <c r="LZB46" s="69"/>
      <c r="LZC46" s="69"/>
      <c r="LZD46" s="69"/>
      <c r="LZE46" s="69"/>
      <c r="LZF46" s="69"/>
      <c r="LZG46" s="69"/>
      <c r="LZH46" s="69"/>
      <c r="LZI46" s="69"/>
      <c r="LZJ46" s="69"/>
      <c r="LZK46" s="69"/>
      <c r="LZL46" s="69"/>
      <c r="LZM46" s="69"/>
      <c r="LZN46" s="69"/>
      <c r="LZO46" s="69"/>
      <c r="LZP46" s="69"/>
      <c r="LZQ46" s="69"/>
      <c r="LZR46" s="69"/>
      <c r="LZS46" s="69"/>
      <c r="LZT46" s="69"/>
      <c r="LZU46" s="69"/>
      <c r="LZV46" s="69"/>
      <c r="LZW46" s="69"/>
      <c r="LZX46" s="69"/>
      <c r="LZY46" s="69"/>
      <c r="LZZ46" s="69"/>
      <c r="MAA46" s="69"/>
      <c r="MAB46" s="69"/>
      <c r="MAC46" s="69"/>
      <c r="MAD46" s="69"/>
      <c r="MAE46" s="69"/>
      <c r="MAF46" s="69"/>
      <c r="MAG46" s="69"/>
      <c r="MAH46" s="69"/>
      <c r="MAI46" s="69"/>
      <c r="MAJ46" s="69"/>
      <c r="MAK46" s="69"/>
      <c r="MAL46" s="69"/>
      <c r="MAM46" s="69"/>
      <c r="MAN46" s="69"/>
      <c r="MAO46" s="69"/>
      <c r="MAP46" s="69"/>
      <c r="MAQ46" s="69"/>
      <c r="MAR46" s="69"/>
      <c r="MAS46" s="69"/>
      <c r="MAT46" s="69"/>
      <c r="MAU46" s="69"/>
      <c r="MAV46" s="69"/>
      <c r="MAW46" s="69"/>
      <c r="MAX46" s="69"/>
      <c r="MAY46" s="69"/>
      <c r="MAZ46" s="69"/>
      <c r="MBA46" s="69"/>
      <c r="MBB46" s="69"/>
      <c r="MBC46" s="69"/>
      <c r="MBD46" s="69"/>
      <c r="MBE46" s="69"/>
      <c r="MBF46" s="69"/>
      <c r="MBG46" s="69"/>
      <c r="MBH46" s="69"/>
      <c r="MBI46" s="69"/>
      <c r="MBJ46" s="69"/>
      <c r="MBK46" s="69"/>
      <c r="MBL46" s="69"/>
      <c r="MBM46" s="69"/>
      <c r="MBN46" s="69"/>
      <c r="MBO46" s="69"/>
      <c r="MBP46" s="69"/>
      <c r="MBQ46" s="69"/>
      <c r="MBR46" s="69"/>
      <c r="MBS46" s="69"/>
      <c r="MBT46" s="69"/>
      <c r="MBU46" s="69"/>
      <c r="MBV46" s="69"/>
      <c r="MBW46" s="69"/>
      <c r="MBX46" s="69"/>
      <c r="MBY46" s="69"/>
      <c r="MBZ46" s="69"/>
      <c r="MCA46" s="69"/>
      <c r="MCB46" s="69"/>
      <c r="MCC46" s="69"/>
      <c r="MCD46" s="69"/>
      <c r="MCE46" s="69"/>
      <c r="MCF46" s="69"/>
      <c r="MCG46" s="69"/>
      <c r="MCH46" s="69"/>
      <c r="MCI46" s="69"/>
      <c r="MCJ46" s="69"/>
      <c r="MCK46" s="69"/>
      <c r="MCL46" s="69"/>
      <c r="MCM46" s="69"/>
      <c r="MCN46" s="69"/>
      <c r="MCO46" s="69"/>
      <c r="MCP46" s="69"/>
      <c r="MCQ46" s="69"/>
      <c r="MCR46" s="69"/>
      <c r="MCS46" s="69"/>
      <c r="MCT46" s="69"/>
      <c r="MCU46" s="69"/>
      <c r="MCV46" s="69"/>
      <c r="MCW46" s="69"/>
      <c r="MCX46" s="69"/>
      <c r="MCY46" s="69"/>
      <c r="MCZ46" s="69"/>
      <c r="MDA46" s="69"/>
      <c r="MDB46" s="69"/>
      <c r="MDC46" s="69"/>
      <c r="MDD46" s="69"/>
      <c r="MDE46" s="69"/>
      <c r="MDF46" s="69"/>
      <c r="MDG46" s="69"/>
      <c r="MDH46" s="69"/>
      <c r="MDI46" s="69"/>
      <c r="MDJ46" s="69"/>
      <c r="MDK46" s="69"/>
      <c r="MDL46" s="69"/>
      <c r="MDM46" s="69"/>
      <c r="MDN46" s="69"/>
      <c r="MDO46" s="69"/>
      <c r="MDP46" s="69"/>
      <c r="MDQ46" s="69"/>
      <c r="MDR46" s="69"/>
      <c r="MDS46" s="69"/>
      <c r="MDT46" s="69"/>
      <c r="MDU46" s="69"/>
      <c r="MDV46" s="69"/>
      <c r="MDW46" s="69"/>
      <c r="MDX46" s="69"/>
      <c r="MDY46" s="69"/>
      <c r="MDZ46" s="69"/>
      <c r="MEA46" s="69"/>
      <c r="MEB46" s="69"/>
      <c r="MEC46" s="69"/>
      <c r="MED46" s="69"/>
      <c r="MEE46" s="69"/>
      <c r="MEF46" s="69"/>
      <c r="MEG46" s="69"/>
      <c r="MEH46" s="69"/>
      <c r="MEI46" s="69"/>
      <c r="MEJ46" s="69"/>
      <c r="MEK46" s="69"/>
      <c r="MEL46" s="69"/>
      <c r="MEM46" s="69"/>
      <c r="MEN46" s="69"/>
      <c r="MEO46" s="69"/>
      <c r="MEP46" s="69"/>
      <c r="MEQ46" s="69"/>
      <c r="MER46" s="69"/>
      <c r="MES46" s="69"/>
      <c r="MET46" s="69"/>
      <c r="MEU46" s="69"/>
      <c r="MEV46" s="69"/>
      <c r="MEW46" s="69"/>
      <c r="MEX46" s="69"/>
      <c r="MEY46" s="69"/>
      <c r="MEZ46" s="69"/>
      <c r="MFA46" s="69"/>
      <c r="MFB46" s="69"/>
      <c r="MFC46" s="69"/>
      <c r="MFD46" s="69"/>
      <c r="MFE46" s="69"/>
      <c r="MFF46" s="69"/>
      <c r="MFG46" s="69"/>
      <c r="MFH46" s="69"/>
      <c r="MFI46" s="69"/>
      <c r="MFJ46" s="69"/>
      <c r="MFK46" s="69"/>
      <c r="MFL46" s="69"/>
      <c r="MFM46" s="69"/>
      <c r="MFN46" s="69"/>
      <c r="MFO46" s="69"/>
      <c r="MFP46" s="69"/>
      <c r="MFQ46" s="69"/>
      <c r="MFR46" s="69"/>
      <c r="MFS46" s="69"/>
      <c r="MFT46" s="69"/>
      <c r="MFU46" s="69"/>
      <c r="MFV46" s="69"/>
      <c r="MFW46" s="69"/>
      <c r="MFX46" s="69"/>
      <c r="MFY46" s="69"/>
      <c r="MFZ46" s="69"/>
      <c r="MGA46" s="69"/>
      <c r="MGB46" s="69"/>
      <c r="MGC46" s="69"/>
      <c r="MGD46" s="69"/>
      <c r="MGE46" s="69"/>
      <c r="MGF46" s="69"/>
      <c r="MGG46" s="69"/>
      <c r="MGH46" s="69"/>
      <c r="MGI46" s="69"/>
      <c r="MGJ46" s="69"/>
      <c r="MGK46" s="69"/>
      <c r="MGL46" s="69"/>
      <c r="MGM46" s="69"/>
      <c r="MGN46" s="69"/>
      <c r="MGO46" s="69"/>
      <c r="MGP46" s="69"/>
      <c r="MGQ46" s="69"/>
      <c r="MGR46" s="69"/>
      <c r="MGS46" s="69"/>
      <c r="MGT46" s="69"/>
      <c r="MGU46" s="69"/>
      <c r="MGV46" s="69"/>
      <c r="MGW46" s="69"/>
      <c r="MGX46" s="69"/>
      <c r="MGY46" s="69"/>
      <c r="MGZ46" s="69"/>
      <c r="MHA46" s="69"/>
      <c r="MHB46" s="69"/>
      <c r="MHC46" s="69"/>
      <c r="MHD46" s="69"/>
      <c r="MHE46" s="69"/>
      <c r="MHF46" s="69"/>
      <c r="MHG46" s="69"/>
      <c r="MHH46" s="69"/>
      <c r="MHI46" s="69"/>
      <c r="MHJ46" s="69"/>
      <c r="MHK46" s="69"/>
      <c r="MHL46" s="69"/>
      <c r="MHM46" s="69"/>
      <c r="MHN46" s="69"/>
      <c r="MHO46" s="69"/>
      <c r="MHP46" s="69"/>
      <c r="MHQ46" s="69"/>
      <c r="MHR46" s="69"/>
      <c r="MHS46" s="69"/>
      <c r="MHT46" s="69"/>
      <c r="MHU46" s="69"/>
      <c r="MHV46" s="69"/>
      <c r="MHW46" s="69"/>
      <c r="MHX46" s="69"/>
      <c r="MHY46" s="69"/>
      <c r="MHZ46" s="69"/>
      <c r="MIA46" s="69"/>
      <c r="MIB46" s="69"/>
      <c r="MIC46" s="69"/>
      <c r="MID46" s="69"/>
      <c r="MIE46" s="69"/>
      <c r="MIF46" s="69"/>
      <c r="MIG46" s="69"/>
      <c r="MIH46" s="69"/>
      <c r="MII46" s="69"/>
      <c r="MIJ46" s="69"/>
      <c r="MIK46" s="69"/>
      <c r="MIL46" s="69"/>
      <c r="MIM46" s="69"/>
      <c r="MIN46" s="69"/>
      <c r="MIO46" s="69"/>
      <c r="MIP46" s="69"/>
      <c r="MIQ46" s="69"/>
      <c r="MIR46" s="69"/>
      <c r="MIS46" s="69"/>
      <c r="MIT46" s="69"/>
      <c r="MIU46" s="69"/>
      <c r="MIV46" s="69"/>
      <c r="MIW46" s="69"/>
      <c r="MIX46" s="69"/>
      <c r="MIY46" s="69"/>
      <c r="MIZ46" s="69"/>
      <c r="MJA46" s="69"/>
      <c r="MJB46" s="69"/>
      <c r="MJC46" s="69"/>
      <c r="MJD46" s="69"/>
      <c r="MJE46" s="69"/>
      <c r="MJF46" s="69"/>
      <c r="MJG46" s="69"/>
      <c r="MJH46" s="69"/>
      <c r="MJI46" s="69"/>
      <c r="MJJ46" s="69"/>
      <c r="MJK46" s="69"/>
      <c r="MJL46" s="69"/>
      <c r="MJM46" s="69"/>
      <c r="MJN46" s="69"/>
      <c r="MJO46" s="69"/>
      <c r="MJP46" s="69"/>
      <c r="MJQ46" s="69"/>
      <c r="MJR46" s="69"/>
      <c r="MJS46" s="69"/>
      <c r="MJT46" s="69"/>
      <c r="MJU46" s="69"/>
      <c r="MJV46" s="69"/>
      <c r="MJW46" s="69"/>
      <c r="MJX46" s="69"/>
      <c r="MJY46" s="69"/>
      <c r="MJZ46" s="69"/>
      <c r="MKA46" s="69"/>
      <c r="MKB46" s="69"/>
      <c r="MKC46" s="69"/>
      <c r="MKD46" s="69"/>
      <c r="MKE46" s="69"/>
      <c r="MKF46" s="69"/>
      <c r="MKG46" s="69"/>
      <c r="MKH46" s="69"/>
      <c r="MKI46" s="69"/>
      <c r="MKJ46" s="69"/>
      <c r="MKK46" s="69"/>
      <c r="MKL46" s="69"/>
      <c r="MKM46" s="69"/>
      <c r="MKN46" s="69"/>
      <c r="MKO46" s="69"/>
      <c r="MKP46" s="69"/>
      <c r="MKQ46" s="69"/>
      <c r="MKR46" s="69"/>
      <c r="MKS46" s="69"/>
      <c r="MKT46" s="69"/>
      <c r="MKU46" s="69"/>
      <c r="MKV46" s="69"/>
      <c r="MKW46" s="69"/>
      <c r="MKX46" s="69"/>
      <c r="MKY46" s="69"/>
      <c r="MKZ46" s="69"/>
      <c r="MLA46" s="69"/>
      <c r="MLB46" s="69"/>
      <c r="MLC46" s="69"/>
      <c r="MLD46" s="69"/>
      <c r="MLE46" s="69"/>
      <c r="MLF46" s="69"/>
      <c r="MLG46" s="69"/>
      <c r="MLH46" s="69"/>
      <c r="MLI46" s="69"/>
      <c r="MLJ46" s="69"/>
      <c r="MLK46" s="69"/>
      <c r="MLL46" s="69"/>
      <c r="MLM46" s="69"/>
      <c r="MLN46" s="69"/>
      <c r="MLO46" s="69"/>
      <c r="MLP46" s="69"/>
      <c r="MLQ46" s="69"/>
      <c r="MLR46" s="69"/>
      <c r="MLS46" s="69"/>
      <c r="MLT46" s="69"/>
      <c r="MLU46" s="69"/>
      <c r="MLV46" s="69"/>
      <c r="MLW46" s="69"/>
      <c r="MLX46" s="69"/>
      <c r="MLY46" s="69"/>
      <c r="MLZ46" s="69"/>
      <c r="MMA46" s="69"/>
      <c r="MMB46" s="69"/>
      <c r="MMC46" s="69"/>
      <c r="MMD46" s="69"/>
      <c r="MME46" s="69"/>
      <c r="MMF46" s="69"/>
      <c r="MMG46" s="69"/>
      <c r="MMH46" s="69"/>
      <c r="MMI46" s="69"/>
      <c r="MMJ46" s="69"/>
      <c r="MMK46" s="69"/>
      <c r="MML46" s="69"/>
      <c r="MMM46" s="69"/>
      <c r="MMN46" s="69"/>
      <c r="MMO46" s="69"/>
      <c r="MMP46" s="69"/>
      <c r="MMQ46" s="69"/>
      <c r="MMR46" s="69"/>
      <c r="MMS46" s="69"/>
      <c r="MMT46" s="69"/>
      <c r="MMU46" s="69"/>
      <c r="MMV46" s="69"/>
      <c r="MMW46" s="69"/>
      <c r="MMX46" s="69"/>
      <c r="MMY46" s="69"/>
      <c r="MMZ46" s="69"/>
      <c r="MNA46" s="69"/>
      <c r="MNB46" s="69"/>
      <c r="MNC46" s="69"/>
      <c r="MND46" s="69"/>
      <c r="MNE46" s="69"/>
      <c r="MNF46" s="69"/>
      <c r="MNG46" s="69"/>
      <c r="MNH46" s="69"/>
      <c r="MNI46" s="69"/>
      <c r="MNJ46" s="69"/>
      <c r="MNK46" s="69"/>
      <c r="MNL46" s="69"/>
      <c r="MNM46" s="69"/>
      <c r="MNN46" s="69"/>
      <c r="MNO46" s="69"/>
      <c r="MNP46" s="69"/>
      <c r="MNQ46" s="69"/>
      <c r="MNR46" s="69"/>
      <c r="MNS46" s="69"/>
      <c r="MNT46" s="69"/>
      <c r="MNU46" s="69"/>
      <c r="MNV46" s="69"/>
      <c r="MNW46" s="69"/>
      <c r="MNX46" s="69"/>
      <c r="MNY46" s="69"/>
      <c r="MNZ46" s="69"/>
      <c r="MOA46" s="69"/>
      <c r="MOB46" s="69"/>
      <c r="MOC46" s="69"/>
      <c r="MOD46" s="69"/>
      <c r="MOE46" s="69"/>
      <c r="MOF46" s="69"/>
      <c r="MOG46" s="69"/>
      <c r="MOH46" s="69"/>
      <c r="MOI46" s="69"/>
      <c r="MOJ46" s="69"/>
      <c r="MOK46" s="69"/>
      <c r="MOL46" s="69"/>
      <c r="MOM46" s="69"/>
      <c r="MON46" s="69"/>
      <c r="MOO46" s="69"/>
      <c r="MOP46" s="69"/>
      <c r="MOQ46" s="69"/>
      <c r="MOR46" s="69"/>
      <c r="MOS46" s="69"/>
      <c r="MOT46" s="69"/>
      <c r="MOU46" s="69"/>
      <c r="MOV46" s="69"/>
      <c r="MOW46" s="69"/>
      <c r="MOX46" s="69"/>
      <c r="MOY46" s="69"/>
      <c r="MOZ46" s="69"/>
      <c r="MPA46" s="69"/>
      <c r="MPB46" s="69"/>
      <c r="MPC46" s="69"/>
      <c r="MPD46" s="69"/>
      <c r="MPE46" s="69"/>
      <c r="MPF46" s="69"/>
      <c r="MPG46" s="69"/>
      <c r="MPH46" s="69"/>
      <c r="MPI46" s="69"/>
      <c r="MPJ46" s="69"/>
      <c r="MPK46" s="69"/>
      <c r="MPL46" s="69"/>
      <c r="MPM46" s="69"/>
      <c r="MPN46" s="69"/>
      <c r="MPO46" s="69"/>
      <c r="MPP46" s="69"/>
      <c r="MPQ46" s="69"/>
      <c r="MPR46" s="69"/>
      <c r="MPS46" s="69"/>
      <c r="MPT46" s="69"/>
      <c r="MPU46" s="69"/>
      <c r="MPV46" s="69"/>
      <c r="MPW46" s="69"/>
      <c r="MPX46" s="69"/>
      <c r="MPY46" s="69"/>
      <c r="MPZ46" s="69"/>
      <c r="MQA46" s="69"/>
      <c r="MQB46" s="69"/>
      <c r="MQC46" s="69"/>
      <c r="MQD46" s="69"/>
      <c r="MQE46" s="69"/>
      <c r="MQF46" s="69"/>
      <c r="MQG46" s="69"/>
      <c r="MQH46" s="69"/>
      <c r="MQI46" s="69"/>
      <c r="MQJ46" s="69"/>
      <c r="MQK46" s="69"/>
      <c r="MQL46" s="69"/>
      <c r="MQM46" s="69"/>
      <c r="MQN46" s="69"/>
      <c r="MQO46" s="69"/>
      <c r="MQP46" s="69"/>
      <c r="MQQ46" s="69"/>
      <c r="MQR46" s="69"/>
      <c r="MQS46" s="69"/>
      <c r="MQT46" s="69"/>
      <c r="MQU46" s="69"/>
      <c r="MQV46" s="69"/>
      <c r="MQW46" s="69"/>
      <c r="MQX46" s="69"/>
      <c r="MQY46" s="69"/>
      <c r="MQZ46" s="69"/>
      <c r="MRA46" s="69"/>
      <c r="MRB46" s="69"/>
      <c r="MRC46" s="69"/>
      <c r="MRD46" s="69"/>
      <c r="MRE46" s="69"/>
      <c r="MRF46" s="69"/>
      <c r="MRG46" s="69"/>
      <c r="MRH46" s="69"/>
      <c r="MRI46" s="69"/>
      <c r="MRJ46" s="69"/>
      <c r="MRK46" s="69"/>
      <c r="MRL46" s="69"/>
      <c r="MRM46" s="69"/>
      <c r="MRN46" s="69"/>
      <c r="MRO46" s="69"/>
      <c r="MRP46" s="69"/>
      <c r="MRQ46" s="69"/>
      <c r="MRR46" s="69"/>
      <c r="MRS46" s="69"/>
      <c r="MRT46" s="69"/>
      <c r="MRU46" s="69"/>
      <c r="MRV46" s="69"/>
      <c r="MRW46" s="69"/>
      <c r="MRX46" s="69"/>
      <c r="MRY46" s="69"/>
      <c r="MRZ46" s="69"/>
      <c r="MSA46" s="69"/>
      <c r="MSB46" s="69"/>
      <c r="MSC46" s="69"/>
      <c r="MSD46" s="69"/>
      <c r="MSE46" s="69"/>
      <c r="MSF46" s="69"/>
      <c r="MSG46" s="69"/>
      <c r="MSH46" s="69"/>
      <c r="MSI46" s="69"/>
      <c r="MSJ46" s="69"/>
      <c r="MSK46" s="69"/>
      <c r="MSL46" s="69"/>
      <c r="MSM46" s="69"/>
      <c r="MSN46" s="69"/>
      <c r="MSO46" s="69"/>
      <c r="MSP46" s="69"/>
      <c r="MSQ46" s="69"/>
      <c r="MSR46" s="69"/>
      <c r="MSS46" s="69"/>
      <c r="MST46" s="69"/>
      <c r="MSU46" s="69"/>
      <c r="MSV46" s="69"/>
      <c r="MSW46" s="69"/>
      <c r="MSX46" s="69"/>
      <c r="MSY46" s="69"/>
      <c r="MSZ46" s="69"/>
      <c r="MTA46" s="69"/>
      <c r="MTB46" s="69"/>
      <c r="MTC46" s="69"/>
      <c r="MTD46" s="69"/>
      <c r="MTE46" s="69"/>
      <c r="MTF46" s="69"/>
      <c r="MTG46" s="69"/>
      <c r="MTH46" s="69"/>
      <c r="MTI46" s="69"/>
      <c r="MTJ46" s="69"/>
      <c r="MTK46" s="69"/>
      <c r="MTL46" s="69"/>
      <c r="MTM46" s="69"/>
      <c r="MTN46" s="69"/>
      <c r="MTO46" s="69"/>
      <c r="MTP46" s="69"/>
      <c r="MTQ46" s="69"/>
      <c r="MTR46" s="69"/>
      <c r="MTS46" s="69"/>
      <c r="MTT46" s="69"/>
      <c r="MTU46" s="69"/>
      <c r="MTV46" s="69"/>
      <c r="MTW46" s="69"/>
      <c r="MTX46" s="69"/>
      <c r="MTY46" s="69"/>
      <c r="MTZ46" s="69"/>
      <c r="MUA46" s="69"/>
      <c r="MUB46" s="69"/>
      <c r="MUC46" s="69"/>
      <c r="MUD46" s="69"/>
      <c r="MUE46" s="69"/>
      <c r="MUF46" s="69"/>
      <c r="MUG46" s="69"/>
      <c r="MUH46" s="69"/>
      <c r="MUI46" s="69"/>
      <c r="MUJ46" s="69"/>
      <c r="MUK46" s="69"/>
      <c r="MUL46" s="69"/>
      <c r="MUM46" s="69"/>
      <c r="MUN46" s="69"/>
      <c r="MUO46" s="69"/>
      <c r="MUP46" s="69"/>
      <c r="MUQ46" s="69"/>
      <c r="MUR46" s="69"/>
      <c r="MUS46" s="69"/>
      <c r="MUT46" s="69"/>
      <c r="MUU46" s="69"/>
      <c r="MUV46" s="69"/>
      <c r="MUW46" s="69"/>
      <c r="MUX46" s="69"/>
      <c r="MUY46" s="69"/>
      <c r="MUZ46" s="69"/>
      <c r="MVA46" s="69"/>
      <c r="MVB46" s="69"/>
      <c r="MVC46" s="69"/>
      <c r="MVD46" s="69"/>
      <c r="MVE46" s="69"/>
      <c r="MVF46" s="69"/>
      <c r="MVG46" s="69"/>
      <c r="MVH46" s="69"/>
      <c r="MVI46" s="69"/>
      <c r="MVJ46" s="69"/>
      <c r="MVK46" s="69"/>
      <c r="MVL46" s="69"/>
      <c r="MVM46" s="69"/>
      <c r="MVN46" s="69"/>
      <c r="MVO46" s="69"/>
      <c r="MVP46" s="69"/>
      <c r="MVQ46" s="69"/>
      <c r="MVR46" s="69"/>
      <c r="MVS46" s="69"/>
      <c r="MVT46" s="69"/>
      <c r="MVU46" s="69"/>
      <c r="MVV46" s="69"/>
      <c r="MVW46" s="69"/>
      <c r="MVX46" s="69"/>
      <c r="MVY46" s="69"/>
      <c r="MVZ46" s="69"/>
      <c r="MWA46" s="69"/>
      <c r="MWB46" s="69"/>
      <c r="MWC46" s="69"/>
      <c r="MWD46" s="69"/>
      <c r="MWE46" s="69"/>
      <c r="MWF46" s="69"/>
      <c r="MWG46" s="69"/>
      <c r="MWH46" s="69"/>
      <c r="MWI46" s="69"/>
      <c r="MWJ46" s="69"/>
      <c r="MWK46" s="69"/>
      <c r="MWL46" s="69"/>
      <c r="MWM46" s="69"/>
      <c r="MWN46" s="69"/>
      <c r="MWO46" s="69"/>
      <c r="MWP46" s="69"/>
      <c r="MWQ46" s="69"/>
      <c r="MWR46" s="69"/>
      <c r="MWS46" s="69"/>
      <c r="MWT46" s="69"/>
      <c r="MWU46" s="69"/>
      <c r="MWV46" s="69"/>
      <c r="MWW46" s="69"/>
      <c r="MWX46" s="69"/>
      <c r="MWY46" s="69"/>
      <c r="MWZ46" s="69"/>
      <c r="MXA46" s="69"/>
      <c r="MXB46" s="69"/>
      <c r="MXC46" s="69"/>
      <c r="MXD46" s="69"/>
      <c r="MXE46" s="69"/>
      <c r="MXF46" s="69"/>
      <c r="MXG46" s="69"/>
      <c r="MXH46" s="69"/>
      <c r="MXI46" s="69"/>
      <c r="MXJ46" s="69"/>
      <c r="MXK46" s="69"/>
      <c r="MXL46" s="69"/>
      <c r="MXM46" s="69"/>
      <c r="MXN46" s="69"/>
      <c r="MXO46" s="69"/>
      <c r="MXP46" s="69"/>
      <c r="MXQ46" s="69"/>
      <c r="MXR46" s="69"/>
      <c r="MXS46" s="69"/>
      <c r="MXT46" s="69"/>
      <c r="MXU46" s="69"/>
      <c r="MXV46" s="69"/>
      <c r="MXW46" s="69"/>
      <c r="MXX46" s="69"/>
      <c r="MXY46" s="69"/>
      <c r="MXZ46" s="69"/>
      <c r="MYA46" s="69"/>
      <c r="MYB46" s="69"/>
      <c r="MYC46" s="69"/>
      <c r="MYD46" s="69"/>
      <c r="MYE46" s="69"/>
      <c r="MYF46" s="69"/>
      <c r="MYG46" s="69"/>
      <c r="MYH46" s="69"/>
      <c r="MYI46" s="69"/>
      <c r="MYJ46" s="69"/>
      <c r="MYK46" s="69"/>
      <c r="MYL46" s="69"/>
      <c r="MYM46" s="69"/>
      <c r="MYN46" s="69"/>
      <c r="MYO46" s="69"/>
      <c r="MYP46" s="69"/>
      <c r="MYQ46" s="69"/>
      <c r="MYR46" s="69"/>
      <c r="MYS46" s="69"/>
      <c r="MYT46" s="69"/>
      <c r="MYU46" s="69"/>
      <c r="MYV46" s="69"/>
      <c r="MYW46" s="69"/>
      <c r="MYX46" s="69"/>
      <c r="MYY46" s="69"/>
      <c r="MYZ46" s="69"/>
      <c r="MZA46" s="69"/>
      <c r="MZB46" s="69"/>
      <c r="MZC46" s="69"/>
      <c r="MZD46" s="69"/>
      <c r="MZE46" s="69"/>
      <c r="MZF46" s="69"/>
      <c r="MZG46" s="69"/>
      <c r="MZH46" s="69"/>
      <c r="MZI46" s="69"/>
      <c r="MZJ46" s="69"/>
      <c r="MZK46" s="69"/>
      <c r="MZL46" s="69"/>
      <c r="MZM46" s="69"/>
      <c r="MZN46" s="69"/>
      <c r="MZO46" s="69"/>
      <c r="MZP46" s="69"/>
      <c r="MZQ46" s="69"/>
      <c r="MZR46" s="69"/>
      <c r="MZS46" s="69"/>
      <c r="MZT46" s="69"/>
      <c r="MZU46" s="69"/>
      <c r="MZV46" s="69"/>
      <c r="MZW46" s="69"/>
      <c r="MZX46" s="69"/>
      <c r="MZY46" s="69"/>
      <c r="MZZ46" s="69"/>
      <c r="NAA46" s="69"/>
      <c r="NAB46" s="69"/>
      <c r="NAC46" s="69"/>
      <c r="NAD46" s="69"/>
      <c r="NAE46" s="69"/>
      <c r="NAF46" s="69"/>
      <c r="NAG46" s="69"/>
      <c r="NAH46" s="69"/>
      <c r="NAI46" s="69"/>
      <c r="NAJ46" s="69"/>
      <c r="NAK46" s="69"/>
      <c r="NAL46" s="69"/>
      <c r="NAM46" s="69"/>
      <c r="NAN46" s="69"/>
      <c r="NAO46" s="69"/>
      <c r="NAP46" s="69"/>
      <c r="NAQ46" s="69"/>
      <c r="NAR46" s="69"/>
      <c r="NAS46" s="69"/>
      <c r="NAT46" s="69"/>
      <c r="NAU46" s="69"/>
      <c r="NAV46" s="69"/>
      <c r="NAW46" s="69"/>
      <c r="NAX46" s="69"/>
      <c r="NAY46" s="69"/>
      <c r="NAZ46" s="69"/>
      <c r="NBA46" s="69"/>
      <c r="NBB46" s="69"/>
      <c r="NBC46" s="69"/>
      <c r="NBD46" s="69"/>
      <c r="NBE46" s="69"/>
      <c r="NBF46" s="69"/>
      <c r="NBG46" s="69"/>
      <c r="NBH46" s="69"/>
      <c r="NBI46" s="69"/>
      <c r="NBJ46" s="69"/>
      <c r="NBK46" s="69"/>
      <c r="NBL46" s="69"/>
      <c r="NBM46" s="69"/>
      <c r="NBN46" s="69"/>
      <c r="NBO46" s="69"/>
      <c r="NBP46" s="69"/>
      <c r="NBQ46" s="69"/>
      <c r="NBR46" s="69"/>
      <c r="NBS46" s="69"/>
      <c r="NBT46" s="69"/>
      <c r="NBU46" s="69"/>
      <c r="NBV46" s="69"/>
      <c r="NBW46" s="69"/>
      <c r="NBX46" s="69"/>
      <c r="NBY46" s="69"/>
      <c r="NBZ46" s="69"/>
      <c r="NCA46" s="69"/>
      <c r="NCB46" s="69"/>
      <c r="NCC46" s="69"/>
      <c r="NCD46" s="69"/>
      <c r="NCE46" s="69"/>
      <c r="NCF46" s="69"/>
      <c r="NCG46" s="69"/>
      <c r="NCH46" s="69"/>
      <c r="NCI46" s="69"/>
      <c r="NCJ46" s="69"/>
      <c r="NCK46" s="69"/>
      <c r="NCL46" s="69"/>
      <c r="NCM46" s="69"/>
      <c r="NCN46" s="69"/>
      <c r="NCO46" s="69"/>
      <c r="NCP46" s="69"/>
      <c r="NCQ46" s="69"/>
      <c r="NCR46" s="69"/>
      <c r="NCS46" s="69"/>
      <c r="NCT46" s="69"/>
      <c r="NCU46" s="69"/>
      <c r="NCV46" s="69"/>
      <c r="NCW46" s="69"/>
      <c r="NCX46" s="69"/>
      <c r="NCY46" s="69"/>
      <c r="NCZ46" s="69"/>
      <c r="NDA46" s="69"/>
      <c r="NDB46" s="69"/>
      <c r="NDC46" s="69"/>
      <c r="NDD46" s="69"/>
      <c r="NDE46" s="69"/>
      <c r="NDF46" s="69"/>
      <c r="NDG46" s="69"/>
      <c r="NDH46" s="69"/>
      <c r="NDI46" s="69"/>
      <c r="NDJ46" s="69"/>
      <c r="NDK46" s="69"/>
      <c r="NDL46" s="69"/>
      <c r="NDM46" s="69"/>
      <c r="NDN46" s="69"/>
      <c r="NDO46" s="69"/>
      <c r="NDP46" s="69"/>
      <c r="NDQ46" s="69"/>
      <c r="NDR46" s="69"/>
      <c r="NDS46" s="69"/>
      <c r="NDT46" s="69"/>
      <c r="NDU46" s="69"/>
      <c r="NDV46" s="69"/>
      <c r="NDW46" s="69"/>
      <c r="NDX46" s="69"/>
      <c r="NDY46" s="69"/>
      <c r="NDZ46" s="69"/>
      <c r="NEA46" s="69"/>
      <c r="NEB46" s="69"/>
      <c r="NEC46" s="69"/>
      <c r="NED46" s="69"/>
      <c r="NEE46" s="69"/>
      <c r="NEF46" s="69"/>
      <c r="NEG46" s="69"/>
      <c r="NEH46" s="69"/>
      <c r="NEI46" s="69"/>
      <c r="NEJ46" s="69"/>
      <c r="NEK46" s="69"/>
      <c r="NEL46" s="69"/>
      <c r="NEM46" s="69"/>
      <c r="NEN46" s="69"/>
      <c r="NEO46" s="69"/>
      <c r="NEP46" s="69"/>
      <c r="NEQ46" s="69"/>
      <c r="NER46" s="69"/>
      <c r="NES46" s="69"/>
      <c r="NET46" s="69"/>
      <c r="NEU46" s="69"/>
      <c r="NEV46" s="69"/>
      <c r="NEW46" s="69"/>
      <c r="NEX46" s="69"/>
      <c r="NEY46" s="69"/>
      <c r="NEZ46" s="69"/>
      <c r="NFA46" s="69"/>
      <c r="NFB46" s="69"/>
      <c r="NFC46" s="69"/>
      <c r="NFD46" s="69"/>
      <c r="NFE46" s="69"/>
      <c r="NFF46" s="69"/>
      <c r="NFG46" s="69"/>
      <c r="NFH46" s="69"/>
      <c r="NFI46" s="69"/>
      <c r="NFJ46" s="69"/>
      <c r="NFK46" s="69"/>
      <c r="NFL46" s="69"/>
      <c r="NFM46" s="69"/>
      <c r="NFN46" s="69"/>
      <c r="NFO46" s="69"/>
      <c r="NFP46" s="69"/>
      <c r="NFQ46" s="69"/>
      <c r="NFR46" s="69"/>
      <c r="NFS46" s="69"/>
      <c r="NFT46" s="69"/>
      <c r="NFU46" s="69"/>
      <c r="NFV46" s="69"/>
      <c r="NFW46" s="69"/>
      <c r="NFX46" s="69"/>
      <c r="NFY46" s="69"/>
      <c r="NFZ46" s="69"/>
      <c r="NGA46" s="69"/>
      <c r="NGB46" s="69"/>
      <c r="NGC46" s="69"/>
      <c r="NGD46" s="69"/>
      <c r="NGE46" s="69"/>
      <c r="NGF46" s="69"/>
      <c r="NGG46" s="69"/>
      <c r="NGH46" s="69"/>
      <c r="NGI46" s="69"/>
      <c r="NGJ46" s="69"/>
      <c r="NGK46" s="69"/>
      <c r="NGL46" s="69"/>
      <c r="NGM46" s="69"/>
      <c r="NGN46" s="69"/>
      <c r="NGO46" s="69"/>
      <c r="NGP46" s="69"/>
      <c r="NGQ46" s="69"/>
      <c r="NGR46" s="69"/>
      <c r="NGS46" s="69"/>
      <c r="NGT46" s="69"/>
      <c r="NGU46" s="69"/>
      <c r="NGV46" s="69"/>
      <c r="NGW46" s="69"/>
      <c r="NGX46" s="69"/>
      <c r="NGY46" s="69"/>
      <c r="NGZ46" s="69"/>
      <c r="NHA46" s="69"/>
      <c r="NHB46" s="69"/>
      <c r="NHC46" s="69"/>
      <c r="NHD46" s="69"/>
      <c r="NHE46" s="69"/>
      <c r="NHF46" s="69"/>
      <c r="NHG46" s="69"/>
      <c r="NHH46" s="69"/>
      <c r="NHI46" s="69"/>
      <c r="NHJ46" s="69"/>
      <c r="NHK46" s="69"/>
      <c r="NHL46" s="69"/>
      <c r="NHM46" s="69"/>
      <c r="NHN46" s="69"/>
      <c r="NHO46" s="69"/>
      <c r="NHP46" s="69"/>
      <c r="NHQ46" s="69"/>
      <c r="NHR46" s="69"/>
      <c r="NHS46" s="69"/>
      <c r="NHT46" s="69"/>
      <c r="NHU46" s="69"/>
      <c r="NHV46" s="69"/>
      <c r="NHW46" s="69"/>
      <c r="NHX46" s="69"/>
      <c r="NHY46" s="69"/>
      <c r="NHZ46" s="69"/>
      <c r="NIA46" s="69"/>
      <c r="NIB46" s="69"/>
      <c r="NIC46" s="69"/>
      <c r="NID46" s="69"/>
      <c r="NIE46" s="69"/>
      <c r="NIF46" s="69"/>
      <c r="NIG46" s="69"/>
      <c r="NIH46" s="69"/>
      <c r="NII46" s="69"/>
      <c r="NIJ46" s="69"/>
      <c r="NIK46" s="69"/>
      <c r="NIL46" s="69"/>
      <c r="NIM46" s="69"/>
      <c r="NIN46" s="69"/>
      <c r="NIO46" s="69"/>
      <c r="NIP46" s="69"/>
      <c r="NIQ46" s="69"/>
      <c r="NIR46" s="69"/>
      <c r="NIS46" s="69"/>
      <c r="NIT46" s="69"/>
      <c r="NIU46" s="69"/>
      <c r="NIV46" s="69"/>
      <c r="NIW46" s="69"/>
      <c r="NIX46" s="69"/>
      <c r="NIY46" s="69"/>
      <c r="NIZ46" s="69"/>
      <c r="NJA46" s="69"/>
      <c r="NJB46" s="69"/>
      <c r="NJC46" s="69"/>
      <c r="NJD46" s="69"/>
      <c r="NJE46" s="69"/>
      <c r="NJF46" s="69"/>
      <c r="NJG46" s="69"/>
      <c r="NJH46" s="69"/>
      <c r="NJI46" s="69"/>
      <c r="NJJ46" s="69"/>
      <c r="NJK46" s="69"/>
      <c r="NJL46" s="69"/>
      <c r="NJM46" s="69"/>
      <c r="NJN46" s="69"/>
      <c r="NJO46" s="69"/>
      <c r="NJP46" s="69"/>
      <c r="NJQ46" s="69"/>
      <c r="NJR46" s="69"/>
      <c r="NJS46" s="69"/>
      <c r="NJT46" s="69"/>
      <c r="NJU46" s="69"/>
      <c r="NJV46" s="69"/>
      <c r="NJW46" s="69"/>
      <c r="NJX46" s="69"/>
      <c r="NJY46" s="69"/>
      <c r="NJZ46" s="69"/>
      <c r="NKA46" s="69"/>
      <c r="NKB46" s="69"/>
      <c r="NKC46" s="69"/>
      <c r="NKD46" s="69"/>
      <c r="NKE46" s="69"/>
      <c r="NKF46" s="69"/>
      <c r="NKG46" s="69"/>
      <c r="NKH46" s="69"/>
      <c r="NKI46" s="69"/>
      <c r="NKJ46" s="69"/>
      <c r="NKK46" s="69"/>
      <c r="NKL46" s="69"/>
      <c r="NKM46" s="69"/>
      <c r="NKN46" s="69"/>
      <c r="NKO46" s="69"/>
      <c r="NKP46" s="69"/>
      <c r="NKQ46" s="69"/>
      <c r="NKR46" s="69"/>
      <c r="NKS46" s="69"/>
      <c r="NKT46" s="69"/>
      <c r="NKU46" s="69"/>
      <c r="NKV46" s="69"/>
      <c r="NKW46" s="69"/>
      <c r="NKX46" s="69"/>
      <c r="NKY46" s="69"/>
      <c r="NKZ46" s="69"/>
      <c r="NLA46" s="69"/>
      <c r="NLB46" s="69"/>
      <c r="NLC46" s="69"/>
      <c r="NLD46" s="69"/>
      <c r="NLE46" s="69"/>
      <c r="NLF46" s="69"/>
      <c r="NLG46" s="69"/>
      <c r="NLH46" s="69"/>
      <c r="NLI46" s="69"/>
      <c r="NLJ46" s="69"/>
      <c r="NLK46" s="69"/>
      <c r="NLL46" s="69"/>
      <c r="NLM46" s="69"/>
      <c r="NLN46" s="69"/>
      <c r="NLO46" s="69"/>
      <c r="NLP46" s="69"/>
      <c r="NLQ46" s="69"/>
      <c r="NLR46" s="69"/>
      <c r="NLS46" s="69"/>
      <c r="NLT46" s="69"/>
      <c r="NLU46" s="69"/>
      <c r="NLV46" s="69"/>
      <c r="NLW46" s="69"/>
      <c r="NLX46" s="69"/>
      <c r="NLY46" s="69"/>
      <c r="NLZ46" s="69"/>
      <c r="NMA46" s="69"/>
      <c r="NMB46" s="69"/>
      <c r="NMC46" s="69"/>
      <c r="NMD46" s="69"/>
      <c r="NME46" s="69"/>
      <c r="NMF46" s="69"/>
      <c r="NMG46" s="69"/>
      <c r="NMH46" s="69"/>
      <c r="NMI46" s="69"/>
      <c r="NMJ46" s="69"/>
      <c r="NMK46" s="69"/>
      <c r="NML46" s="69"/>
      <c r="NMM46" s="69"/>
      <c r="NMN46" s="69"/>
      <c r="NMO46" s="69"/>
      <c r="NMP46" s="69"/>
      <c r="NMQ46" s="69"/>
      <c r="NMR46" s="69"/>
      <c r="NMS46" s="69"/>
      <c r="NMT46" s="69"/>
      <c r="NMU46" s="69"/>
      <c r="NMV46" s="69"/>
      <c r="NMW46" s="69"/>
      <c r="NMX46" s="69"/>
      <c r="NMY46" s="69"/>
      <c r="NMZ46" s="69"/>
      <c r="NNA46" s="69"/>
      <c r="NNB46" s="69"/>
      <c r="NNC46" s="69"/>
      <c r="NND46" s="69"/>
      <c r="NNE46" s="69"/>
      <c r="NNF46" s="69"/>
      <c r="NNG46" s="69"/>
      <c r="NNH46" s="69"/>
      <c r="NNI46" s="69"/>
      <c r="NNJ46" s="69"/>
      <c r="NNK46" s="69"/>
      <c r="NNL46" s="69"/>
      <c r="NNM46" s="69"/>
      <c r="NNN46" s="69"/>
      <c r="NNO46" s="69"/>
      <c r="NNP46" s="69"/>
      <c r="NNQ46" s="69"/>
      <c r="NNR46" s="69"/>
      <c r="NNS46" s="69"/>
      <c r="NNT46" s="69"/>
      <c r="NNU46" s="69"/>
      <c r="NNV46" s="69"/>
      <c r="NNW46" s="69"/>
      <c r="NNX46" s="69"/>
      <c r="NNY46" s="69"/>
      <c r="NNZ46" s="69"/>
      <c r="NOA46" s="69"/>
      <c r="NOB46" s="69"/>
      <c r="NOC46" s="69"/>
      <c r="NOD46" s="69"/>
      <c r="NOE46" s="69"/>
      <c r="NOF46" s="69"/>
      <c r="NOG46" s="69"/>
      <c r="NOH46" s="69"/>
      <c r="NOI46" s="69"/>
      <c r="NOJ46" s="69"/>
      <c r="NOK46" s="69"/>
      <c r="NOL46" s="69"/>
      <c r="NOM46" s="69"/>
      <c r="NON46" s="69"/>
      <c r="NOO46" s="69"/>
      <c r="NOP46" s="69"/>
      <c r="NOQ46" s="69"/>
      <c r="NOR46" s="69"/>
      <c r="NOS46" s="69"/>
      <c r="NOT46" s="69"/>
      <c r="NOU46" s="69"/>
      <c r="NOV46" s="69"/>
      <c r="NOW46" s="69"/>
      <c r="NOX46" s="69"/>
      <c r="NOY46" s="69"/>
      <c r="NOZ46" s="69"/>
      <c r="NPA46" s="69"/>
      <c r="NPB46" s="69"/>
      <c r="NPC46" s="69"/>
      <c r="NPD46" s="69"/>
      <c r="NPE46" s="69"/>
      <c r="NPF46" s="69"/>
      <c r="NPG46" s="69"/>
      <c r="NPH46" s="69"/>
      <c r="NPI46" s="69"/>
      <c r="NPJ46" s="69"/>
      <c r="NPK46" s="69"/>
      <c r="NPL46" s="69"/>
      <c r="NPM46" s="69"/>
      <c r="NPN46" s="69"/>
      <c r="NPO46" s="69"/>
      <c r="NPP46" s="69"/>
      <c r="NPQ46" s="69"/>
      <c r="NPR46" s="69"/>
      <c r="NPS46" s="69"/>
      <c r="NPT46" s="69"/>
      <c r="NPU46" s="69"/>
      <c r="NPV46" s="69"/>
      <c r="NPW46" s="69"/>
      <c r="NPX46" s="69"/>
      <c r="NPY46" s="69"/>
      <c r="NPZ46" s="69"/>
      <c r="NQA46" s="69"/>
      <c r="NQB46" s="69"/>
      <c r="NQC46" s="69"/>
      <c r="NQD46" s="69"/>
      <c r="NQE46" s="69"/>
      <c r="NQF46" s="69"/>
      <c r="NQG46" s="69"/>
      <c r="NQH46" s="69"/>
      <c r="NQI46" s="69"/>
      <c r="NQJ46" s="69"/>
      <c r="NQK46" s="69"/>
      <c r="NQL46" s="69"/>
      <c r="NQM46" s="69"/>
      <c r="NQN46" s="69"/>
      <c r="NQO46" s="69"/>
      <c r="NQP46" s="69"/>
      <c r="NQQ46" s="69"/>
      <c r="NQR46" s="69"/>
      <c r="NQS46" s="69"/>
      <c r="NQT46" s="69"/>
      <c r="NQU46" s="69"/>
      <c r="NQV46" s="69"/>
      <c r="NQW46" s="69"/>
      <c r="NQX46" s="69"/>
      <c r="NQY46" s="69"/>
      <c r="NQZ46" s="69"/>
      <c r="NRA46" s="69"/>
      <c r="NRB46" s="69"/>
      <c r="NRC46" s="69"/>
      <c r="NRD46" s="69"/>
      <c r="NRE46" s="69"/>
      <c r="NRF46" s="69"/>
      <c r="NRG46" s="69"/>
      <c r="NRH46" s="69"/>
      <c r="NRI46" s="69"/>
      <c r="NRJ46" s="69"/>
      <c r="NRK46" s="69"/>
      <c r="NRL46" s="69"/>
      <c r="NRM46" s="69"/>
      <c r="NRN46" s="69"/>
      <c r="NRO46" s="69"/>
      <c r="NRP46" s="69"/>
      <c r="NRQ46" s="69"/>
      <c r="NRR46" s="69"/>
      <c r="NRS46" s="69"/>
      <c r="NRT46" s="69"/>
      <c r="NRU46" s="69"/>
      <c r="NRV46" s="69"/>
      <c r="NRW46" s="69"/>
      <c r="NRX46" s="69"/>
      <c r="NRY46" s="69"/>
      <c r="NRZ46" s="69"/>
      <c r="NSA46" s="69"/>
      <c r="NSB46" s="69"/>
      <c r="NSC46" s="69"/>
      <c r="NSD46" s="69"/>
      <c r="NSE46" s="69"/>
      <c r="NSF46" s="69"/>
      <c r="NSG46" s="69"/>
      <c r="NSH46" s="69"/>
      <c r="NSI46" s="69"/>
      <c r="NSJ46" s="69"/>
      <c r="NSK46" s="69"/>
      <c r="NSL46" s="69"/>
      <c r="NSM46" s="69"/>
      <c r="NSN46" s="69"/>
      <c r="NSO46" s="69"/>
      <c r="NSP46" s="69"/>
      <c r="NSQ46" s="69"/>
      <c r="NSR46" s="69"/>
      <c r="NSS46" s="69"/>
      <c r="NST46" s="69"/>
      <c r="NSU46" s="69"/>
      <c r="NSV46" s="69"/>
      <c r="NSW46" s="69"/>
      <c r="NSX46" s="69"/>
      <c r="NSY46" s="69"/>
      <c r="NSZ46" s="69"/>
      <c r="NTA46" s="69"/>
      <c r="NTB46" s="69"/>
      <c r="NTC46" s="69"/>
      <c r="NTD46" s="69"/>
      <c r="NTE46" s="69"/>
      <c r="NTF46" s="69"/>
      <c r="NTG46" s="69"/>
      <c r="NTH46" s="69"/>
      <c r="NTI46" s="69"/>
      <c r="NTJ46" s="69"/>
      <c r="NTK46" s="69"/>
      <c r="NTL46" s="69"/>
      <c r="NTM46" s="69"/>
      <c r="NTN46" s="69"/>
      <c r="NTO46" s="69"/>
      <c r="NTP46" s="69"/>
      <c r="NTQ46" s="69"/>
      <c r="NTR46" s="69"/>
      <c r="NTS46" s="69"/>
      <c r="NTT46" s="69"/>
      <c r="NTU46" s="69"/>
      <c r="NTV46" s="69"/>
      <c r="NTW46" s="69"/>
      <c r="NTX46" s="69"/>
      <c r="NTY46" s="69"/>
      <c r="NTZ46" s="69"/>
      <c r="NUA46" s="69"/>
      <c r="NUB46" s="69"/>
      <c r="NUC46" s="69"/>
      <c r="NUD46" s="69"/>
      <c r="NUE46" s="69"/>
      <c r="NUF46" s="69"/>
      <c r="NUG46" s="69"/>
      <c r="NUH46" s="69"/>
      <c r="NUI46" s="69"/>
      <c r="NUJ46" s="69"/>
      <c r="NUK46" s="69"/>
      <c r="NUL46" s="69"/>
      <c r="NUM46" s="69"/>
      <c r="NUN46" s="69"/>
      <c r="NUO46" s="69"/>
      <c r="NUP46" s="69"/>
      <c r="NUQ46" s="69"/>
      <c r="NUR46" s="69"/>
      <c r="NUS46" s="69"/>
      <c r="NUT46" s="69"/>
      <c r="NUU46" s="69"/>
      <c r="NUV46" s="69"/>
      <c r="NUW46" s="69"/>
      <c r="NUX46" s="69"/>
      <c r="NUY46" s="69"/>
      <c r="NUZ46" s="69"/>
      <c r="NVA46" s="69"/>
      <c r="NVB46" s="69"/>
      <c r="NVC46" s="69"/>
      <c r="NVD46" s="69"/>
      <c r="NVE46" s="69"/>
      <c r="NVF46" s="69"/>
      <c r="NVG46" s="69"/>
      <c r="NVH46" s="69"/>
      <c r="NVI46" s="69"/>
      <c r="NVJ46" s="69"/>
      <c r="NVK46" s="69"/>
      <c r="NVL46" s="69"/>
      <c r="NVM46" s="69"/>
      <c r="NVN46" s="69"/>
      <c r="NVO46" s="69"/>
      <c r="NVP46" s="69"/>
      <c r="NVQ46" s="69"/>
      <c r="NVR46" s="69"/>
      <c r="NVS46" s="69"/>
      <c r="NVT46" s="69"/>
      <c r="NVU46" s="69"/>
      <c r="NVV46" s="69"/>
      <c r="NVW46" s="69"/>
      <c r="NVX46" s="69"/>
      <c r="NVY46" s="69"/>
      <c r="NVZ46" s="69"/>
      <c r="NWA46" s="69"/>
      <c r="NWB46" s="69"/>
      <c r="NWC46" s="69"/>
      <c r="NWD46" s="69"/>
      <c r="NWE46" s="69"/>
      <c r="NWF46" s="69"/>
      <c r="NWG46" s="69"/>
      <c r="NWH46" s="69"/>
      <c r="NWI46" s="69"/>
      <c r="NWJ46" s="69"/>
      <c r="NWK46" s="69"/>
      <c r="NWL46" s="69"/>
      <c r="NWM46" s="69"/>
      <c r="NWN46" s="69"/>
      <c r="NWO46" s="69"/>
      <c r="NWP46" s="69"/>
      <c r="NWQ46" s="69"/>
      <c r="NWR46" s="69"/>
      <c r="NWS46" s="69"/>
      <c r="NWT46" s="69"/>
      <c r="NWU46" s="69"/>
      <c r="NWV46" s="69"/>
      <c r="NWW46" s="69"/>
      <c r="NWX46" s="69"/>
      <c r="NWY46" s="69"/>
      <c r="NWZ46" s="69"/>
      <c r="NXA46" s="69"/>
      <c r="NXB46" s="69"/>
      <c r="NXC46" s="69"/>
      <c r="NXD46" s="69"/>
      <c r="NXE46" s="69"/>
      <c r="NXF46" s="69"/>
      <c r="NXG46" s="69"/>
      <c r="NXH46" s="69"/>
      <c r="NXI46" s="69"/>
      <c r="NXJ46" s="69"/>
      <c r="NXK46" s="69"/>
      <c r="NXL46" s="69"/>
      <c r="NXM46" s="69"/>
      <c r="NXN46" s="69"/>
      <c r="NXO46" s="69"/>
      <c r="NXP46" s="69"/>
      <c r="NXQ46" s="69"/>
      <c r="NXR46" s="69"/>
      <c r="NXS46" s="69"/>
      <c r="NXT46" s="69"/>
      <c r="NXU46" s="69"/>
      <c r="NXV46" s="69"/>
      <c r="NXW46" s="69"/>
      <c r="NXX46" s="69"/>
      <c r="NXY46" s="69"/>
      <c r="NXZ46" s="69"/>
      <c r="NYA46" s="69"/>
      <c r="NYB46" s="69"/>
      <c r="NYC46" s="69"/>
      <c r="NYD46" s="69"/>
      <c r="NYE46" s="69"/>
      <c r="NYF46" s="69"/>
      <c r="NYG46" s="69"/>
      <c r="NYH46" s="69"/>
      <c r="NYI46" s="69"/>
      <c r="NYJ46" s="69"/>
      <c r="NYK46" s="69"/>
      <c r="NYL46" s="69"/>
      <c r="NYM46" s="69"/>
      <c r="NYN46" s="69"/>
      <c r="NYO46" s="69"/>
      <c r="NYP46" s="69"/>
      <c r="NYQ46" s="69"/>
      <c r="NYR46" s="69"/>
      <c r="NYS46" s="69"/>
      <c r="NYT46" s="69"/>
      <c r="NYU46" s="69"/>
      <c r="NYV46" s="69"/>
      <c r="NYW46" s="69"/>
      <c r="NYX46" s="69"/>
      <c r="NYY46" s="69"/>
      <c r="NYZ46" s="69"/>
      <c r="NZA46" s="69"/>
      <c r="NZB46" s="69"/>
      <c r="NZC46" s="69"/>
      <c r="NZD46" s="69"/>
      <c r="NZE46" s="69"/>
      <c r="NZF46" s="69"/>
      <c r="NZG46" s="69"/>
      <c r="NZH46" s="69"/>
      <c r="NZI46" s="69"/>
      <c r="NZJ46" s="69"/>
      <c r="NZK46" s="69"/>
      <c r="NZL46" s="69"/>
      <c r="NZM46" s="69"/>
      <c r="NZN46" s="69"/>
      <c r="NZO46" s="69"/>
      <c r="NZP46" s="69"/>
      <c r="NZQ46" s="69"/>
      <c r="NZR46" s="69"/>
      <c r="NZS46" s="69"/>
      <c r="NZT46" s="69"/>
      <c r="NZU46" s="69"/>
      <c r="NZV46" s="69"/>
      <c r="NZW46" s="69"/>
      <c r="NZX46" s="69"/>
      <c r="NZY46" s="69"/>
      <c r="NZZ46" s="69"/>
      <c r="OAA46" s="69"/>
      <c r="OAB46" s="69"/>
      <c r="OAC46" s="69"/>
      <c r="OAD46" s="69"/>
      <c r="OAE46" s="69"/>
      <c r="OAF46" s="69"/>
      <c r="OAG46" s="69"/>
      <c r="OAH46" s="69"/>
      <c r="OAI46" s="69"/>
      <c r="OAJ46" s="69"/>
      <c r="OAK46" s="69"/>
      <c r="OAL46" s="69"/>
      <c r="OAM46" s="69"/>
      <c r="OAN46" s="69"/>
      <c r="OAO46" s="69"/>
      <c r="OAP46" s="69"/>
      <c r="OAQ46" s="69"/>
      <c r="OAR46" s="69"/>
      <c r="OAS46" s="69"/>
      <c r="OAT46" s="69"/>
      <c r="OAU46" s="69"/>
      <c r="OAV46" s="69"/>
      <c r="OAW46" s="69"/>
      <c r="OAX46" s="69"/>
      <c r="OAY46" s="69"/>
      <c r="OAZ46" s="69"/>
      <c r="OBA46" s="69"/>
      <c r="OBB46" s="69"/>
      <c r="OBC46" s="69"/>
      <c r="OBD46" s="69"/>
      <c r="OBE46" s="69"/>
      <c r="OBF46" s="69"/>
      <c r="OBG46" s="69"/>
      <c r="OBH46" s="69"/>
      <c r="OBI46" s="69"/>
      <c r="OBJ46" s="69"/>
      <c r="OBK46" s="69"/>
      <c r="OBL46" s="69"/>
      <c r="OBM46" s="69"/>
      <c r="OBN46" s="69"/>
      <c r="OBO46" s="69"/>
      <c r="OBP46" s="69"/>
      <c r="OBQ46" s="69"/>
      <c r="OBR46" s="69"/>
      <c r="OBS46" s="69"/>
      <c r="OBT46" s="69"/>
      <c r="OBU46" s="69"/>
      <c r="OBV46" s="69"/>
      <c r="OBW46" s="69"/>
      <c r="OBX46" s="69"/>
      <c r="OBY46" s="69"/>
      <c r="OBZ46" s="69"/>
      <c r="OCA46" s="69"/>
      <c r="OCB46" s="69"/>
      <c r="OCC46" s="69"/>
      <c r="OCD46" s="69"/>
      <c r="OCE46" s="69"/>
      <c r="OCF46" s="69"/>
      <c r="OCG46" s="69"/>
      <c r="OCH46" s="69"/>
      <c r="OCI46" s="69"/>
      <c r="OCJ46" s="69"/>
      <c r="OCK46" s="69"/>
      <c r="OCL46" s="69"/>
      <c r="OCM46" s="69"/>
      <c r="OCN46" s="69"/>
      <c r="OCO46" s="69"/>
      <c r="OCP46" s="69"/>
      <c r="OCQ46" s="69"/>
      <c r="OCR46" s="69"/>
      <c r="OCS46" s="69"/>
      <c r="OCT46" s="69"/>
      <c r="OCU46" s="69"/>
      <c r="OCV46" s="69"/>
      <c r="OCW46" s="69"/>
      <c r="OCX46" s="69"/>
      <c r="OCY46" s="69"/>
      <c r="OCZ46" s="69"/>
      <c r="ODA46" s="69"/>
      <c r="ODB46" s="69"/>
      <c r="ODC46" s="69"/>
      <c r="ODD46" s="69"/>
      <c r="ODE46" s="69"/>
      <c r="ODF46" s="69"/>
      <c r="ODG46" s="69"/>
      <c r="ODH46" s="69"/>
      <c r="ODI46" s="69"/>
      <c r="ODJ46" s="69"/>
      <c r="ODK46" s="69"/>
      <c r="ODL46" s="69"/>
      <c r="ODM46" s="69"/>
      <c r="ODN46" s="69"/>
      <c r="ODO46" s="69"/>
      <c r="ODP46" s="69"/>
      <c r="ODQ46" s="69"/>
      <c r="ODR46" s="69"/>
      <c r="ODS46" s="69"/>
      <c r="ODT46" s="69"/>
      <c r="ODU46" s="69"/>
      <c r="ODV46" s="69"/>
      <c r="ODW46" s="69"/>
      <c r="ODX46" s="69"/>
      <c r="ODY46" s="69"/>
      <c r="ODZ46" s="69"/>
      <c r="OEA46" s="69"/>
      <c r="OEB46" s="69"/>
      <c r="OEC46" s="69"/>
      <c r="OED46" s="69"/>
      <c r="OEE46" s="69"/>
      <c r="OEF46" s="69"/>
      <c r="OEG46" s="69"/>
      <c r="OEH46" s="69"/>
      <c r="OEI46" s="69"/>
      <c r="OEJ46" s="69"/>
      <c r="OEK46" s="69"/>
      <c r="OEL46" s="69"/>
      <c r="OEM46" s="69"/>
      <c r="OEN46" s="69"/>
      <c r="OEO46" s="69"/>
      <c r="OEP46" s="69"/>
      <c r="OEQ46" s="69"/>
      <c r="OER46" s="69"/>
      <c r="OES46" s="69"/>
      <c r="OET46" s="69"/>
      <c r="OEU46" s="69"/>
      <c r="OEV46" s="69"/>
      <c r="OEW46" s="69"/>
      <c r="OEX46" s="69"/>
      <c r="OEY46" s="69"/>
      <c r="OEZ46" s="69"/>
      <c r="OFA46" s="69"/>
      <c r="OFB46" s="69"/>
      <c r="OFC46" s="69"/>
      <c r="OFD46" s="69"/>
      <c r="OFE46" s="69"/>
      <c r="OFF46" s="69"/>
      <c r="OFG46" s="69"/>
      <c r="OFH46" s="69"/>
      <c r="OFI46" s="69"/>
      <c r="OFJ46" s="69"/>
      <c r="OFK46" s="69"/>
      <c r="OFL46" s="69"/>
      <c r="OFM46" s="69"/>
      <c r="OFN46" s="69"/>
      <c r="OFO46" s="69"/>
      <c r="OFP46" s="69"/>
      <c r="OFQ46" s="69"/>
      <c r="OFR46" s="69"/>
      <c r="OFS46" s="69"/>
      <c r="OFT46" s="69"/>
      <c r="OFU46" s="69"/>
      <c r="OFV46" s="69"/>
      <c r="OFW46" s="69"/>
      <c r="OFX46" s="69"/>
      <c r="OFY46" s="69"/>
      <c r="OFZ46" s="69"/>
      <c r="OGA46" s="69"/>
      <c r="OGB46" s="69"/>
      <c r="OGC46" s="69"/>
      <c r="OGD46" s="69"/>
      <c r="OGE46" s="69"/>
      <c r="OGF46" s="69"/>
      <c r="OGG46" s="69"/>
      <c r="OGH46" s="69"/>
      <c r="OGI46" s="69"/>
      <c r="OGJ46" s="69"/>
      <c r="OGK46" s="69"/>
      <c r="OGL46" s="69"/>
      <c r="OGM46" s="69"/>
      <c r="OGN46" s="69"/>
      <c r="OGO46" s="69"/>
      <c r="OGP46" s="69"/>
      <c r="OGQ46" s="69"/>
      <c r="OGR46" s="69"/>
      <c r="OGS46" s="69"/>
      <c r="OGT46" s="69"/>
      <c r="OGU46" s="69"/>
      <c r="OGV46" s="69"/>
      <c r="OGW46" s="69"/>
      <c r="OGX46" s="69"/>
      <c r="OGY46" s="69"/>
      <c r="OGZ46" s="69"/>
      <c r="OHA46" s="69"/>
      <c r="OHB46" s="69"/>
      <c r="OHC46" s="69"/>
      <c r="OHD46" s="69"/>
      <c r="OHE46" s="69"/>
      <c r="OHF46" s="69"/>
      <c r="OHG46" s="69"/>
      <c r="OHH46" s="69"/>
      <c r="OHI46" s="69"/>
      <c r="OHJ46" s="69"/>
      <c r="OHK46" s="69"/>
      <c r="OHL46" s="69"/>
      <c r="OHM46" s="69"/>
      <c r="OHN46" s="69"/>
      <c r="OHO46" s="69"/>
      <c r="OHP46" s="69"/>
      <c r="OHQ46" s="69"/>
      <c r="OHR46" s="69"/>
      <c r="OHS46" s="69"/>
      <c r="OHT46" s="69"/>
      <c r="OHU46" s="69"/>
      <c r="OHV46" s="69"/>
      <c r="OHW46" s="69"/>
      <c r="OHX46" s="69"/>
      <c r="OHY46" s="69"/>
      <c r="OHZ46" s="69"/>
      <c r="OIA46" s="69"/>
      <c r="OIB46" s="69"/>
      <c r="OIC46" s="69"/>
      <c r="OID46" s="69"/>
      <c r="OIE46" s="69"/>
      <c r="OIF46" s="69"/>
      <c r="OIG46" s="69"/>
      <c r="OIH46" s="69"/>
      <c r="OII46" s="69"/>
      <c r="OIJ46" s="69"/>
      <c r="OIK46" s="69"/>
      <c r="OIL46" s="69"/>
      <c r="OIM46" s="69"/>
      <c r="OIN46" s="69"/>
      <c r="OIO46" s="69"/>
      <c r="OIP46" s="69"/>
      <c r="OIQ46" s="69"/>
      <c r="OIR46" s="69"/>
      <c r="OIS46" s="69"/>
      <c r="OIT46" s="69"/>
      <c r="OIU46" s="69"/>
      <c r="OIV46" s="69"/>
      <c r="OIW46" s="69"/>
      <c r="OIX46" s="69"/>
      <c r="OIY46" s="69"/>
      <c r="OIZ46" s="69"/>
      <c r="OJA46" s="69"/>
      <c r="OJB46" s="69"/>
      <c r="OJC46" s="69"/>
      <c r="OJD46" s="69"/>
      <c r="OJE46" s="69"/>
      <c r="OJF46" s="69"/>
      <c r="OJG46" s="69"/>
      <c r="OJH46" s="69"/>
      <c r="OJI46" s="69"/>
      <c r="OJJ46" s="69"/>
      <c r="OJK46" s="69"/>
      <c r="OJL46" s="69"/>
      <c r="OJM46" s="69"/>
      <c r="OJN46" s="69"/>
      <c r="OJO46" s="69"/>
      <c r="OJP46" s="69"/>
      <c r="OJQ46" s="69"/>
      <c r="OJR46" s="69"/>
      <c r="OJS46" s="69"/>
      <c r="OJT46" s="69"/>
      <c r="OJU46" s="69"/>
      <c r="OJV46" s="69"/>
      <c r="OJW46" s="69"/>
      <c r="OJX46" s="69"/>
      <c r="OJY46" s="69"/>
      <c r="OJZ46" s="69"/>
      <c r="OKA46" s="69"/>
      <c r="OKB46" s="69"/>
      <c r="OKC46" s="69"/>
      <c r="OKD46" s="69"/>
      <c r="OKE46" s="69"/>
      <c r="OKF46" s="69"/>
      <c r="OKG46" s="69"/>
      <c r="OKH46" s="69"/>
      <c r="OKI46" s="69"/>
      <c r="OKJ46" s="69"/>
      <c r="OKK46" s="69"/>
      <c r="OKL46" s="69"/>
      <c r="OKM46" s="69"/>
      <c r="OKN46" s="69"/>
      <c r="OKO46" s="69"/>
      <c r="OKP46" s="69"/>
      <c r="OKQ46" s="69"/>
      <c r="OKR46" s="69"/>
      <c r="OKS46" s="69"/>
      <c r="OKT46" s="69"/>
      <c r="OKU46" s="69"/>
      <c r="OKV46" s="69"/>
      <c r="OKW46" s="69"/>
      <c r="OKX46" s="69"/>
      <c r="OKY46" s="69"/>
      <c r="OKZ46" s="69"/>
      <c r="OLA46" s="69"/>
      <c r="OLB46" s="69"/>
      <c r="OLC46" s="69"/>
      <c r="OLD46" s="69"/>
      <c r="OLE46" s="69"/>
      <c r="OLF46" s="69"/>
      <c r="OLG46" s="69"/>
      <c r="OLH46" s="69"/>
      <c r="OLI46" s="69"/>
      <c r="OLJ46" s="69"/>
      <c r="OLK46" s="69"/>
      <c r="OLL46" s="69"/>
      <c r="OLM46" s="69"/>
      <c r="OLN46" s="69"/>
      <c r="OLO46" s="69"/>
      <c r="OLP46" s="69"/>
      <c r="OLQ46" s="69"/>
      <c r="OLR46" s="69"/>
      <c r="OLS46" s="69"/>
      <c r="OLT46" s="69"/>
      <c r="OLU46" s="69"/>
      <c r="OLV46" s="69"/>
      <c r="OLW46" s="69"/>
      <c r="OLX46" s="69"/>
      <c r="OLY46" s="69"/>
      <c r="OLZ46" s="69"/>
      <c r="OMA46" s="69"/>
      <c r="OMB46" s="69"/>
      <c r="OMC46" s="69"/>
      <c r="OMD46" s="69"/>
      <c r="OME46" s="69"/>
      <c r="OMF46" s="69"/>
      <c r="OMG46" s="69"/>
      <c r="OMH46" s="69"/>
      <c r="OMI46" s="69"/>
      <c r="OMJ46" s="69"/>
      <c r="OMK46" s="69"/>
      <c r="OML46" s="69"/>
      <c r="OMM46" s="69"/>
      <c r="OMN46" s="69"/>
      <c r="OMO46" s="69"/>
      <c r="OMP46" s="69"/>
      <c r="OMQ46" s="69"/>
      <c r="OMR46" s="69"/>
      <c r="OMS46" s="69"/>
      <c r="OMT46" s="69"/>
      <c r="OMU46" s="69"/>
      <c r="OMV46" s="69"/>
      <c r="OMW46" s="69"/>
      <c r="OMX46" s="69"/>
      <c r="OMY46" s="69"/>
      <c r="OMZ46" s="69"/>
      <c r="ONA46" s="69"/>
      <c r="ONB46" s="69"/>
      <c r="ONC46" s="69"/>
      <c r="OND46" s="69"/>
      <c r="ONE46" s="69"/>
      <c r="ONF46" s="69"/>
      <c r="ONG46" s="69"/>
      <c r="ONH46" s="69"/>
      <c r="ONI46" s="69"/>
      <c r="ONJ46" s="69"/>
      <c r="ONK46" s="69"/>
      <c r="ONL46" s="69"/>
      <c r="ONM46" s="69"/>
      <c r="ONN46" s="69"/>
      <c r="ONO46" s="69"/>
      <c r="ONP46" s="69"/>
      <c r="ONQ46" s="69"/>
      <c r="ONR46" s="69"/>
      <c r="ONS46" s="69"/>
      <c r="ONT46" s="69"/>
      <c r="ONU46" s="69"/>
      <c r="ONV46" s="69"/>
      <c r="ONW46" s="69"/>
      <c r="ONX46" s="69"/>
      <c r="ONY46" s="69"/>
      <c r="ONZ46" s="69"/>
      <c r="OOA46" s="69"/>
      <c r="OOB46" s="69"/>
      <c r="OOC46" s="69"/>
      <c r="OOD46" s="69"/>
      <c r="OOE46" s="69"/>
      <c r="OOF46" s="69"/>
      <c r="OOG46" s="69"/>
      <c r="OOH46" s="69"/>
      <c r="OOI46" s="69"/>
      <c r="OOJ46" s="69"/>
      <c r="OOK46" s="69"/>
      <c r="OOL46" s="69"/>
      <c r="OOM46" s="69"/>
      <c r="OON46" s="69"/>
      <c r="OOO46" s="69"/>
      <c r="OOP46" s="69"/>
      <c r="OOQ46" s="69"/>
      <c r="OOR46" s="69"/>
      <c r="OOS46" s="69"/>
      <c r="OOT46" s="69"/>
      <c r="OOU46" s="69"/>
      <c r="OOV46" s="69"/>
      <c r="OOW46" s="69"/>
      <c r="OOX46" s="69"/>
      <c r="OOY46" s="69"/>
      <c r="OOZ46" s="69"/>
      <c r="OPA46" s="69"/>
      <c r="OPB46" s="69"/>
      <c r="OPC46" s="69"/>
      <c r="OPD46" s="69"/>
      <c r="OPE46" s="69"/>
      <c r="OPF46" s="69"/>
      <c r="OPG46" s="69"/>
      <c r="OPH46" s="69"/>
      <c r="OPI46" s="69"/>
      <c r="OPJ46" s="69"/>
      <c r="OPK46" s="69"/>
      <c r="OPL46" s="69"/>
      <c r="OPM46" s="69"/>
      <c r="OPN46" s="69"/>
      <c r="OPO46" s="69"/>
      <c r="OPP46" s="69"/>
      <c r="OPQ46" s="69"/>
      <c r="OPR46" s="69"/>
      <c r="OPS46" s="69"/>
      <c r="OPT46" s="69"/>
      <c r="OPU46" s="69"/>
      <c r="OPV46" s="69"/>
      <c r="OPW46" s="69"/>
      <c r="OPX46" s="69"/>
      <c r="OPY46" s="69"/>
      <c r="OPZ46" s="69"/>
      <c r="OQA46" s="69"/>
      <c r="OQB46" s="69"/>
      <c r="OQC46" s="69"/>
      <c r="OQD46" s="69"/>
      <c r="OQE46" s="69"/>
      <c r="OQF46" s="69"/>
      <c r="OQG46" s="69"/>
      <c r="OQH46" s="69"/>
      <c r="OQI46" s="69"/>
      <c r="OQJ46" s="69"/>
      <c r="OQK46" s="69"/>
      <c r="OQL46" s="69"/>
      <c r="OQM46" s="69"/>
      <c r="OQN46" s="69"/>
      <c r="OQO46" s="69"/>
      <c r="OQP46" s="69"/>
      <c r="OQQ46" s="69"/>
      <c r="OQR46" s="69"/>
      <c r="OQS46" s="69"/>
      <c r="OQT46" s="69"/>
      <c r="OQU46" s="69"/>
      <c r="OQV46" s="69"/>
      <c r="OQW46" s="69"/>
      <c r="OQX46" s="69"/>
      <c r="OQY46" s="69"/>
      <c r="OQZ46" s="69"/>
      <c r="ORA46" s="69"/>
      <c r="ORB46" s="69"/>
      <c r="ORC46" s="69"/>
      <c r="ORD46" s="69"/>
      <c r="ORE46" s="69"/>
      <c r="ORF46" s="69"/>
      <c r="ORG46" s="69"/>
      <c r="ORH46" s="69"/>
      <c r="ORI46" s="69"/>
      <c r="ORJ46" s="69"/>
      <c r="ORK46" s="69"/>
      <c r="ORL46" s="69"/>
      <c r="ORM46" s="69"/>
      <c r="ORN46" s="69"/>
      <c r="ORO46" s="69"/>
      <c r="ORP46" s="69"/>
      <c r="ORQ46" s="69"/>
      <c r="ORR46" s="69"/>
      <c r="ORS46" s="69"/>
      <c r="ORT46" s="69"/>
      <c r="ORU46" s="69"/>
      <c r="ORV46" s="69"/>
      <c r="ORW46" s="69"/>
      <c r="ORX46" s="69"/>
      <c r="ORY46" s="69"/>
      <c r="ORZ46" s="69"/>
      <c r="OSA46" s="69"/>
      <c r="OSB46" s="69"/>
      <c r="OSC46" s="69"/>
      <c r="OSD46" s="69"/>
      <c r="OSE46" s="69"/>
      <c r="OSF46" s="69"/>
      <c r="OSG46" s="69"/>
      <c r="OSH46" s="69"/>
      <c r="OSI46" s="69"/>
      <c r="OSJ46" s="69"/>
      <c r="OSK46" s="69"/>
      <c r="OSL46" s="69"/>
      <c r="OSM46" s="69"/>
      <c r="OSN46" s="69"/>
      <c r="OSO46" s="69"/>
      <c r="OSP46" s="69"/>
      <c r="OSQ46" s="69"/>
      <c r="OSR46" s="69"/>
      <c r="OSS46" s="69"/>
      <c r="OST46" s="69"/>
      <c r="OSU46" s="69"/>
      <c r="OSV46" s="69"/>
      <c r="OSW46" s="69"/>
      <c r="OSX46" s="69"/>
      <c r="OSY46" s="69"/>
      <c r="OSZ46" s="69"/>
      <c r="OTA46" s="69"/>
      <c r="OTB46" s="69"/>
      <c r="OTC46" s="69"/>
      <c r="OTD46" s="69"/>
      <c r="OTE46" s="69"/>
      <c r="OTF46" s="69"/>
      <c r="OTG46" s="69"/>
      <c r="OTH46" s="69"/>
      <c r="OTI46" s="69"/>
      <c r="OTJ46" s="69"/>
      <c r="OTK46" s="69"/>
      <c r="OTL46" s="69"/>
      <c r="OTM46" s="69"/>
      <c r="OTN46" s="69"/>
      <c r="OTO46" s="69"/>
      <c r="OTP46" s="69"/>
      <c r="OTQ46" s="69"/>
      <c r="OTR46" s="69"/>
      <c r="OTS46" s="69"/>
      <c r="OTT46" s="69"/>
      <c r="OTU46" s="69"/>
      <c r="OTV46" s="69"/>
      <c r="OTW46" s="69"/>
      <c r="OTX46" s="69"/>
      <c r="OTY46" s="69"/>
      <c r="OTZ46" s="69"/>
      <c r="OUA46" s="69"/>
      <c r="OUB46" s="69"/>
      <c r="OUC46" s="69"/>
      <c r="OUD46" s="69"/>
      <c r="OUE46" s="69"/>
      <c r="OUF46" s="69"/>
      <c r="OUG46" s="69"/>
      <c r="OUH46" s="69"/>
      <c r="OUI46" s="69"/>
      <c r="OUJ46" s="69"/>
      <c r="OUK46" s="69"/>
      <c r="OUL46" s="69"/>
      <c r="OUM46" s="69"/>
      <c r="OUN46" s="69"/>
      <c r="OUO46" s="69"/>
      <c r="OUP46" s="69"/>
      <c r="OUQ46" s="69"/>
      <c r="OUR46" s="69"/>
      <c r="OUS46" s="69"/>
      <c r="OUT46" s="69"/>
      <c r="OUU46" s="69"/>
      <c r="OUV46" s="69"/>
      <c r="OUW46" s="69"/>
      <c r="OUX46" s="69"/>
      <c r="OUY46" s="69"/>
      <c r="OUZ46" s="69"/>
      <c r="OVA46" s="69"/>
      <c r="OVB46" s="69"/>
      <c r="OVC46" s="69"/>
      <c r="OVD46" s="69"/>
      <c r="OVE46" s="69"/>
      <c r="OVF46" s="69"/>
      <c r="OVG46" s="69"/>
      <c r="OVH46" s="69"/>
      <c r="OVI46" s="69"/>
      <c r="OVJ46" s="69"/>
      <c r="OVK46" s="69"/>
      <c r="OVL46" s="69"/>
      <c r="OVM46" s="69"/>
      <c r="OVN46" s="69"/>
      <c r="OVO46" s="69"/>
      <c r="OVP46" s="69"/>
      <c r="OVQ46" s="69"/>
      <c r="OVR46" s="69"/>
      <c r="OVS46" s="69"/>
      <c r="OVT46" s="69"/>
      <c r="OVU46" s="69"/>
      <c r="OVV46" s="69"/>
      <c r="OVW46" s="69"/>
      <c r="OVX46" s="69"/>
      <c r="OVY46" s="69"/>
      <c r="OVZ46" s="69"/>
      <c r="OWA46" s="69"/>
      <c r="OWB46" s="69"/>
      <c r="OWC46" s="69"/>
      <c r="OWD46" s="69"/>
      <c r="OWE46" s="69"/>
      <c r="OWF46" s="69"/>
      <c r="OWG46" s="69"/>
      <c r="OWH46" s="69"/>
      <c r="OWI46" s="69"/>
      <c r="OWJ46" s="69"/>
      <c r="OWK46" s="69"/>
      <c r="OWL46" s="69"/>
      <c r="OWM46" s="69"/>
      <c r="OWN46" s="69"/>
      <c r="OWO46" s="69"/>
      <c r="OWP46" s="69"/>
      <c r="OWQ46" s="69"/>
      <c r="OWR46" s="69"/>
      <c r="OWS46" s="69"/>
      <c r="OWT46" s="69"/>
      <c r="OWU46" s="69"/>
      <c r="OWV46" s="69"/>
      <c r="OWW46" s="69"/>
      <c r="OWX46" s="69"/>
      <c r="OWY46" s="69"/>
      <c r="OWZ46" s="69"/>
      <c r="OXA46" s="69"/>
      <c r="OXB46" s="69"/>
      <c r="OXC46" s="69"/>
      <c r="OXD46" s="69"/>
      <c r="OXE46" s="69"/>
      <c r="OXF46" s="69"/>
      <c r="OXG46" s="69"/>
      <c r="OXH46" s="69"/>
      <c r="OXI46" s="69"/>
      <c r="OXJ46" s="69"/>
      <c r="OXK46" s="69"/>
      <c r="OXL46" s="69"/>
      <c r="OXM46" s="69"/>
      <c r="OXN46" s="69"/>
      <c r="OXO46" s="69"/>
      <c r="OXP46" s="69"/>
      <c r="OXQ46" s="69"/>
      <c r="OXR46" s="69"/>
      <c r="OXS46" s="69"/>
      <c r="OXT46" s="69"/>
      <c r="OXU46" s="69"/>
      <c r="OXV46" s="69"/>
      <c r="OXW46" s="69"/>
      <c r="OXX46" s="69"/>
      <c r="OXY46" s="69"/>
      <c r="OXZ46" s="69"/>
      <c r="OYA46" s="69"/>
      <c r="OYB46" s="69"/>
      <c r="OYC46" s="69"/>
      <c r="OYD46" s="69"/>
      <c r="OYE46" s="69"/>
      <c r="OYF46" s="69"/>
      <c r="OYG46" s="69"/>
      <c r="OYH46" s="69"/>
      <c r="OYI46" s="69"/>
      <c r="OYJ46" s="69"/>
      <c r="OYK46" s="69"/>
      <c r="OYL46" s="69"/>
      <c r="OYM46" s="69"/>
      <c r="OYN46" s="69"/>
      <c r="OYO46" s="69"/>
      <c r="OYP46" s="69"/>
      <c r="OYQ46" s="69"/>
      <c r="OYR46" s="69"/>
      <c r="OYS46" s="69"/>
      <c r="OYT46" s="69"/>
      <c r="OYU46" s="69"/>
      <c r="OYV46" s="69"/>
      <c r="OYW46" s="69"/>
      <c r="OYX46" s="69"/>
      <c r="OYY46" s="69"/>
      <c r="OYZ46" s="69"/>
      <c r="OZA46" s="69"/>
      <c r="OZB46" s="69"/>
      <c r="OZC46" s="69"/>
      <c r="OZD46" s="69"/>
      <c r="OZE46" s="69"/>
      <c r="OZF46" s="69"/>
      <c r="OZG46" s="69"/>
      <c r="OZH46" s="69"/>
      <c r="OZI46" s="69"/>
      <c r="OZJ46" s="69"/>
      <c r="OZK46" s="69"/>
      <c r="OZL46" s="69"/>
      <c r="OZM46" s="69"/>
      <c r="OZN46" s="69"/>
      <c r="OZO46" s="69"/>
      <c r="OZP46" s="69"/>
      <c r="OZQ46" s="69"/>
      <c r="OZR46" s="69"/>
      <c r="OZS46" s="69"/>
      <c r="OZT46" s="69"/>
      <c r="OZU46" s="69"/>
      <c r="OZV46" s="69"/>
      <c r="OZW46" s="69"/>
      <c r="OZX46" s="69"/>
      <c r="OZY46" s="69"/>
      <c r="OZZ46" s="69"/>
      <c r="PAA46" s="69"/>
      <c r="PAB46" s="69"/>
      <c r="PAC46" s="69"/>
      <c r="PAD46" s="69"/>
      <c r="PAE46" s="69"/>
      <c r="PAF46" s="69"/>
      <c r="PAG46" s="69"/>
      <c r="PAH46" s="69"/>
      <c r="PAI46" s="69"/>
      <c r="PAJ46" s="69"/>
      <c r="PAK46" s="69"/>
      <c r="PAL46" s="69"/>
      <c r="PAM46" s="69"/>
      <c r="PAN46" s="69"/>
      <c r="PAO46" s="69"/>
      <c r="PAP46" s="69"/>
      <c r="PAQ46" s="69"/>
      <c r="PAR46" s="69"/>
      <c r="PAS46" s="69"/>
      <c r="PAT46" s="69"/>
      <c r="PAU46" s="69"/>
      <c r="PAV46" s="69"/>
      <c r="PAW46" s="69"/>
      <c r="PAX46" s="69"/>
      <c r="PAY46" s="69"/>
      <c r="PAZ46" s="69"/>
      <c r="PBA46" s="69"/>
      <c r="PBB46" s="69"/>
      <c r="PBC46" s="69"/>
      <c r="PBD46" s="69"/>
      <c r="PBE46" s="69"/>
      <c r="PBF46" s="69"/>
      <c r="PBG46" s="69"/>
      <c r="PBH46" s="69"/>
      <c r="PBI46" s="69"/>
      <c r="PBJ46" s="69"/>
      <c r="PBK46" s="69"/>
      <c r="PBL46" s="69"/>
      <c r="PBM46" s="69"/>
      <c r="PBN46" s="69"/>
      <c r="PBO46" s="69"/>
      <c r="PBP46" s="69"/>
      <c r="PBQ46" s="69"/>
      <c r="PBR46" s="69"/>
      <c r="PBS46" s="69"/>
      <c r="PBT46" s="69"/>
      <c r="PBU46" s="69"/>
      <c r="PBV46" s="69"/>
      <c r="PBW46" s="69"/>
      <c r="PBX46" s="69"/>
      <c r="PBY46" s="69"/>
      <c r="PBZ46" s="69"/>
      <c r="PCA46" s="69"/>
      <c r="PCB46" s="69"/>
      <c r="PCC46" s="69"/>
      <c r="PCD46" s="69"/>
      <c r="PCE46" s="69"/>
      <c r="PCF46" s="69"/>
      <c r="PCG46" s="69"/>
      <c r="PCH46" s="69"/>
      <c r="PCI46" s="69"/>
      <c r="PCJ46" s="69"/>
      <c r="PCK46" s="69"/>
      <c r="PCL46" s="69"/>
      <c r="PCM46" s="69"/>
      <c r="PCN46" s="69"/>
      <c r="PCO46" s="69"/>
      <c r="PCP46" s="69"/>
      <c r="PCQ46" s="69"/>
      <c r="PCR46" s="69"/>
      <c r="PCS46" s="69"/>
      <c r="PCT46" s="69"/>
      <c r="PCU46" s="69"/>
      <c r="PCV46" s="69"/>
      <c r="PCW46" s="69"/>
      <c r="PCX46" s="69"/>
      <c r="PCY46" s="69"/>
      <c r="PCZ46" s="69"/>
      <c r="PDA46" s="69"/>
      <c r="PDB46" s="69"/>
      <c r="PDC46" s="69"/>
      <c r="PDD46" s="69"/>
      <c r="PDE46" s="69"/>
      <c r="PDF46" s="69"/>
      <c r="PDG46" s="69"/>
      <c r="PDH46" s="69"/>
      <c r="PDI46" s="69"/>
      <c r="PDJ46" s="69"/>
      <c r="PDK46" s="69"/>
      <c r="PDL46" s="69"/>
      <c r="PDM46" s="69"/>
      <c r="PDN46" s="69"/>
      <c r="PDO46" s="69"/>
      <c r="PDP46" s="69"/>
      <c r="PDQ46" s="69"/>
      <c r="PDR46" s="69"/>
      <c r="PDS46" s="69"/>
      <c r="PDT46" s="69"/>
      <c r="PDU46" s="69"/>
      <c r="PDV46" s="69"/>
      <c r="PDW46" s="69"/>
      <c r="PDX46" s="69"/>
      <c r="PDY46" s="69"/>
      <c r="PDZ46" s="69"/>
      <c r="PEA46" s="69"/>
      <c r="PEB46" s="69"/>
      <c r="PEC46" s="69"/>
      <c r="PED46" s="69"/>
      <c r="PEE46" s="69"/>
      <c r="PEF46" s="69"/>
      <c r="PEG46" s="69"/>
      <c r="PEH46" s="69"/>
      <c r="PEI46" s="69"/>
      <c r="PEJ46" s="69"/>
      <c r="PEK46" s="69"/>
      <c r="PEL46" s="69"/>
      <c r="PEM46" s="69"/>
      <c r="PEN46" s="69"/>
      <c r="PEO46" s="69"/>
      <c r="PEP46" s="69"/>
      <c r="PEQ46" s="69"/>
      <c r="PER46" s="69"/>
      <c r="PES46" s="69"/>
      <c r="PET46" s="69"/>
      <c r="PEU46" s="69"/>
      <c r="PEV46" s="69"/>
      <c r="PEW46" s="69"/>
      <c r="PEX46" s="69"/>
      <c r="PEY46" s="69"/>
      <c r="PEZ46" s="69"/>
      <c r="PFA46" s="69"/>
      <c r="PFB46" s="69"/>
      <c r="PFC46" s="69"/>
      <c r="PFD46" s="69"/>
      <c r="PFE46" s="69"/>
      <c r="PFF46" s="69"/>
      <c r="PFG46" s="69"/>
      <c r="PFH46" s="69"/>
      <c r="PFI46" s="69"/>
      <c r="PFJ46" s="69"/>
      <c r="PFK46" s="69"/>
      <c r="PFL46" s="69"/>
      <c r="PFM46" s="69"/>
      <c r="PFN46" s="69"/>
      <c r="PFO46" s="69"/>
      <c r="PFP46" s="69"/>
      <c r="PFQ46" s="69"/>
      <c r="PFR46" s="69"/>
      <c r="PFS46" s="69"/>
      <c r="PFT46" s="69"/>
      <c r="PFU46" s="69"/>
      <c r="PFV46" s="69"/>
      <c r="PFW46" s="69"/>
      <c r="PFX46" s="69"/>
      <c r="PFY46" s="69"/>
      <c r="PFZ46" s="69"/>
      <c r="PGA46" s="69"/>
      <c r="PGB46" s="69"/>
      <c r="PGC46" s="69"/>
      <c r="PGD46" s="69"/>
      <c r="PGE46" s="69"/>
      <c r="PGF46" s="69"/>
      <c r="PGG46" s="69"/>
      <c r="PGH46" s="69"/>
      <c r="PGI46" s="69"/>
      <c r="PGJ46" s="69"/>
      <c r="PGK46" s="69"/>
      <c r="PGL46" s="69"/>
      <c r="PGM46" s="69"/>
      <c r="PGN46" s="69"/>
      <c r="PGO46" s="69"/>
      <c r="PGP46" s="69"/>
      <c r="PGQ46" s="69"/>
      <c r="PGR46" s="69"/>
      <c r="PGS46" s="69"/>
      <c r="PGT46" s="69"/>
      <c r="PGU46" s="69"/>
      <c r="PGV46" s="69"/>
      <c r="PGW46" s="69"/>
      <c r="PGX46" s="69"/>
      <c r="PGY46" s="69"/>
      <c r="PGZ46" s="69"/>
      <c r="PHA46" s="69"/>
      <c r="PHB46" s="69"/>
      <c r="PHC46" s="69"/>
      <c r="PHD46" s="69"/>
      <c r="PHE46" s="69"/>
      <c r="PHF46" s="69"/>
      <c r="PHG46" s="69"/>
      <c r="PHH46" s="69"/>
      <c r="PHI46" s="69"/>
      <c r="PHJ46" s="69"/>
      <c r="PHK46" s="69"/>
      <c r="PHL46" s="69"/>
      <c r="PHM46" s="69"/>
      <c r="PHN46" s="69"/>
      <c r="PHO46" s="69"/>
      <c r="PHP46" s="69"/>
      <c r="PHQ46" s="69"/>
      <c r="PHR46" s="69"/>
      <c r="PHS46" s="69"/>
      <c r="PHT46" s="69"/>
      <c r="PHU46" s="69"/>
      <c r="PHV46" s="69"/>
      <c r="PHW46" s="69"/>
      <c r="PHX46" s="69"/>
      <c r="PHY46" s="69"/>
      <c r="PHZ46" s="69"/>
      <c r="PIA46" s="69"/>
      <c r="PIB46" s="69"/>
      <c r="PIC46" s="69"/>
      <c r="PID46" s="69"/>
      <c r="PIE46" s="69"/>
      <c r="PIF46" s="69"/>
      <c r="PIG46" s="69"/>
      <c r="PIH46" s="69"/>
      <c r="PII46" s="69"/>
      <c r="PIJ46" s="69"/>
      <c r="PIK46" s="69"/>
      <c r="PIL46" s="69"/>
      <c r="PIM46" s="69"/>
      <c r="PIN46" s="69"/>
      <c r="PIO46" s="69"/>
      <c r="PIP46" s="69"/>
      <c r="PIQ46" s="69"/>
      <c r="PIR46" s="69"/>
      <c r="PIS46" s="69"/>
      <c r="PIT46" s="69"/>
      <c r="PIU46" s="69"/>
      <c r="PIV46" s="69"/>
      <c r="PIW46" s="69"/>
      <c r="PIX46" s="69"/>
      <c r="PIY46" s="69"/>
      <c r="PIZ46" s="69"/>
      <c r="PJA46" s="69"/>
      <c r="PJB46" s="69"/>
      <c r="PJC46" s="69"/>
      <c r="PJD46" s="69"/>
      <c r="PJE46" s="69"/>
      <c r="PJF46" s="69"/>
      <c r="PJG46" s="69"/>
      <c r="PJH46" s="69"/>
      <c r="PJI46" s="69"/>
      <c r="PJJ46" s="69"/>
      <c r="PJK46" s="69"/>
      <c r="PJL46" s="69"/>
      <c r="PJM46" s="69"/>
      <c r="PJN46" s="69"/>
      <c r="PJO46" s="69"/>
      <c r="PJP46" s="69"/>
      <c r="PJQ46" s="69"/>
      <c r="PJR46" s="69"/>
      <c r="PJS46" s="69"/>
      <c r="PJT46" s="69"/>
      <c r="PJU46" s="69"/>
      <c r="PJV46" s="69"/>
      <c r="PJW46" s="69"/>
      <c r="PJX46" s="69"/>
      <c r="PJY46" s="69"/>
      <c r="PJZ46" s="69"/>
      <c r="PKA46" s="69"/>
      <c r="PKB46" s="69"/>
      <c r="PKC46" s="69"/>
      <c r="PKD46" s="69"/>
      <c r="PKE46" s="69"/>
      <c r="PKF46" s="69"/>
      <c r="PKG46" s="69"/>
      <c r="PKH46" s="69"/>
      <c r="PKI46" s="69"/>
      <c r="PKJ46" s="69"/>
      <c r="PKK46" s="69"/>
      <c r="PKL46" s="69"/>
      <c r="PKM46" s="69"/>
      <c r="PKN46" s="69"/>
      <c r="PKO46" s="69"/>
      <c r="PKP46" s="69"/>
      <c r="PKQ46" s="69"/>
      <c r="PKR46" s="69"/>
      <c r="PKS46" s="69"/>
      <c r="PKT46" s="69"/>
      <c r="PKU46" s="69"/>
      <c r="PKV46" s="69"/>
      <c r="PKW46" s="69"/>
      <c r="PKX46" s="69"/>
      <c r="PKY46" s="69"/>
      <c r="PKZ46" s="69"/>
      <c r="PLA46" s="69"/>
      <c r="PLB46" s="69"/>
      <c r="PLC46" s="69"/>
      <c r="PLD46" s="69"/>
      <c r="PLE46" s="69"/>
      <c r="PLF46" s="69"/>
      <c r="PLG46" s="69"/>
      <c r="PLH46" s="69"/>
      <c r="PLI46" s="69"/>
      <c r="PLJ46" s="69"/>
      <c r="PLK46" s="69"/>
      <c r="PLL46" s="69"/>
      <c r="PLM46" s="69"/>
      <c r="PLN46" s="69"/>
      <c r="PLO46" s="69"/>
      <c r="PLP46" s="69"/>
      <c r="PLQ46" s="69"/>
      <c r="PLR46" s="69"/>
      <c r="PLS46" s="69"/>
      <c r="PLT46" s="69"/>
      <c r="PLU46" s="69"/>
      <c r="PLV46" s="69"/>
      <c r="PLW46" s="69"/>
      <c r="PLX46" s="69"/>
      <c r="PLY46" s="69"/>
      <c r="PLZ46" s="69"/>
      <c r="PMA46" s="69"/>
      <c r="PMB46" s="69"/>
      <c r="PMC46" s="69"/>
      <c r="PMD46" s="69"/>
      <c r="PME46" s="69"/>
      <c r="PMF46" s="69"/>
      <c r="PMG46" s="69"/>
      <c r="PMH46" s="69"/>
      <c r="PMI46" s="69"/>
      <c r="PMJ46" s="69"/>
      <c r="PMK46" s="69"/>
      <c r="PML46" s="69"/>
      <c r="PMM46" s="69"/>
      <c r="PMN46" s="69"/>
      <c r="PMO46" s="69"/>
      <c r="PMP46" s="69"/>
      <c r="PMQ46" s="69"/>
      <c r="PMR46" s="69"/>
      <c r="PMS46" s="69"/>
      <c r="PMT46" s="69"/>
      <c r="PMU46" s="69"/>
      <c r="PMV46" s="69"/>
      <c r="PMW46" s="69"/>
      <c r="PMX46" s="69"/>
      <c r="PMY46" s="69"/>
      <c r="PMZ46" s="69"/>
      <c r="PNA46" s="69"/>
      <c r="PNB46" s="69"/>
      <c r="PNC46" s="69"/>
      <c r="PND46" s="69"/>
      <c r="PNE46" s="69"/>
      <c r="PNF46" s="69"/>
      <c r="PNG46" s="69"/>
      <c r="PNH46" s="69"/>
      <c r="PNI46" s="69"/>
      <c r="PNJ46" s="69"/>
      <c r="PNK46" s="69"/>
      <c r="PNL46" s="69"/>
      <c r="PNM46" s="69"/>
      <c r="PNN46" s="69"/>
      <c r="PNO46" s="69"/>
      <c r="PNP46" s="69"/>
      <c r="PNQ46" s="69"/>
      <c r="PNR46" s="69"/>
      <c r="PNS46" s="69"/>
      <c r="PNT46" s="69"/>
      <c r="PNU46" s="69"/>
      <c r="PNV46" s="69"/>
      <c r="PNW46" s="69"/>
      <c r="PNX46" s="69"/>
      <c r="PNY46" s="69"/>
      <c r="PNZ46" s="69"/>
      <c r="POA46" s="69"/>
      <c r="POB46" s="69"/>
      <c r="POC46" s="69"/>
      <c r="POD46" s="69"/>
      <c r="POE46" s="69"/>
      <c r="POF46" s="69"/>
      <c r="POG46" s="69"/>
      <c r="POH46" s="69"/>
      <c r="POI46" s="69"/>
      <c r="POJ46" s="69"/>
      <c r="POK46" s="69"/>
      <c r="POL46" s="69"/>
      <c r="POM46" s="69"/>
      <c r="PON46" s="69"/>
      <c r="POO46" s="69"/>
      <c r="POP46" s="69"/>
      <c r="POQ46" s="69"/>
      <c r="POR46" s="69"/>
      <c r="POS46" s="69"/>
      <c r="POT46" s="69"/>
      <c r="POU46" s="69"/>
      <c r="POV46" s="69"/>
      <c r="POW46" s="69"/>
      <c r="POX46" s="69"/>
      <c r="POY46" s="69"/>
      <c r="POZ46" s="69"/>
      <c r="PPA46" s="69"/>
      <c r="PPB46" s="69"/>
      <c r="PPC46" s="69"/>
      <c r="PPD46" s="69"/>
      <c r="PPE46" s="69"/>
      <c r="PPF46" s="69"/>
      <c r="PPG46" s="69"/>
      <c r="PPH46" s="69"/>
      <c r="PPI46" s="69"/>
      <c r="PPJ46" s="69"/>
      <c r="PPK46" s="69"/>
      <c r="PPL46" s="69"/>
      <c r="PPM46" s="69"/>
      <c r="PPN46" s="69"/>
      <c r="PPO46" s="69"/>
      <c r="PPP46" s="69"/>
      <c r="PPQ46" s="69"/>
      <c r="PPR46" s="69"/>
      <c r="PPS46" s="69"/>
      <c r="PPT46" s="69"/>
      <c r="PPU46" s="69"/>
      <c r="PPV46" s="69"/>
      <c r="PPW46" s="69"/>
      <c r="PPX46" s="69"/>
      <c r="PPY46" s="69"/>
      <c r="PPZ46" s="69"/>
      <c r="PQA46" s="69"/>
      <c r="PQB46" s="69"/>
      <c r="PQC46" s="69"/>
      <c r="PQD46" s="69"/>
      <c r="PQE46" s="69"/>
      <c r="PQF46" s="69"/>
      <c r="PQG46" s="69"/>
      <c r="PQH46" s="69"/>
      <c r="PQI46" s="69"/>
      <c r="PQJ46" s="69"/>
      <c r="PQK46" s="69"/>
      <c r="PQL46" s="69"/>
      <c r="PQM46" s="69"/>
      <c r="PQN46" s="69"/>
      <c r="PQO46" s="69"/>
      <c r="PQP46" s="69"/>
      <c r="PQQ46" s="69"/>
      <c r="PQR46" s="69"/>
      <c r="PQS46" s="69"/>
      <c r="PQT46" s="69"/>
      <c r="PQU46" s="69"/>
      <c r="PQV46" s="69"/>
      <c r="PQW46" s="69"/>
      <c r="PQX46" s="69"/>
      <c r="PQY46" s="69"/>
      <c r="PQZ46" s="69"/>
      <c r="PRA46" s="69"/>
      <c r="PRB46" s="69"/>
      <c r="PRC46" s="69"/>
      <c r="PRD46" s="69"/>
      <c r="PRE46" s="69"/>
      <c r="PRF46" s="69"/>
      <c r="PRG46" s="69"/>
      <c r="PRH46" s="69"/>
      <c r="PRI46" s="69"/>
      <c r="PRJ46" s="69"/>
      <c r="PRK46" s="69"/>
      <c r="PRL46" s="69"/>
      <c r="PRM46" s="69"/>
      <c r="PRN46" s="69"/>
      <c r="PRO46" s="69"/>
      <c r="PRP46" s="69"/>
      <c r="PRQ46" s="69"/>
      <c r="PRR46" s="69"/>
      <c r="PRS46" s="69"/>
      <c r="PRT46" s="69"/>
      <c r="PRU46" s="69"/>
      <c r="PRV46" s="69"/>
      <c r="PRW46" s="69"/>
      <c r="PRX46" s="69"/>
      <c r="PRY46" s="69"/>
      <c r="PRZ46" s="69"/>
      <c r="PSA46" s="69"/>
      <c r="PSB46" s="69"/>
      <c r="PSC46" s="69"/>
      <c r="PSD46" s="69"/>
      <c r="PSE46" s="69"/>
      <c r="PSF46" s="69"/>
      <c r="PSG46" s="69"/>
      <c r="PSH46" s="69"/>
      <c r="PSI46" s="69"/>
      <c r="PSJ46" s="69"/>
      <c r="PSK46" s="69"/>
      <c r="PSL46" s="69"/>
      <c r="PSM46" s="69"/>
      <c r="PSN46" s="69"/>
      <c r="PSO46" s="69"/>
      <c r="PSP46" s="69"/>
      <c r="PSQ46" s="69"/>
      <c r="PSR46" s="69"/>
      <c r="PSS46" s="69"/>
      <c r="PST46" s="69"/>
      <c r="PSU46" s="69"/>
      <c r="PSV46" s="69"/>
      <c r="PSW46" s="69"/>
      <c r="PSX46" s="69"/>
      <c r="PSY46" s="69"/>
      <c r="PSZ46" s="69"/>
      <c r="PTA46" s="69"/>
      <c r="PTB46" s="69"/>
      <c r="PTC46" s="69"/>
      <c r="PTD46" s="69"/>
      <c r="PTE46" s="69"/>
      <c r="PTF46" s="69"/>
      <c r="PTG46" s="69"/>
      <c r="PTH46" s="69"/>
      <c r="PTI46" s="69"/>
      <c r="PTJ46" s="69"/>
      <c r="PTK46" s="69"/>
      <c r="PTL46" s="69"/>
      <c r="PTM46" s="69"/>
      <c r="PTN46" s="69"/>
      <c r="PTO46" s="69"/>
      <c r="PTP46" s="69"/>
      <c r="PTQ46" s="69"/>
      <c r="PTR46" s="69"/>
      <c r="PTS46" s="69"/>
      <c r="PTT46" s="69"/>
      <c r="PTU46" s="69"/>
      <c r="PTV46" s="69"/>
      <c r="PTW46" s="69"/>
      <c r="PTX46" s="69"/>
      <c r="PTY46" s="69"/>
      <c r="PTZ46" s="69"/>
      <c r="PUA46" s="69"/>
      <c r="PUB46" s="69"/>
      <c r="PUC46" s="69"/>
      <c r="PUD46" s="69"/>
      <c r="PUE46" s="69"/>
      <c r="PUF46" s="69"/>
      <c r="PUG46" s="69"/>
      <c r="PUH46" s="69"/>
      <c r="PUI46" s="69"/>
      <c r="PUJ46" s="69"/>
      <c r="PUK46" s="69"/>
      <c r="PUL46" s="69"/>
      <c r="PUM46" s="69"/>
      <c r="PUN46" s="69"/>
      <c r="PUO46" s="69"/>
      <c r="PUP46" s="69"/>
      <c r="PUQ46" s="69"/>
      <c r="PUR46" s="69"/>
      <c r="PUS46" s="69"/>
      <c r="PUT46" s="69"/>
      <c r="PUU46" s="69"/>
      <c r="PUV46" s="69"/>
      <c r="PUW46" s="69"/>
      <c r="PUX46" s="69"/>
      <c r="PUY46" s="69"/>
      <c r="PUZ46" s="69"/>
      <c r="PVA46" s="69"/>
      <c r="PVB46" s="69"/>
      <c r="PVC46" s="69"/>
      <c r="PVD46" s="69"/>
      <c r="PVE46" s="69"/>
      <c r="PVF46" s="69"/>
      <c r="PVG46" s="69"/>
      <c r="PVH46" s="69"/>
      <c r="PVI46" s="69"/>
      <c r="PVJ46" s="69"/>
      <c r="PVK46" s="69"/>
      <c r="PVL46" s="69"/>
      <c r="PVM46" s="69"/>
      <c r="PVN46" s="69"/>
      <c r="PVO46" s="69"/>
      <c r="PVP46" s="69"/>
      <c r="PVQ46" s="69"/>
      <c r="PVR46" s="69"/>
      <c r="PVS46" s="69"/>
      <c r="PVT46" s="69"/>
      <c r="PVU46" s="69"/>
      <c r="PVV46" s="69"/>
      <c r="PVW46" s="69"/>
      <c r="PVX46" s="69"/>
      <c r="PVY46" s="69"/>
      <c r="PVZ46" s="69"/>
      <c r="PWA46" s="69"/>
      <c r="PWB46" s="69"/>
      <c r="PWC46" s="69"/>
      <c r="PWD46" s="69"/>
      <c r="PWE46" s="69"/>
      <c r="PWF46" s="69"/>
      <c r="PWG46" s="69"/>
      <c r="PWH46" s="69"/>
      <c r="PWI46" s="69"/>
      <c r="PWJ46" s="69"/>
      <c r="PWK46" s="69"/>
      <c r="PWL46" s="69"/>
      <c r="PWM46" s="69"/>
      <c r="PWN46" s="69"/>
      <c r="PWO46" s="69"/>
      <c r="PWP46" s="69"/>
      <c r="PWQ46" s="69"/>
      <c r="PWR46" s="69"/>
      <c r="PWS46" s="69"/>
      <c r="PWT46" s="69"/>
      <c r="PWU46" s="69"/>
      <c r="PWV46" s="69"/>
      <c r="PWW46" s="69"/>
      <c r="PWX46" s="69"/>
      <c r="PWY46" s="69"/>
      <c r="PWZ46" s="69"/>
      <c r="PXA46" s="69"/>
      <c r="PXB46" s="69"/>
      <c r="PXC46" s="69"/>
      <c r="PXD46" s="69"/>
      <c r="PXE46" s="69"/>
      <c r="PXF46" s="69"/>
      <c r="PXG46" s="69"/>
      <c r="PXH46" s="69"/>
      <c r="PXI46" s="69"/>
      <c r="PXJ46" s="69"/>
      <c r="PXK46" s="69"/>
      <c r="PXL46" s="69"/>
      <c r="PXM46" s="69"/>
      <c r="PXN46" s="69"/>
      <c r="PXO46" s="69"/>
      <c r="PXP46" s="69"/>
      <c r="PXQ46" s="69"/>
      <c r="PXR46" s="69"/>
      <c r="PXS46" s="69"/>
      <c r="PXT46" s="69"/>
      <c r="PXU46" s="69"/>
      <c r="PXV46" s="69"/>
      <c r="PXW46" s="69"/>
      <c r="PXX46" s="69"/>
      <c r="PXY46" s="69"/>
      <c r="PXZ46" s="69"/>
      <c r="PYA46" s="69"/>
      <c r="PYB46" s="69"/>
      <c r="PYC46" s="69"/>
      <c r="PYD46" s="69"/>
      <c r="PYE46" s="69"/>
      <c r="PYF46" s="69"/>
      <c r="PYG46" s="69"/>
      <c r="PYH46" s="69"/>
      <c r="PYI46" s="69"/>
      <c r="PYJ46" s="69"/>
      <c r="PYK46" s="69"/>
      <c r="PYL46" s="69"/>
      <c r="PYM46" s="69"/>
      <c r="PYN46" s="69"/>
      <c r="PYO46" s="69"/>
      <c r="PYP46" s="69"/>
      <c r="PYQ46" s="69"/>
      <c r="PYR46" s="69"/>
      <c r="PYS46" s="69"/>
      <c r="PYT46" s="69"/>
      <c r="PYU46" s="69"/>
      <c r="PYV46" s="69"/>
      <c r="PYW46" s="69"/>
      <c r="PYX46" s="69"/>
      <c r="PYY46" s="69"/>
      <c r="PYZ46" s="69"/>
      <c r="PZA46" s="69"/>
      <c r="PZB46" s="69"/>
      <c r="PZC46" s="69"/>
      <c r="PZD46" s="69"/>
      <c r="PZE46" s="69"/>
      <c r="PZF46" s="69"/>
      <c r="PZG46" s="69"/>
      <c r="PZH46" s="69"/>
      <c r="PZI46" s="69"/>
      <c r="PZJ46" s="69"/>
      <c r="PZK46" s="69"/>
      <c r="PZL46" s="69"/>
      <c r="PZM46" s="69"/>
      <c r="PZN46" s="69"/>
      <c r="PZO46" s="69"/>
      <c r="PZP46" s="69"/>
      <c r="PZQ46" s="69"/>
      <c r="PZR46" s="69"/>
      <c r="PZS46" s="69"/>
      <c r="PZT46" s="69"/>
      <c r="PZU46" s="69"/>
      <c r="PZV46" s="69"/>
      <c r="PZW46" s="69"/>
      <c r="PZX46" s="69"/>
      <c r="PZY46" s="69"/>
      <c r="PZZ46" s="69"/>
      <c r="QAA46" s="69"/>
      <c r="QAB46" s="69"/>
      <c r="QAC46" s="69"/>
      <c r="QAD46" s="69"/>
      <c r="QAE46" s="69"/>
      <c r="QAF46" s="69"/>
      <c r="QAG46" s="69"/>
      <c r="QAH46" s="69"/>
      <c r="QAI46" s="69"/>
      <c r="QAJ46" s="69"/>
      <c r="QAK46" s="69"/>
      <c r="QAL46" s="69"/>
      <c r="QAM46" s="69"/>
      <c r="QAN46" s="69"/>
      <c r="QAO46" s="69"/>
      <c r="QAP46" s="69"/>
      <c r="QAQ46" s="69"/>
      <c r="QAR46" s="69"/>
      <c r="QAS46" s="69"/>
      <c r="QAT46" s="69"/>
      <c r="QAU46" s="69"/>
      <c r="QAV46" s="69"/>
      <c r="QAW46" s="69"/>
      <c r="QAX46" s="69"/>
      <c r="QAY46" s="69"/>
      <c r="QAZ46" s="69"/>
      <c r="QBA46" s="69"/>
      <c r="QBB46" s="69"/>
      <c r="QBC46" s="69"/>
      <c r="QBD46" s="69"/>
      <c r="QBE46" s="69"/>
      <c r="QBF46" s="69"/>
      <c r="QBG46" s="69"/>
      <c r="QBH46" s="69"/>
      <c r="QBI46" s="69"/>
      <c r="QBJ46" s="69"/>
      <c r="QBK46" s="69"/>
      <c r="QBL46" s="69"/>
      <c r="QBM46" s="69"/>
      <c r="QBN46" s="69"/>
      <c r="QBO46" s="69"/>
      <c r="QBP46" s="69"/>
      <c r="QBQ46" s="69"/>
      <c r="QBR46" s="69"/>
      <c r="QBS46" s="69"/>
      <c r="QBT46" s="69"/>
      <c r="QBU46" s="69"/>
      <c r="QBV46" s="69"/>
      <c r="QBW46" s="69"/>
      <c r="QBX46" s="69"/>
      <c r="QBY46" s="69"/>
      <c r="QBZ46" s="69"/>
      <c r="QCA46" s="69"/>
      <c r="QCB46" s="69"/>
      <c r="QCC46" s="69"/>
      <c r="QCD46" s="69"/>
      <c r="QCE46" s="69"/>
      <c r="QCF46" s="69"/>
      <c r="QCG46" s="69"/>
      <c r="QCH46" s="69"/>
      <c r="QCI46" s="69"/>
      <c r="QCJ46" s="69"/>
      <c r="QCK46" s="69"/>
      <c r="QCL46" s="69"/>
      <c r="QCM46" s="69"/>
      <c r="QCN46" s="69"/>
      <c r="QCO46" s="69"/>
      <c r="QCP46" s="69"/>
      <c r="QCQ46" s="69"/>
      <c r="QCR46" s="69"/>
      <c r="QCS46" s="69"/>
      <c r="QCT46" s="69"/>
      <c r="QCU46" s="69"/>
      <c r="QCV46" s="69"/>
      <c r="QCW46" s="69"/>
      <c r="QCX46" s="69"/>
      <c r="QCY46" s="69"/>
      <c r="QCZ46" s="69"/>
      <c r="QDA46" s="69"/>
      <c r="QDB46" s="69"/>
      <c r="QDC46" s="69"/>
      <c r="QDD46" s="69"/>
      <c r="QDE46" s="69"/>
      <c r="QDF46" s="69"/>
      <c r="QDG46" s="69"/>
      <c r="QDH46" s="69"/>
      <c r="QDI46" s="69"/>
      <c r="QDJ46" s="69"/>
      <c r="QDK46" s="69"/>
      <c r="QDL46" s="69"/>
      <c r="QDM46" s="69"/>
      <c r="QDN46" s="69"/>
      <c r="QDO46" s="69"/>
      <c r="QDP46" s="69"/>
      <c r="QDQ46" s="69"/>
      <c r="QDR46" s="69"/>
      <c r="QDS46" s="69"/>
      <c r="QDT46" s="69"/>
      <c r="QDU46" s="69"/>
      <c r="QDV46" s="69"/>
      <c r="QDW46" s="69"/>
      <c r="QDX46" s="69"/>
      <c r="QDY46" s="69"/>
      <c r="QDZ46" s="69"/>
      <c r="QEA46" s="69"/>
      <c r="QEB46" s="69"/>
      <c r="QEC46" s="69"/>
      <c r="QED46" s="69"/>
      <c r="QEE46" s="69"/>
      <c r="QEF46" s="69"/>
      <c r="QEG46" s="69"/>
      <c r="QEH46" s="69"/>
      <c r="QEI46" s="69"/>
      <c r="QEJ46" s="69"/>
      <c r="QEK46" s="69"/>
      <c r="QEL46" s="69"/>
      <c r="QEM46" s="69"/>
      <c r="QEN46" s="69"/>
      <c r="QEO46" s="69"/>
      <c r="QEP46" s="69"/>
      <c r="QEQ46" s="69"/>
      <c r="QER46" s="69"/>
      <c r="QES46" s="69"/>
      <c r="QET46" s="69"/>
      <c r="QEU46" s="69"/>
      <c r="QEV46" s="69"/>
      <c r="QEW46" s="69"/>
      <c r="QEX46" s="69"/>
      <c r="QEY46" s="69"/>
      <c r="QEZ46" s="69"/>
      <c r="QFA46" s="69"/>
      <c r="QFB46" s="69"/>
      <c r="QFC46" s="69"/>
      <c r="QFD46" s="69"/>
      <c r="QFE46" s="69"/>
      <c r="QFF46" s="69"/>
      <c r="QFG46" s="69"/>
      <c r="QFH46" s="69"/>
      <c r="QFI46" s="69"/>
      <c r="QFJ46" s="69"/>
      <c r="QFK46" s="69"/>
      <c r="QFL46" s="69"/>
      <c r="QFM46" s="69"/>
      <c r="QFN46" s="69"/>
      <c r="QFO46" s="69"/>
      <c r="QFP46" s="69"/>
      <c r="QFQ46" s="69"/>
      <c r="QFR46" s="69"/>
      <c r="QFS46" s="69"/>
      <c r="QFT46" s="69"/>
      <c r="QFU46" s="69"/>
      <c r="QFV46" s="69"/>
      <c r="QFW46" s="69"/>
      <c r="QFX46" s="69"/>
      <c r="QFY46" s="69"/>
      <c r="QFZ46" s="69"/>
      <c r="QGA46" s="69"/>
      <c r="QGB46" s="69"/>
      <c r="QGC46" s="69"/>
      <c r="QGD46" s="69"/>
      <c r="QGE46" s="69"/>
      <c r="QGF46" s="69"/>
      <c r="QGG46" s="69"/>
      <c r="QGH46" s="69"/>
      <c r="QGI46" s="69"/>
      <c r="QGJ46" s="69"/>
      <c r="QGK46" s="69"/>
      <c r="QGL46" s="69"/>
      <c r="QGM46" s="69"/>
      <c r="QGN46" s="69"/>
      <c r="QGO46" s="69"/>
      <c r="QGP46" s="69"/>
      <c r="QGQ46" s="69"/>
      <c r="QGR46" s="69"/>
      <c r="QGS46" s="69"/>
      <c r="QGT46" s="69"/>
      <c r="QGU46" s="69"/>
      <c r="QGV46" s="69"/>
      <c r="QGW46" s="69"/>
      <c r="QGX46" s="69"/>
      <c r="QGY46" s="69"/>
      <c r="QGZ46" s="69"/>
      <c r="QHA46" s="69"/>
      <c r="QHB46" s="69"/>
      <c r="QHC46" s="69"/>
      <c r="QHD46" s="69"/>
      <c r="QHE46" s="69"/>
      <c r="QHF46" s="69"/>
      <c r="QHG46" s="69"/>
      <c r="QHH46" s="69"/>
      <c r="QHI46" s="69"/>
      <c r="QHJ46" s="69"/>
      <c r="QHK46" s="69"/>
      <c r="QHL46" s="69"/>
      <c r="QHM46" s="69"/>
      <c r="QHN46" s="69"/>
      <c r="QHO46" s="69"/>
      <c r="QHP46" s="69"/>
      <c r="QHQ46" s="69"/>
      <c r="QHR46" s="69"/>
      <c r="QHS46" s="69"/>
      <c r="QHT46" s="69"/>
      <c r="QHU46" s="69"/>
      <c r="QHV46" s="69"/>
      <c r="QHW46" s="69"/>
      <c r="QHX46" s="69"/>
      <c r="QHY46" s="69"/>
      <c r="QHZ46" s="69"/>
      <c r="QIA46" s="69"/>
      <c r="QIB46" s="69"/>
      <c r="QIC46" s="69"/>
      <c r="QID46" s="69"/>
      <c r="QIE46" s="69"/>
      <c r="QIF46" s="69"/>
      <c r="QIG46" s="69"/>
      <c r="QIH46" s="69"/>
      <c r="QII46" s="69"/>
      <c r="QIJ46" s="69"/>
      <c r="QIK46" s="69"/>
      <c r="QIL46" s="69"/>
      <c r="QIM46" s="69"/>
      <c r="QIN46" s="69"/>
      <c r="QIO46" s="69"/>
      <c r="QIP46" s="69"/>
      <c r="QIQ46" s="69"/>
      <c r="QIR46" s="69"/>
      <c r="QIS46" s="69"/>
      <c r="QIT46" s="69"/>
      <c r="QIU46" s="69"/>
      <c r="QIV46" s="69"/>
      <c r="QIW46" s="69"/>
      <c r="QIX46" s="69"/>
      <c r="QIY46" s="69"/>
      <c r="QIZ46" s="69"/>
      <c r="QJA46" s="69"/>
      <c r="QJB46" s="69"/>
      <c r="QJC46" s="69"/>
      <c r="QJD46" s="69"/>
      <c r="QJE46" s="69"/>
      <c r="QJF46" s="69"/>
      <c r="QJG46" s="69"/>
      <c r="QJH46" s="69"/>
      <c r="QJI46" s="69"/>
      <c r="QJJ46" s="69"/>
      <c r="QJK46" s="69"/>
      <c r="QJL46" s="69"/>
      <c r="QJM46" s="69"/>
      <c r="QJN46" s="69"/>
      <c r="QJO46" s="69"/>
      <c r="QJP46" s="69"/>
      <c r="QJQ46" s="69"/>
      <c r="QJR46" s="69"/>
      <c r="QJS46" s="69"/>
      <c r="QJT46" s="69"/>
      <c r="QJU46" s="69"/>
      <c r="QJV46" s="69"/>
      <c r="QJW46" s="69"/>
      <c r="QJX46" s="69"/>
      <c r="QJY46" s="69"/>
      <c r="QJZ46" s="69"/>
      <c r="QKA46" s="69"/>
      <c r="QKB46" s="69"/>
      <c r="QKC46" s="69"/>
      <c r="QKD46" s="69"/>
      <c r="QKE46" s="69"/>
      <c r="QKF46" s="69"/>
      <c r="QKG46" s="69"/>
      <c r="QKH46" s="69"/>
      <c r="QKI46" s="69"/>
      <c r="QKJ46" s="69"/>
      <c r="QKK46" s="69"/>
      <c r="QKL46" s="69"/>
      <c r="QKM46" s="69"/>
      <c r="QKN46" s="69"/>
      <c r="QKO46" s="69"/>
      <c r="QKP46" s="69"/>
      <c r="QKQ46" s="69"/>
      <c r="QKR46" s="69"/>
      <c r="QKS46" s="69"/>
      <c r="QKT46" s="69"/>
      <c r="QKU46" s="69"/>
      <c r="QKV46" s="69"/>
      <c r="QKW46" s="69"/>
      <c r="QKX46" s="69"/>
      <c r="QKY46" s="69"/>
      <c r="QKZ46" s="69"/>
      <c r="QLA46" s="69"/>
      <c r="QLB46" s="69"/>
      <c r="QLC46" s="69"/>
      <c r="QLD46" s="69"/>
      <c r="QLE46" s="69"/>
      <c r="QLF46" s="69"/>
      <c r="QLG46" s="69"/>
      <c r="QLH46" s="69"/>
      <c r="QLI46" s="69"/>
      <c r="QLJ46" s="69"/>
      <c r="QLK46" s="69"/>
      <c r="QLL46" s="69"/>
      <c r="QLM46" s="69"/>
      <c r="QLN46" s="69"/>
      <c r="QLO46" s="69"/>
      <c r="QLP46" s="69"/>
      <c r="QLQ46" s="69"/>
      <c r="QLR46" s="69"/>
      <c r="QLS46" s="69"/>
      <c r="QLT46" s="69"/>
      <c r="QLU46" s="69"/>
      <c r="QLV46" s="69"/>
      <c r="QLW46" s="69"/>
      <c r="QLX46" s="69"/>
      <c r="QLY46" s="69"/>
      <c r="QLZ46" s="69"/>
      <c r="QMA46" s="69"/>
      <c r="QMB46" s="69"/>
      <c r="QMC46" s="69"/>
      <c r="QMD46" s="69"/>
      <c r="QME46" s="69"/>
      <c r="QMF46" s="69"/>
      <c r="QMG46" s="69"/>
      <c r="QMH46" s="69"/>
      <c r="QMI46" s="69"/>
      <c r="QMJ46" s="69"/>
      <c r="QMK46" s="69"/>
      <c r="QML46" s="69"/>
      <c r="QMM46" s="69"/>
      <c r="QMN46" s="69"/>
      <c r="QMO46" s="69"/>
      <c r="QMP46" s="69"/>
      <c r="QMQ46" s="69"/>
      <c r="QMR46" s="69"/>
      <c r="QMS46" s="69"/>
      <c r="QMT46" s="69"/>
      <c r="QMU46" s="69"/>
      <c r="QMV46" s="69"/>
      <c r="QMW46" s="69"/>
      <c r="QMX46" s="69"/>
      <c r="QMY46" s="69"/>
      <c r="QMZ46" s="69"/>
      <c r="QNA46" s="69"/>
      <c r="QNB46" s="69"/>
      <c r="QNC46" s="69"/>
      <c r="QND46" s="69"/>
      <c r="QNE46" s="69"/>
      <c r="QNF46" s="69"/>
      <c r="QNG46" s="69"/>
      <c r="QNH46" s="69"/>
      <c r="QNI46" s="69"/>
      <c r="QNJ46" s="69"/>
      <c r="QNK46" s="69"/>
      <c r="QNL46" s="69"/>
      <c r="QNM46" s="69"/>
      <c r="QNN46" s="69"/>
      <c r="QNO46" s="69"/>
      <c r="QNP46" s="69"/>
      <c r="QNQ46" s="69"/>
      <c r="QNR46" s="69"/>
      <c r="QNS46" s="69"/>
      <c r="QNT46" s="69"/>
      <c r="QNU46" s="69"/>
      <c r="QNV46" s="69"/>
      <c r="QNW46" s="69"/>
      <c r="QNX46" s="69"/>
      <c r="QNY46" s="69"/>
      <c r="QNZ46" s="69"/>
      <c r="QOA46" s="69"/>
      <c r="QOB46" s="69"/>
      <c r="QOC46" s="69"/>
      <c r="QOD46" s="69"/>
      <c r="QOE46" s="69"/>
      <c r="QOF46" s="69"/>
      <c r="QOG46" s="69"/>
      <c r="QOH46" s="69"/>
      <c r="QOI46" s="69"/>
      <c r="QOJ46" s="69"/>
      <c r="QOK46" s="69"/>
      <c r="QOL46" s="69"/>
      <c r="QOM46" s="69"/>
      <c r="QON46" s="69"/>
      <c r="QOO46" s="69"/>
      <c r="QOP46" s="69"/>
      <c r="QOQ46" s="69"/>
      <c r="QOR46" s="69"/>
      <c r="QOS46" s="69"/>
      <c r="QOT46" s="69"/>
      <c r="QOU46" s="69"/>
      <c r="QOV46" s="69"/>
      <c r="QOW46" s="69"/>
      <c r="QOX46" s="69"/>
      <c r="QOY46" s="69"/>
      <c r="QOZ46" s="69"/>
      <c r="QPA46" s="69"/>
      <c r="QPB46" s="69"/>
      <c r="QPC46" s="69"/>
      <c r="QPD46" s="69"/>
      <c r="QPE46" s="69"/>
      <c r="QPF46" s="69"/>
      <c r="QPG46" s="69"/>
      <c r="QPH46" s="69"/>
      <c r="QPI46" s="69"/>
      <c r="QPJ46" s="69"/>
      <c r="QPK46" s="69"/>
      <c r="QPL46" s="69"/>
      <c r="QPM46" s="69"/>
      <c r="QPN46" s="69"/>
      <c r="QPO46" s="69"/>
      <c r="QPP46" s="69"/>
      <c r="QPQ46" s="69"/>
      <c r="QPR46" s="69"/>
      <c r="QPS46" s="69"/>
      <c r="QPT46" s="69"/>
      <c r="QPU46" s="69"/>
      <c r="QPV46" s="69"/>
      <c r="QPW46" s="69"/>
      <c r="QPX46" s="69"/>
      <c r="QPY46" s="69"/>
      <c r="QPZ46" s="69"/>
      <c r="QQA46" s="69"/>
      <c r="QQB46" s="69"/>
      <c r="QQC46" s="69"/>
      <c r="QQD46" s="69"/>
      <c r="QQE46" s="69"/>
      <c r="QQF46" s="69"/>
      <c r="QQG46" s="69"/>
      <c r="QQH46" s="69"/>
      <c r="QQI46" s="69"/>
      <c r="QQJ46" s="69"/>
      <c r="QQK46" s="69"/>
      <c r="QQL46" s="69"/>
      <c r="QQM46" s="69"/>
      <c r="QQN46" s="69"/>
      <c r="QQO46" s="69"/>
      <c r="QQP46" s="69"/>
      <c r="QQQ46" s="69"/>
      <c r="QQR46" s="69"/>
      <c r="QQS46" s="69"/>
      <c r="QQT46" s="69"/>
      <c r="QQU46" s="69"/>
      <c r="QQV46" s="69"/>
      <c r="QQW46" s="69"/>
      <c r="QQX46" s="69"/>
      <c r="QQY46" s="69"/>
      <c r="QQZ46" s="69"/>
      <c r="QRA46" s="69"/>
      <c r="QRB46" s="69"/>
      <c r="QRC46" s="69"/>
      <c r="QRD46" s="69"/>
      <c r="QRE46" s="69"/>
      <c r="QRF46" s="69"/>
      <c r="QRG46" s="69"/>
      <c r="QRH46" s="69"/>
      <c r="QRI46" s="69"/>
      <c r="QRJ46" s="69"/>
      <c r="QRK46" s="69"/>
      <c r="QRL46" s="69"/>
      <c r="QRM46" s="69"/>
      <c r="QRN46" s="69"/>
      <c r="QRO46" s="69"/>
      <c r="QRP46" s="69"/>
      <c r="QRQ46" s="69"/>
      <c r="QRR46" s="69"/>
      <c r="QRS46" s="69"/>
      <c r="QRT46" s="69"/>
      <c r="QRU46" s="69"/>
      <c r="QRV46" s="69"/>
      <c r="QRW46" s="69"/>
      <c r="QRX46" s="69"/>
      <c r="QRY46" s="69"/>
      <c r="QRZ46" s="69"/>
      <c r="QSA46" s="69"/>
      <c r="QSB46" s="69"/>
      <c r="QSC46" s="69"/>
      <c r="QSD46" s="69"/>
      <c r="QSE46" s="69"/>
      <c r="QSF46" s="69"/>
      <c r="QSG46" s="69"/>
      <c r="QSH46" s="69"/>
      <c r="QSI46" s="69"/>
      <c r="QSJ46" s="69"/>
      <c r="QSK46" s="69"/>
      <c r="QSL46" s="69"/>
      <c r="QSM46" s="69"/>
      <c r="QSN46" s="69"/>
      <c r="QSO46" s="69"/>
      <c r="QSP46" s="69"/>
      <c r="QSQ46" s="69"/>
      <c r="QSR46" s="69"/>
      <c r="QSS46" s="69"/>
      <c r="QST46" s="69"/>
      <c r="QSU46" s="69"/>
      <c r="QSV46" s="69"/>
      <c r="QSW46" s="69"/>
      <c r="QSX46" s="69"/>
      <c r="QSY46" s="69"/>
      <c r="QSZ46" s="69"/>
      <c r="QTA46" s="69"/>
      <c r="QTB46" s="69"/>
      <c r="QTC46" s="69"/>
      <c r="QTD46" s="69"/>
      <c r="QTE46" s="69"/>
      <c r="QTF46" s="69"/>
      <c r="QTG46" s="69"/>
      <c r="QTH46" s="69"/>
      <c r="QTI46" s="69"/>
      <c r="QTJ46" s="69"/>
      <c r="QTK46" s="69"/>
      <c r="QTL46" s="69"/>
      <c r="QTM46" s="69"/>
      <c r="QTN46" s="69"/>
      <c r="QTO46" s="69"/>
      <c r="QTP46" s="69"/>
      <c r="QTQ46" s="69"/>
      <c r="QTR46" s="69"/>
      <c r="QTS46" s="69"/>
      <c r="QTT46" s="69"/>
      <c r="QTU46" s="69"/>
      <c r="QTV46" s="69"/>
      <c r="QTW46" s="69"/>
      <c r="QTX46" s="69"/>
      <c r="QTY46" s="69"/>
      <c r="QTZ46" s="69"/>
      <c r="QUA46" s="69"/>
      <c r="QUB46" s="69"/>
      <c r="QUC46" s="69"/>
      <c r="QUD46" s="69"/>
      <c r="QUE46" s="69"/>
      <c r="QUF46" s="69"/>
      <c r="QUG46" s="69"/>
      <c r="QUH46" s="69"/>
      <c r="QUI46" s="69"/>
      <c r="QUJ46" s="69"/>
      <c r="QUK46" s="69"/>
      <c r="QUL46" s="69"/>
      <c r="QUM46" s="69"/>
      <c r="QUN46" s="69"/>
      <c r="QUO46" s="69"/>
      <c r="QUP46" s="69"/>
      <c r="QUQ46" s="69"/>
      <c r="QUR46" s="69"/>
      <c r="QUS46" s="69"/>
      <c r="QUT46" s="69"/>
      <c r="QUU46" s="69"/>
      <c r="QUV46" s="69"/>
      <c r="QUW46" s="69"/>
      <c r="QUX46" s="69"/>
      <c r="QUY46" s="69"/>
      <c r="QUZ46" s="69"/>
      <c r="QVA46" s="69"/>
      <c r="QVB46" s="69"/>
      <c r="QVC46" s="69"/>
      <c r="QVD46" s="69"/>
      <c r="QVE46" s="69"/>
      <c r="QVF46" s="69"/>
      <c r="QVG46" s="69"/>
      <c r="QVH46" s="69"/>
      <c r="QVI46" s="69"/>
      <c r="QVJ46" s="69"/>
      <c r="QVK46" s="69"/>
      <c r="QVL46" s="69"/>
      <c r="QVM46" s="69"/>
      <c r="QVN46" s="69"/>
      <c r="QVO46" s="69"/>
      <c r="QVP46" s="69"/>
      <c r="QVQ46" s="69"/>
      <c r="QVR46" s="69"/>
      <c r="QVS46" s="69"/>
      <c r="QVT46" s="69"/>
      <c r="QVU46" s="69"/>
      <c r="QVV46" s="69"/>
      <c r="QVW46" s="69"/>
      <c r="QVX46" s="69"/>
      <c r="QVY46" s="69"/>
      <c r="QVZ46" s="69"/>
      <c r="QWA46" s="69"/>
      <c r="QWB46" s="69"/>
      <c r="QWC46" s="69"/>
      <c r="QWD46" s="69"/>
      <c r="QWE46" s="69"/>
      <c r="QWF46" s="69"/>
      <c r="QWG46" s="69"/>
      <c r="QWH46" s="69"/>
      <c r="QWI46" s="69"/>
      <c r="QWJ46" s="69"/>
      <c r="QWK46" s="69"/>
      <c r="QWL46" s="69"/>
      <c r="QWM46" s="69"/>
      <c r="QWN46" s="69"/>
      <c r="QWO46" s="69"/>
      <c r="QWP46" s="69"/>
      <c r="QWQ46" s="69"/>
      <c r="QWR46" s="69"/>
      <c r="QWS46" s="69"/>
      <c r="QWT46" s="69"/>
      <c r="QWU46" s="69"/>
      <c r="QWV46" s="69"/>
      <c r="QWW46" s="69"/>
      <c r="QWX46" s="69"/>
      <c r="QWY46" s="69"/>
      <c r="QWZ46" s="69"/>
      <c r="QXA46" s="69"/>
      <c r="QXB46" s="69"/>
      <c r="QXC46" s="69"/>
      <c r="QXD46" s="69"/>
      <c r="QXE46" s="69"/>
      <c r="QXF46" s="69"/>
      <c r="QXG46" s="69"/>
      <c r="QXH46" s="69"/>
      <c r="QXI46" s="69"/>
      <c r="QXJ46" s="69"/>
      <c r="QXK46" s="69"/>
      <c r="QXL46" s="69"/>
      <c r="QXM46" s="69"/>
      <c r="QXN46" s="69"/>
      <c r="QXO46" s="69"/>
      <c r="QXP46" s="69"/>
      <c r="QXQ46" s="69"/>
      <c r="QXR46" s="69"/>
      <c r="QXS46" s="69"/>
      <c r="QXT46" s="69"/>
      <c r="QXU46" s="69"/>
      <c r="QXV46" s="69"/>
      <c r="QXW46" s="69"/>
      <c r="QXX46" s="69"/>
      <c r="QXY46" s="69"/>
      <c r="QXZ46" s="69"/>
      <c r="QYA46" s="69"/>
      <c r="QYB46" s="69"/>
      <c r="QYC46" s="69"/>
      <c r="QYD46" s="69"/>
      <c r="QYE46" s="69"/>
      <c r="QYF46" s="69"/>
      <c r="QYG46" s="69"/>
      <c r="QYH46" s="69"/>
      <c r="QYI46" s="69"/>
      <c r="QYJ46" s="69"/>
      <c r="QYK46" s="69"/>
      <c r="QYL46" s="69"/>
      <c r="QYM46" s="69"/>
      <c r="QYN46" s="69"/>
      <c r="QYO46" s="69"/>
      <c r="QYP46" s="69"/>
      <c r="QYQ46" s="69"/>
      <c r="QYR46" s="69"/>
      <c r="QYS46" s="69"/>
      <c r="QYT46" s="69"/>
      <c r="QYU46" s="69"/>
      <c r="QYV46" s="69"/>
      <c r="QYW46" s="69"/>
      <c r="QYX46" s="69"/>
      <c r="QYY46" s="69"/>
      <c r="QYZ46" s="69"/>
      <c r="QZA46" s="69"/>
      <c r="QZB46" s="69"/>
      <c r="QZC46" s="69"/>
      <c r="QZD46" s="69"/>
      <c r="QZE46" s="69"/>
      <c r="QZF46" s="69"/>
      <c r="QZG46" s="69"/>
      <c r="QZH46" s="69"/>
      <c r="QZI46" s="69"/>
      <c r="QZJ46" s="69"/>
      <c r="QZK46" s="69"/>
      <c r="QZL46" s="69"/>
      <c r="QZM46" s="69"/>
      <c r="QZN46" s="69"/>
      <c r="QZO46" s="69"/>
      <c r="QZP46" s="69"/>
      <c r="QZQ46" s="69"/>
      <c r="QZR46" s="69"/>
      <c r="QZS46" s="69"/>
      <c r="QZT46" s="69"/>
      <c r="QZU46" s="69"/>
      <c r="QZV46" s="69"/>
      <c r="QZW46" s="69"/>
      <c r="QZX46" s="69"/>
      <c r="QZY46" s="69"/>
      <c r="QZZ46" s="69"/>
      <c r="RAA46" s="69"/>
      <c r="RAB46" s="69"/>
      <c r="RAC46" s="69"/>
      <c r="RAD46" s="69"/>
      <c r="RAE46" s="69"/>
      <c r="RAF46" s="69"/>
      <c r="RAG46" s="69"/>
      <c r="RAH46" s="69"/>
      <c r="RAI46" s="69"/>
      <c r="RAJ46" s="69"/>
      <c r="RAK46" s="69"/>
      <c r="RAL46" s="69"/>
      <c r="RAM46" s="69"/>
      <c r="RAN46" s="69"/>
      <c r="RAO46" s="69"/>
      <c r="RAP46" s="69"/>
      <c r="RAQ46" s="69"/>
      <c r="RAR46" s="69"/>
      <c r="RAS46" s="69"/>
      <c r="RAT46" s="69"/>
      <c r="RAU46" s="69"/>
      <c r="RAV46" s="69"/>
      <c r="RAW46" s="69"/>
      <c r="RAX46" s="69"/>
      <c r="RAY46" s="69"/>
      <c r="RAZ46" s="69"/>
      <c r="RBA46" s="69"/>
      <c r="RBB46" s="69"/>
      <c r="RBC46" s="69"/>
      <c r="RBD46" s="69"/>
      <c r="RBE46" s="69"/>
      <c r="RBF46" s="69"/>
      <c r="RBG46" s="69"/>
      <c r="RBH46" s="69"/>
      <c r="RBI46" s="69"/>
      <c r="RBJ46" s="69"/>
      <c r="RBK46" s="69"/>
      <c r="RBL46" s="69"/>
      <c r="RBM46" s="69"/>
      <c r="RBN46" s="69"/>
      <c r="RBO46" s="69"/>
      <c r="RBP46" s="69"/>
      <c r="RBQ46" s="69"/>
      <c r="RBR46" s="69"/>
      <c r="RBS46" s="69"/>
      <c r="RBT46" s="69"/>
      <c r="RBU46" s="69"/>
      <c r="RBV46" s="69"/>
      <c r="RBW46" s="69"/>
      <c r="RBX46" s="69"/>
      <c r="RBY46" s="69"/>
      <c r="RBZ46" s="69"/>
      <c r="RCA46" s="69"/>
      <c r="RCB46" s="69"/>
      <c r="RCC46" s="69"/>
      <c r="RCD46" s="69"/>
      <c r="RCE46" s="69"/>
      <c r="RCF46" s="69"/>
      <c r="RCG46" s="69"/>
      <c r="RCH46" s="69"/>
      <c r="RCI46" s="69"/>
      <c r="RCJ46" s="69"/>
      <c r="RCK46" s="69"/>
      <c r="RCL46" s="69"/>
      <c r="RCM46" s="69"/>
      <c r="RCN46" s="69"/>
      <c r="RCO46" s="69"/>
      <c r="RCP46" s="69"/>
      <c r="RCQ46" s="69"/>
      <c r="RCR46" s="69"/>
      <c r="RCS46" s="69"/>
      <c r="RCT46" s="69"/>
      <c r="RCU46" s="69"/>
      <c r="RCV46" s="69"/>
      <c r="RCW46" s="69"/>
      <c r="RCX46" s="69"/>
      <c r="RCY46" s="69"/>
      <c r="RCZ46" s="69"/>
      <c r="RDA46" s="69"/>
      <c r="RDB46" s="69"/>
      <c r="RDC46" s="69"/>
      <c r="RDD46" s="69"/>
      <c r="RDE46" s="69"/>
      <c r="RDF46" s="69"/>
      <c r="RDG46" s="69"/>
      <c r="RDH46" s="69"/>
      <c r="RDI46" s="69"/>
      <c r="RDJ46" s="69"/>
      <c r="RDK46" s="69"/>
      <c r="RDL46" s="69"/>
      <c r="RDM46" s="69"/>
      <c r="RDN46" s="69"/>
      <c r="RDO46" s="69"/>
      <c r="RDP46" s="69"/>
      <c r="RDQ46" s="69"/>
      <c r="RDR46" s="69"/>
      <c r="RDS46" s="69"/>
      <c r="RDT46" s="69"/>
      <c r="RDU46" s="69"/>
      <c r="RDV46" s="69"/>
      <c r="RDW46" s="69"/>
      <c r="RDX46" s="69"/>
      <c r="RDY46" s="69"/>
      <c r="RDZ46" s="69"/>
      <c r="REA46" s="69"/>
      <c r="REB46" s="69"/>
      <c r="REC46" s="69"/>
      <c r="RED46" s="69"/>
      <c r="REE46" s="69"/>
      <c r="REF46" s="69"/>
      <c r="REG46" s="69"/>
      <c r="REH46" s="69"/>
      <c r="REI46" s="69"/>
      <c r="REJ46" s="69"/>
      <c r="REK46" s="69"/>
      <c r="REL46" s="69"/>
      <c r="REM46" s="69"/>
      <c r="REN46" s="69"/>
      <c r="REO46" s="69"/>
      <c r="REP46" s="69"/>
      <c r="REQ46" s="69"/>
      <c r="RER46" s="69"/>
      <c r="RES46" s="69"/>
      <c r="RET46" s="69"/>
      <c r="REU46" s="69"/>
      <c r="REV46" s="69"/>
      <c r="REW46" s="69"/>
      <c r="REX46" s="69"/>
      <c r="REY46" s="69"/>
      <c r="REZ46" s="69"/>
      <c r="RFA46" s="69"/>
      <c r="RFB46" s="69"/>
      <c r="RFC46" s="69"/>
      <c r="RFD46" s="69"/>
      <c r="RFE46" s="69"/>
      <c r="RFF46" s="69"/>
      <c r="RFG46" s="69"/>
      <c r="RFH46" s="69"/>
      <c r="RFI46" s="69"/>
      <c r="RFJ46" s="69"/>
      <c r="RFK46" s="69"/>
      <c r="RFL46" s="69"/>
      <c r="RFM46" s="69"/>
      <c r="RFN46" s="69"/>
      <c r="RFO46" s="69"/>
      <c r="RFP46" s="69"/>
      <c r="RFQ46" s="69"/>
      <c r="RFR46" s="69"/>
      <c r="RFS46" s="69"/>
      <c r="RFT46" s="69"/>
      <c r="RFU46" s="69"/>
      <c r="RFV46" s="69"/>
      <c r="RFW46" s="69"/>
      <c r="RFX46" s="69"/>
      <c r="RFY46" s="69"/>
      <c r="RFZ46" s="69"/>
      <c r="RGA46" s="69"/>
      <c r="RGB46" s="69"/>
      <c r="RGC46" s="69"/>
      <c r="RGD46" s="69"/>
      <c r="RGE46" s="69"/>
      <c r="RGF46" s="69"/>
      <c r="RGG46" s="69"/>
      <c r="RGH46" s="69"/>
      <c r="RGI46" s="69"/>
      <c r="RGJ46" s="69"/>
      <c r="RGK46" s="69"/>
      <c r="RGL46" s="69"/>
      <c r="RGM46" s="69"/>
      <c r="RGN46" s="69"/>
      <c r="RGO46" s="69"/>
      <c r="RGP46" s="69"/>
      <c r="RGQ46" s="69"/>
      <c r="RGR46" s="69"/>
      <c r="RGS46" s="69"/>
      <c r="RGT46" s="69"/>
      <c r="RGU46" s="69"/>
      <c r="RGV46" s="69"/>
      <c r="RGW46" s="69"/>
      <c r="RGX46" s="69"/>
      <c r="RGY46" s="69"/>
      <c r="RGZ46" s="69"/>
      <c r="RHA46" s="69"/>
      <c r="RHB46" s="69"/>
      <c r="RHC46" s="69"/>
      <c r="RHD46" s="69"/>
      <c r="RHE46" s="69"/>
      <c r="RHF46" s="69"/>
      <c r="RHG46" s="69"/>
      <c r="RHH46" s="69"/>
      <c r="RHI46" s="69"/>
      <c r="RHJ46" s="69"/>
      <c r="RHK46" s="69"/>
      <c r="RHL46" s="69"/>
      <c r="RHM46" s="69"/>
      <c r="RHN46" s="69"/>
      <c r="RHO46" s="69"/>
      <c r="RHP46" s="69"/>
      <c r="RHQ46" s="69"/>
      <c r="RHR46" s="69"/>
      <c r="RHS46" s="69"/>
      <c r="RHT46" s="69"/>
      <c r="RHU46" s="69"/>
      <c r="RHV46" s="69"/>
      <c r="RHW46" s="69"/>
      <c r="RHX46" s="69"/>
      <c r="RHY46" s="69"/>
      <c r="RHZ46" s="69"/>
      <c r="RIA46" s="69"/>
      <c r="RIB46" s="69"/>
      <c r="RIC46" s="69"/>
      <c r="RID46" s="69"/>
      <c r="RIE46" s="69"/>
      <c r="RIF46" s="69"/>
      <c r="RIG46" s="69"/>
      <c r="RIH46" s="69"/>
      <c r="RII46" s="69"/>
      <c r="RIJ46" s="69"/>
      <c r="RIK46" s="69"/>
      <c r="RIL46" s="69"/>
      <c r="RIM46" s="69"/>
      <c r="RIN46" s="69"/>
      <c r="RIO46" s="69"/>
      <c r="RIP46" s="69"/>
      <c r="RIQ46" s="69"/>
      <c r="RIR46" s="69"/>
      <c r="RIS46" s="69"/>
      <c r="RIT46" s="69"/>
      <c r="RIU46" s="69"/>
      <c r="RIV46" s="69"/>
      <c r="RIW46" s="69"/>
      <c r="RIX46" s="69"/>
      <c r="RIY46" s="69"/>
      <c r="RIZ46" s="69"/>
      <c r="RJA46" s="69"/>
      <c r="RJB46" s="69"/>
      <c r="RJC46" s="69"/>
      <c r="RJD46" s="69"/>
      <c r="RJE46" s="69"/>
      <c r="RJF46" s="69"/>
      <c r="RJG46" s="69"/>
      <c r="RJH46" s="69"/>
      <c r="RJI46" s="69"/>
      <c r="RJJ46" s="69"/>
      <c r="RJK46" s="69"/>
      <c r="RJL46" s="69"/>
      <c r="RJM46" s="69"/>
      <c r="RJN46" s="69"/>
      <c r="RJO46" s="69"/>
      <c r="RJP46" s="69"/>
      <c r="RJQ46" s="69"/>
      <c r="RJR46" s="69"/>
      <c r="RJS46" s="69"/>
      <c r="RJT46" s="69"/>
      <c r="RJU46" s="69"/>
      <c r="RJV46" s="69"/>
      <c r="RJW46" s="69"/>
      <c r="RJX46" s="69"/>
      <c r="RJY46" s="69"/>
      <c r="RJZ46" s="69"/>
      <c r="RKA46" s="69"/>
      <c r="RKB46" s="69"/>
      <c r="RKC46" s="69"/>
      <c r="RKD46" s="69"/>
      <c r="RKE46" s="69"/>
      <c r="RKF46" s="69"/>
      <c r="RKG46" s="69"/>
      <c r="RKH46" s="69"/>
      <c r="RKI46" s="69"/>
      <c r="RKJ46" s="69"/>
      <c r="RKK46" s="69"/>
      <c r="RKL46" s="69"/>
      <c r="RKM46" s="69"/>
      <c r="RKN46" s="69"/>
      <c r="RKO46" s="69"/>
      <c r="RKP46" s="69"/>
      <c r="RKQ46" s="69"/>
      <c r="RKR46" s="69"/>
      <c r="RKS46" s="69"/>
      <c r="RKT46" s="69"/>
      <c r="RKU46" s="69"/>
      <c r="RKV46" s="69"/>
      <c r="RKW46" s="69"/>
      <c r="RKX46" s="69"/>
      <c r="RKY46" s="69"/>
      <c r="RKZ46" s="69"/>
      <c r="RLA46" s="69"/>
      <c r="RLB46" s="69"/>
      <c r="RLC46" s="69"/>
      <c r="RLD46" s="69"/>
      <c r="RLE46" s="69"/>
      <c r="RLF46" s="69"/>
      <c r="RLG46" s="69"/>
      <c r="RLH46" s="69"/>
      <c r="RLI46" s="69"/>
      <c r="RLJ46" s="69"/>
      <c r="RLK46" s="69"/>
      <c r="RLL46" s="69"/>
      <c r="RLM46" s="69"/>
      <c r="RLN46" s="69"/>
      <c r="RLO46" s="69"/>
      <c r="RLP46" s="69"/>
      <c r="RLQ46" s="69"/>
      <c r="RLR46" s="69"/>
      <c r="RLS46" s="69"/>
      <c r="RLT46" s="69"/>
      <c r="RLU46" s="69"/>
      <c r="RLV46" s="69"/>
      <c r="RLW46" s="69"/>
      <c r="RLX46" s="69"/>
      <c r="RLY46" s="69"/>
      <c r="RLZ46" s="69"/>
      <c r="RMA46" s="69"/>
      <c r="RMB46" s="69"/>
      <c r="RMC46" s="69"/>
      <c r="RMD46" s="69"/>
      <c r="RME46" s="69"/>
      <c r="RMF46" s="69"/>
      <c r="RMG46" s="69"/>
      <c r="RMH46" s="69"/>
      <c r="RMI46" s="69"/>
      <c r="RMJ46" s="69"/>
      <c r="RMK46" s="69"/>
      <c r="RML46" s="69"/>
      <c r="RMM46" s="69"/>
      <c r="RMN46" s="69"/>
      <c r="RMO46" s="69"/>
      <c r="RMP46" s="69"/>
      <c r="RMQ46" s="69"/>
      <c r="RMR46" s="69"/>
      <c r="RMS46" s="69"/>
      <c r="RMT46" s="69"/>
      <c r="RMU46" s="69"/>
      <c r="RMV46" s="69"/>
      <c r="RMW46" s="69"/>
      <c r="RMX46" s="69"/>
      <c r="RMY46" s="69"/>
      <c r="RMZ46" s="69"/>
      <c r="RNA46" s="69"/>
      <c r="RNB46" s="69"/>
      <c r="RNC46" s="69"/>
      <c r="RND46" s="69"/>
      <c r="RNE46" s="69"/>
      <c r="RNF46" s="69"/>
      <c r="RNG46" s="69"/>
      <c r="RNH46" s="69"/>
      <c r="RNI46" s="69"/>
      <c r="RNJ46" s="69"/>
      <c r="RNK46" s="69"/>
      <c r="RNL46" s="69"/>
      <c r="RNM46" s="69"/>
      <c r="RNN46" s="69"/>
      <c r="RNO46" s="69"/>
      <c r="RNP46" s="69"/>
      <c r="RNQ46" s="69"/>
      <c r="RNR46" s="69"/>
      <c r="RNS46" s="69"/>
      <c r="RNT46" s="69"/>
      <c r="RNU46" s="69"/>
      <c r="RNV46" s="69"/>
      <c r="RNW46" s="69"/>
      <c r="RNX46" s="69"/>
      <c r="RNY46" s="69"/>
      <c r="RNZ46" s="69"/>
      <c r="ROA46" s="69"/>
      <c r="ROB46" s="69"/>
      <c r="ROC46" s="69"/>
      <c r="ROD46" s="69"/>
      <c r="ROE46" s="69"/>
      <c r="ROF46" s="69"/>
      <c r="ROG46" s="69"/>
      <c r="ROH46" s="69"/>
      <c r="ROI46" s="69"/>
      <c r="ROJ46" s="69"/>
      <c r="ROK46" s="69"/>
      <c r="ROL46" s="69"/>
      <c r="ROM46" s="69"/>
      <c r="RON46" s="69"/>
      <c r="ROO46" s="69"/>
      <c r="ROP46" s="69"/>
      <c r="ROQ46" s="69"/>
      <c r="ROR46" s="69"/>
      <c r="ROS46" s="69"/>
      <c r="ROT46" s="69"/>
      <c r="ROU46" s="69"/>
      <c r="ROV46" s="69"/>
      <c r="ROW46" s="69"/>
      <c r="ROX46" s="69"/>
      <c r="ROY46" s="69"/>
      <c r="ROZ46" s="69"/>
      <c r="RPA46" s="69"/>
      <c r="RPB46" s="69"/>
      <c r="RPC46" s="69"/>
      <c r="RPD46" s="69"/>
      <c r="RPE46" s="69"/>
      <c r="RPF46" s="69"/>
      <c r="RPG46" s="69"/>
      <c r="RPH46" s="69"/>
      <c r="RPI46" s="69"/>
      <c r="RPJ46" s="69"/>
      <c r="RPK46" s="69"/>
      <c r="RPL46" s="69"/>
      <c r="RPM46" s="69"/>
      <c r="RPN46" s="69"/>
      <c r="RPO46" s="69"/>
      <c r="RPP46" s="69"/>
      <c r="RPQ46" s="69"/>
      <c r="RPR46" s="69"/>
      <c r="RPS46" s="69"/>
      <c r="RPT46" s="69"/>
      <c r="RPU46" s="69"/>
      <c r="RPV46" s="69"/>
      <c r="RPW46" s="69"/>
      <c r="RPX46" s="69"/>
      <c r="RPY46" s="69"/>
      <c r="RPZ46" s="69"/>
      <c r="RQA46" s="69"/>
      <c r="RQB46" s="69"/>
      <c r="RQC46" s="69"/>
      <c r="RQD46" s="69"/>
      <c r="RQE46" s="69"/>
      <c r="RQF46" s="69"/>
      <c r="RQG46" s="69"/>
      <c r="RQH46" s="69"/>
      <c r="RQI46" s="69"/>
      <c r="RQJ46" s="69"/>
      <c r="RQK46" s="69"/>
      <c r="RQL46" s="69"/>
      <c r="RQM46" s="69"/>
      <c r="RQN46" s="69"/>
      <c r="RQO46" s="69"/>
      <c r="RQP46" s="69"/>
      <c r="RQQ46" s="69"/>
      <c r="RQR46" s="69"/>
      <c r="RQS46" s="69"/>
      <c r="RQT46" s="69"/>
      <c r="RQU46" s="69"/>
      <c r="RQV46" s="69"/>
      <c r="RQW46" s="69"/>
      <c r="RQX46" s="69"/>
      <c r="RQY46" s="69"/>
      <c r="RQZ46" s="69"/>
      <c r="RRA46" s="69"/>
      <c r="RRB46" s="69"/>
      <c r="RRC46" s="69"/>
      <c r="RRD46" s="69"/>
      <c r="RRE46" s="69"/>
      <c r="RRF46" s="69"/>
      <c r="RRG46" s="69"/>
      <c r="RRH46" s="69"/>
      <c r="RRI46" s="69"/>
      <c r="RRJ46" s="69"/>
      <c r="RRK46" s="69"/>
      <c r="RRL46" s="69"/>
      <c r="RRM46" s="69"/>
      <c r="RRN46" s="69"/>
      <c r="RRO46" s="69"/>
      <c r="RRP46" s="69"/>
      <c r="RRQ46" s="69"/>
      <c r="RRR46" s="69"/>
      <c r="RRS46" s="69"/>
      <c r="RRT46" s="69"/>
      <c r="RRU46" s="69"/>
      <c r="RRV46" s="69"/>
      <c r="RRW46" s="69"/>
      <c r="RRX46" s="69"/>
      <c r="RRY46" s="69"/>
      <c r="RRZ46" s="69"/>
      <c r="RSA46" s="69"/>
      <c r="RSB46" s="69"/>
      <c r="RSC46" s="69"/>
      <c r="RSD46" s="69"/>
      <c r="RSE46" s="69"/>
      <c r="RSF46" s="69"/>
      <c r="RSG46" s="69"/>
      <c r="RSH46" s="69"/>
      <c r="RSI46" s="69"/>
      <c r="RSJ46" s="69"/>
      <c r="RSK46" s="69"/>
      <c r="RSL46" s="69"/>
      <c r="RSM46" s="69"/>
      <c r="RSN46" s="69"/>
      <c r="RSO46" s="69"/>
      <c r="RSP46" s="69"/>
      <c r="RSQ46" s="69"/>
      <c r="RSR46" s="69"/>
      <c r="RSS46" s="69"/>
      <c r="RST46" s="69"/>
      <c r="RSU46" s="69"/>
      <c r="RSV46" s="69"/>
      <c r="RSW46" s="69"/>
      <c r="RSX46" s="69"/>
      <c r="RSY46" s="69"/>
      <c r="RSZ46" s="69"/>
      <c r="RTA46" s="69"/>
      <c r="RTB46" s="69"/>
      <c r="RTC46" s="69"/>
      <c r="RTD46" s="69"/>
      <c r="RTE46" s="69"/>
      <c r="RTF46" s="69"/>
      <c r="RTG46" s="69"/>
      <c r="RTH46" s="69"/>
      <c r="RTI46" s="69"/>
      <c r="RTJ46" s="69"/>
      <c r="RTK46" s="69"/>
      <c r="RTL46" s="69"/>
      <c r="RTM46" s="69"/>
      <c r="RTN46" s="69"/>
      <c r="RTO46" s="69"/>
      <c r="RTP46" s="69"/>
      <c r="RTQ46" s="69"/>
      <c r="RTR46" s="69"/>
      <c r="RTS46" s="69"/>
      <c r="RTT46" s="69"/>
      <c r="RTU46" s="69"/>
      <c r="RTV46" s="69"/>
      <c r="RTW46" s="69"/>
      <c r="RTX46" s="69"/>
      <c r="RTY46" s="69"/>
      <c r="RTZ46" s="69"/>
      <c r="RUA46" s="69"/>
      <c r="RUB46" s="69"/>
      <c r="RUC46" s="69"/>
      <c r="RUD46" s="69"/>
      <c r="RUE46" s="69"/>
      <c r="RUF46" s="69"/>
      <c r="RUG46" s="69"/>
      <c r="RUH46" s="69"/>
      <c r="RUI46" s="69"/>
      <c r="RUJ46" s="69"/>
      <c r="RUK46" s="69"/>
      <c r="RUL46" s="69"/>
      <c r="RUM46" s="69"/>
      <c r="RUN46" s="69"/>
      <c r="RUO46" s="69"/>
      <c r="RUP46" s="69"/>
      <c r="RUQ46" s="69"/>
      <c r="RUR46" s="69"/>
      <c r="RUS46" s="69"/>
      <c r="RUT46" s="69"/>
      <c r="RUU46" s="69"/>
      <c r="RUV46" s="69"/>
      <c r="RUW46" s="69"/>
      <c r="RUX46" s="69"/>
      <c r="RUY46" s="69"/>
      <c r="RUZ46" s="69"/>
      <c r="RVA46" s="69"/>
      <c r="RVB46" s="69"/>
      <c r="RVC46" s="69"/>
      <c r="RVD46" s="69"/>
      <c r="RVE46" s="69"/>
      <c r="RVF46" s="69"/>
      <c r="RVG46" s="69"/>
      <c r="RVH46" s="69"/>
      <c r="RVI46" s="69"/>
      <c r="RVJ46" s="69"/>
      <c r="RVK46" s="69"/>
      <c r="RVL46" s="69"/>
      <c r="RVM46" s="69"/>
      <c r="RVN46" s="69"/>
      <c r="RVO46" s="69"/>
      <c r="RVP46" s="69"/>
      <c r="RVQ46" s="69"/>
      <c r="RVR46" s="69"/>
      <c r="RVS46" s="69"/>
      <c r="RVT46" s="69"/>
      <c r="RVU46" s="69"/>
      <c r="RVV46" s="69"/>
      <c r="RVW46" s="69"/>
      <c r="RVX46" s="69"/>
      <c r="RVY46" s="69"/>
      <c r="RVZ46" s="69"/>
      <c r="RWA46" s="69"/>
      <c r="RWB46" s="69"/>
      <c r="RWC46" s="69"/>
      <c r="RWD46" s="69"/>
      <c r="RWE46" s="69"/>
      <c r="RWF46" s="69"/>
      <c r="RWG46" s="69"/>
      <c r="RWH46" s="69"/>
      <c r="RWI46" s="69"/>
      <c r="RWJ46" s="69"/>
      <c r="RWK46" s="69"/>
      <c r="RWL46" s="69"/>
      <c r="RWM46" s="69"/>
      <c r="RWN46" s="69"/>
      <c r="RWO46" s="69"/>
      <c r="RWP46" s="69"/>
      <c r="RWQ46" s="69"/>
      <c r="RWR46" s="69"/>
      <c r="RWS46" s="69"/>
      <c r="RWT46" s="69"/>
      <c r="RWU46" s="69"/>
      <c r="RWV46" s="69"/>
      <c r="RWW46" s="69"/>
      <c r="RWX46" s="69"/>
      <c r="RWY46" s="69"/>
      <c r="RWZ46" s="69"/>
      <c r="RXA46" s="69"/>
      <c r="RXB46" s="69"/>
      <c r="RXC46" s="69"/>
      <c r="RXD46" s="69"/>
      <c r="RXE46" s="69"/>
      <c r="RXF46" s="69"/>
      <c r="RXG46" s="69"/>
      <c r="RXH46" s="69"/>
      <c r="RXI46" s="69"/>
      <c r="RXJ46" s="69"/>
      <c r="RXK46" s="69"/>
      <c r="RXL46" s="69"/>
      <c r="RXM46" s="69"/>
      <c r="RXN46" s="69"/>
      <c r="RXO46" s="69"/>
      <c r="RXP46" s="69"/>
      <c r="RXQ46" s="69"/>
      <c r="RXR46" s="69"/>
      <c r="RXS46" s="69"/>
      <c r="RXT46" s="69"/>
      <c r="RXU46" s="69"/>
      <c r="RXV46" s="69"/>
      <c r="RXW46" s="69"/>
      <c r="RXX46" s="69"/>
      <c r="RXY46" s="69"/>
      <c r="RXZ46" s="69"/>
      <c r="RYA46" s="69"/>
      <c r="RYB46" s="69"/>
      <c r="RYC46" s="69"/>
      <c r="RYD46" s="69"/>
      <c r="RYE46" s="69"/>
      <c r="RYF46" s="69"/>
      <c r="RYG46" s="69"/>
      <c r="RYH46" s="69"/>
      <c r="RYI46" s="69"/>
      <c r="RYJ46" s="69"/>
      <c r="RYK46" s="69"/>
      <c r="RYL46" s="69"/>
      <c r="RYM46" s="69"/>
      <c r="RYN46" s="69"/>
      <c r="RYO46" s="69"/>
      <c r="RYP46" s="69"/>
      <c r="RYQ46" s="69"/>
      <c r="RYR46" s="69"/>
      <c r="RYS46" s="69"/>
      <c r="RYT46" s="69"/>
      <c r="RYU46" s="69"/>
      <c r="RYV46" s="69"/>
      <c r="RYW46" s="69"/>
      <c r="RYX46" s="69"/>
      <c r="RYY46" s="69"/>
      <c r="RYZ46" s="69"/>
      <c r="RZA46" s="69"/>
      <c r="RZB46" s="69"/>
      <c r="RZC46" s="69"/>
      <c r="RZD46" s="69"/>
      <c r="RZE46" s="69"/>
      <c r="RZF46" s="69"/>
      <c r="RZG46" s="69"/>
      <c r="RZH46" s="69"/>
      <c r="RZI46" s="69"/>
      <c r="RZJ46" s="69"/>
      <c r="RZK46" s="69"/>
      <c r="RZL46" s="69"/>
      <c r="RZM46" s="69"/>
      <c r="RZN46" s="69"/>
      <c r="RZO46" s="69"/>
      <c r="RZP46" s="69"/>
      <c r="RZQ46" s="69"/>
      <c r="RZR46" s="69"/>
      <c r="RZS46" s="69"/>
      <c r="RZT46" s="69"/>
      <c r="RZU46" s="69"/>
      <c r="RZV46" s="69"/>
      <c r="RZW46" s="69"/>
      <c r="RZX46" s="69"/>
      <c r="RZY46" s="69"/>
      <c r="RZZ46" s="69"/>
      <c r="SAA46" s="69"/>
      <c r="SAB46" s="69"/>
      <c r="SAC46" s="69"/>
      <c r="SAD46" s="69"/>
      <c r="SAE46" s="69"/>
      <c r="SAF46" s="69"/>
      <c r="SAG46" s="69"/>
      <c r="SAH46" s="69"/>
      <c r="SAI46" s="69"/>
      <c r="SAJ46" s="69"/>
      <c r="SAK46" s="69"/>
      <c r="SAL46" s="69"/>
      <c r="SAM46" s="69"/>
      <c r="SAN46" s="69"/>
      <c r="SAO46" s="69"/>
      <c r="SAP46" s="69"/>
      <c r="SAQ46" s="69"/>
      <c r="SAR46" s="69"/>
      <c r="SAS46" s="69"/>
      <c r="SAT46" s="69"/>
      <c r="SAU46" s="69"/>
      <c r="SAV46" s="69"/>
      <c r="SAW46" s="69"/>
      <c r="SAX46" s="69"/>
      <c r="SAY46" s="69"/>
      <c r="SAZ46" s="69"/>
      <c r="SBA46" s="69"/>
      <c r="SBB46" s="69"/>
      <c r="SBC46" s="69"/>
      <c r="SBD46" s="69"/>
      <c r="SBE46" s="69"/>
      <c r="SBF46" s="69"/>
      <c r="SBG46" s="69"/>
      <c r="SBH46" s="69"/>
      <c r="SBI46" s="69"/>
      <c r="SBJ46" s="69"/>
      <c r="SBK46" s="69"/>
      <c r="SBL46" s="69"/>
      <c r="SBM46" s="69"/>
      <c r="SBN46" s="69"/>
      <c r="SBO46" s="69"/>
      <c r="SBP46" s="69"/>
      <c r="SBQ46" s="69"/>
      <c r="SBR46" s="69"/>
      <c r="SBS46" s="69"/>
      <c r="SBT46" s="69"/>
      <c r="SBU46" s="69"/>
      <c r="SBV46" s="69"/>
      <c r="SBW46" s="69"/>
      <c r="SBX46" s="69"/>
      <c r="SBY46" s="69"/>
      <c r="SBZ46" s="69"/>
      <c r="SCA46" s="69"/>
      <c r="SCB46" s="69"/>
      <c r="SCC46" s="69"/>
      <c r="SCD46" s="69"/>
      <c r="SCE46" s="69"/>
      <c r="SCF46" s="69"/>
      <c r="SCG46" s="69"/>
      <c r="SCH46" s="69"/>
      <c r="SCI46" s="69"/>
      <c r="SCJ46" s="69"/>
      <c r="SCK46" s="69"/>
      <c r="SCL46" s="69"/>
      <c r="SCM46" s="69"/>
      <c r="SCN46" s="69"/>
      <c r="SCO46" s="69"/>
      <c r="SCP46" s="69"/>
      <c r="SCQ46" s="69"/>
      <c r="SCR46" s="69"/>
      <c r="SCS46" s="69"/>
      <c r="SCT46" s="69"/>
      <c r="SCU46" s="69"/>
      <c r="SCV46" s="69"/>
      <c r="SCW46" s="69"/>
      <c r="SCX46" s="69"/>
      <c r="SCY46" s="69"/>
      <c r="SCZ46" s="69"/>
      <c r="SDA46" s="69"/>
      <c r="SDB46" s="69"/>
      <c r="SDC46" s="69"/>
      <c r="SDD46" s="69"/>
      <c r="SDE46" s="69"/>
      <c r="SDF46" s="69"/>
      <c r="SDG46" s="69"/>
      <c r="SDH46" s="69"/>
      <c r="SDI46" s="69"/>
      <c r="SDJ46" s="69"/>
      <c r="SDK46" s="69"/>
      <c r="SDL46" s="69"/>
      <c r="SDM46" s="69"/>
      <c r="SDN46" s="69"/>
      <c r="SDO46" s="69"/>
      <c r="SDP46" s="69"/>
      <c r="SDQ46" s="69"/>
      <c r="SDR46" s="69"/>
      <c r="SDS46" s="69"/>
      <c r="SDT46" s="69"/>
      <c r="SDU46" s="69"/>
      <c r="SDV46" s="69"/>
      <c r="SDW46" s="69"/>
      <c r="SDX46" s="69"/>
      <c r="SDY46" s="69"/>
      <c r="SDZ46" s="69"/>
      <c r="SEA46" s="69"/>
      <c r="SEB46" s="69"/>
      <c r="SEC46" s="69"/>
      <c r="SED46" s="69"/>
      <c r="SEE46" s="69"/>
      <c r="SEF46" s="69"/>
      <c r="SEG46" s="69"/>
      <c r="SEH46" s="69"/>
      <c r="SEI46" s="69"/>
      <c r="SEJ46" s="69"/>
      <c r="SEK46" s="69"/>
      <c r="SEL46" s="69"/>
      <c r="SEM46" s="69"/>
      <c r="SEN46" s="69"/>
      <c r="SEO46" s="69"/>
      <c r="SEP46" s="69"/>
      <c r="SEQ46" s="69"/>
      <c r="SER46" s="69"/>
      <c r="SES46" s="69"/>
      <c r="SET46" s="69"/>
      <c r="SEU46" s="69"/>
      <c r="SEV46" s="69"/>
      <c r="SEW46" s="69"/>
      <c r="SEX46" s="69"/>
      <c r="SEY46" s="69"/>
      <c r="SEZ46" s="69"/>
      <c r="SFA46" s="69"/>
      <c r="SFB46" s="69"/>
      <c r="SFC46" s="69"/>
      <c r="SFD46" s="69"/>
      <c r="SFE46" s="69"/>
      <c r="SFF46" s="69"/>
      <c r="SFG46" s="69"/>
      <c r="SFH46" s="69"/>
      <c r="SFI46" s="69"/>
      <c r="SFJ46" s="69"/>
      <c r="SFK46" s="69"/>
      <c r="SFL46" s="69"/>
      <c r="SFM46" s="69"/>
      <c r="SFN46" s="69"/>
      <c r="SFO46" s="69"/>
      <c r="SFP46" s="69"/>
      <c r="SFQ46" s="69"/>
      <c r="SFR46" s="69"/>
      <c r="SFS46" s="69"/>
      <c r="SFT46" s="69"/>
      <c r="SFU46" s="69"/>
      <c r="SFV46" s="69"/>
      <c r="SFW46" s="69"/>
      <c r="SFX46" s="69"/>
      <c r="SFY46" s="69"/>
      <c r="SFZ46" s="69"/>
      <c r="SGA46" s="69"/>
      <c r="SGB46" s="69"/>
      <c r="SGC46" s="69"/>
      <c r="SGD46" s="69"/>
      <c r="SGE46" s="69"/>
      <c r="SGF46" s="69"/>
      <c r="SGG46" s="69"/>
      <c r="SGH46" s="69"/>
      <c r="SGI46" s="69"/>
      <c r="SGJ46" s="69"/>
      <c r="SGK46" s="69"/>
      <c r="SGL46" s="69"/>
      <c r="SGM46" s="69"/>
      <c r="SGN46" s="69"/>
      <c r="SGO46" s="69"/>
      <c r="SGP46" s="69"/>
      <c r="SGQ46" s="69"/>
      <c r="SGR46" s="69"/>
      <c r="SGS46" s="69"/>
      <c r="SGT46" s="69"/>
      <c r="SGU46" s="69"/>
      <c r="SGV46" s="69"/>
      <c r="SGW46" s="69"/>
      <c r="SGX46" s="69"/>
      <c r="SGY46" s="69"/>
      <c r="SGZ46" s="69"/>
      <c r="SHA46" s="69"/>
      <c r="SHB46" s="69"/>
      <c r="SHC46" s="69"/>
      <c r="SHD46" s="69"/>
      <c r="SHE46" s="69"/>
      <c r="SHF46" s="69"/>
      <c r="SHG46" s="69"/>
      <c r="SHH46" s="69"/>
      <c r="SHI46" s="69"/>
      <c r="SHJ46" s="69"/>
      <c r="SHK46" s="69"/>
      <c r="SHL46" s="69"/>
      <c r="SHM46" s="69"/>
      <c r="SHN46" s="69"/>
      <c r="SHO46" s="69"/>
      <c r="SHP46" s="69"/>
      <c r="SHQ46" s="69"/>
      <c r="SHR46" s="69"/>
      <c r="SHS46" s="69"/>
      <c r="SHT46" s="69"/>
      <c r="SHU46" s="69"/>
      <c r="SHV46" s="69"/>
      <c r="SHW46" s="69"/>
      <c r="SHX46" s="69"/>
      <c r="SHY46" s="69"/>
      <c r="SHZ46" s="69"/>
      <c r="SIA46" s="69"/>
      <c r="SIB46" s="69"/>
      <c r="SIC46" s="69"/>
      <c r="SID46" s="69"/>
      <c r="SIE46" s="69"/>
      <c r="SIF46" s="69"/>
      <c r="SIG46" s="69"/>
      <c r="SIH46" s="69"/>
      <c r="SII46" s="69"/>
      <c r="SIJ46" s="69"/>
      <c r="SIK46" s="69"/>
      <c r="SIL46" s="69"/>
      <c r="SIM46" s="69"/>
      <c r="SIN46" s="69"/>
      <c r="SIO46" s="69"/>
      <c r="SIP46" s="69"/>
      <c r="SIQ46" s="69"/>
      <c r="SIR46" s="69"/>
      <c r="SIS46" s="69"/>
      <c r="SIT46" s="69"/>
      <c r="SIU46" s="69"/>
      <c r="SIV46" s="69"/>
      <c r="SIW46" s="69"/>
      <c r="SIX46" s="69"/>
      <c r="SIY46" s="69"/>
      <c r="SIZ46" s="69"/>
      <c r="SJA46" s="69"/>
      <c r="SJB46" s="69"/>
      <c r="SJC46" s="69"/>
      <c r="SJD46" s="69"/>
      <c r="SJE46" s="69"/>
      <c r="SJF46" s="69"/>
      <c r="SJG46" s="69"/>
      <c r="SJH46" s="69"/>
      <c r="SJI46" s="69"/>
      <c r="SJJ46" s="69"/>
      <c r="SJK46" s="69"/>
      <c r="SJL46" s="69"/>
      <c r="SJM46" s="69"/>
      <c r="SJN46" s="69"/>
      <c r="SJO46" s="69"/>
      <c r="SJP46" s="69"/>
      <c r="SJQ46" s="69"/>
      <c r="SJR46" s="69"/>
      <c r="SJS46" s="69"/>
      <c r="SJT46" s="69"/>
      <c r="SJU46" s="69"/>
      <c r="SJV46" s="69"/>
      <c r="SJW46" s="69"/>
      <c r="SJX46" s="69"/>
      <c r="SJY46" s="69"/>
      <c r="SJZ46" s="69"/>
      <c r="SKA46" s="69"/>
      <c r="SKB46" s="69"/>
      <c r="SKC46" s="69"/>
      <c r="SKD46" s="69"/>
      <c r="SKE46" s="69"/>
      <c r="SKF46" s="69"/>
      <c r="SKG46" s="69"/>
      <c r="SKH46" s="69"/>
      <c r="SKI46" s="69"/>
      <c r="SKJ46" s="69"/>
      <c r="SKK46" s="69"/>
      <c r="SKL46" s="69"/>
      <c r="SKM46" s="69"/>
      <c r="SKN46" s="69"/>
      <c r="SKO46" s="69"/>
      <c r="SKP46" s="69"/>
      <c r="SKQ46" s="69"/>
      <c r="SKR46" s="69"/>
      <c r="SKS46" s="69"/>
      <c r="SKT46" s="69"/>
      <c r="SKU46" s="69"/>
      <c r="SKV46" s="69"/>
      <c r="SKW46" s="69"/>
      <c r="SKX46" s="69"/>
      <c r="SKY46" s="69"/>
      <c r="SKZ46" s="69"/>
      <c r="SLA46" s="69"/>
      <c r="SLB46" s="69"/>
      <c r="SLC46" s="69"/>
      <c r="SLD46" s="69"/>
      <c r="SLE46" s="69"/>
      <c r="SLF46" s="69"/>
      <c r="SLG46" s="69"/>
      <c r="SLH46" s="69"/>
      <c r="SLI46" s="69"/>
      <c r="SLJ46" s="69"/>
      <c r="SLK46" s="69"/>
      <c r="SLL46" s="69"/>
      <c r="SLM46" s="69"/>
      <c r="SLN46" s="69"/>
      <c r="SLO46" s="69"/>
      <c r="SLP46" s="69"/>
      <c r="SLQ46" s="69"/>
      <c r="SLR46" s="69"/>
      <c r="SLS46" s="69"/>
      <c r="SLT46" s="69"/>
      <c r="SLU46" s="69"/>
      <c r="SLV46" s="69"/>
      <c r="SLW46" s="69"/>
      <c r="SLX46" s="69"/>
      <c r="SLY46" s="69"/>
      <c r="SLZ46" s="69"/>
      <c r="SMA46" s="69"/>
      <c r="SMB46" s="69"/>
      <c r="SMC46" s="69"/>
      <c r="SMD46" s="69"/>
      <c r="SME46" s="69"/>
      <c r="SMF46" s="69"/>
      <c r="SMG46" s="69"/>
      <c r="SMH46" s="69"/>
      <c r="SMI46" s="69"/>
      <c r="SMJ46" s="69"/>
      <c r="SMK46" s="69"/>
      <c r="SML46" s="69"/>
      <c r="SMM46" s="69"/>
      <c r="SMN46" s="69"/>
      <c r="SMO46" s="69"/>
      <c r="SMP46" s="69"/>
      <c r="SMQ46" s="69"/>
      <c r="SMR46" s="69"/>
      <c r="SMS46" s="69"/>
      <c r="SMT46" s="69"/>
      <c r="SMU46" s="69"/>
      <c r="SMV46" s="69"/>
      <c r="SMW46" s="69"/>
      <c r="SMX46" s="69"/>
      <c r="SMY46" s="69"/>
      <c r="SMZ46" s="69"/>
      <c r="SNA46" s="69"/>
      <c r="SNB46" s="69"/>
      <c r="SNC46" s="69"/>
      <c r="SND46" s="69"/>
      <c r="SNE46" s="69"/>
      <c r="SNF46" s="69"/>
      <c r="SNG46" s="69"/>
      <c r="SNH46" s="69"/>
      <c r="SNI46" s="69"/>
      <c r="SNJ46" s="69"/>
      <c r="SNK46" s="69"/>
      <c r="SNL46" s="69"/>
      <c r="SNM46" s="69"/>
      <c r="SNN46" s="69"/>
      <c r="SNO46" s="69"/>
      <c r="SNP46" s="69"/>
      <c r="SNQ46" s="69"/>
      <c r="SNR46" s="69"/>
      <c r="SNS46" s="69"/>
      <c r="SNT46" s="69"/>
      <c r="SNU46" s="69"/>
      <c r="SNV46" s="69"/>
      <c r="SNW46" s="69"/>
      <c r="SNX46" s="69"/>
      <c r="SNY46" s="69"/>
      <c r="SNZ46" s="69"/>
      <c r="SOA46" s="69"/>
      <c r="SOB46" s="69"/>
      <c r="SOC46" s="69"/>
      <c r="SOD46" s="69"/>
      <c r="SOE46" s="69"/>
      <c r="SOF46" s="69"/>
      <c r="SOG46" s="69"/>
      <c r="SOH46" s="69"/>
      <c r="SOI46" s="69"/>
      <c r="SOJ46" s="69"/>
      <c r="SOK46" s="69"/>
      <c r="SOL46" s="69"/>
      <c r="SOM46" s="69"/>
      <c r="SON46" s="69"/>
      <c r="SOO46" s="69"/>
      <c r="SOP46" s="69"/>
      <c r="SOQ46" s="69"/>
      <c r="SOR46" s="69"/>
      <c r="SOS46" s="69"/>
      <c r="SOT46" s="69"/>
      <c r="SOU46" s="69"/>
      <c r="SOV46" s="69"/>
      <c r="SOW46" s="69"/>
      <c r="SOX46" s="69"/>
      <c r="SOY46" s="69"/>
      <c r="SOZ46" s="69"/>
      <c r="SPA46" s="69"/>
      <c r="SPB46" s="69"/>
      <c r="SPC46" s="69"/>
      <c r="SPD46" s="69"/>
      <c r="SPE46" s="69"/>
      <c r="SPF46" s="69"/>
      <c r="SPG46" s="69"/>
      <c r="SPH46" s="69"/>
      <c r="SPI46" s="69"/>
      <c r="SPJ46" s="69"/>
      <c r="SPK46" s="69"/>
      <c r="SPL46" s="69"/>
      <c r="SPM46" s="69"/>
      <c r="SPN46" s="69"/>
      <c r="SPO46" s="69"/>
      <c r="SPP46" s="69"/>
      <c r="SPQ46" s="69"/>
      <c r="SPR46" s="69"/>
      <c r="SPS46" s="69"/>
      <c r="SPT46" s="69"/>
      <c r="SPU46" s="69"/>
      <c r="SPV46" s="69"/>
      <c r="SPW46" s="69"/>
      <c r="SPX46" s="69"/>
      <c r="SPY46" s="69"/>
      <c r="SPZ46" s="69"/>
      <c r="SQA46" s="69"/>
      <c r="SQB46" s="69"/>
      <c r="SQC46" s="69"/>
      <c r="SQD46" s="69"/>
      <c r="SQE46" s="69"/>
      <c r="SQF46" s="69"/>
      <c r="SQG46" s="69"/>
      <c r="SQH46" s="69"/>
      <c r="SQI46" s="69"/>
      <c r="SQJ46" s="69"/>
      <c r="SQK46" s="69"/>
      <c r="SQL46" s="69"/>
      <c r="SQM46" s="69"/>
      <c r="SQN46" s="69"/>
      <c r="SQO46" s="69"/>
      <c r="SQP46" s="69"/>
      <c r="SQQ46" s="69"/>
      <c r="SQR46" s="69"/>
      <c r="SQS46" s="69"/>
      <c r="SQT46" s="69"/>
      <c r="SQU46" s="69"/>
      <c r="SQV46" s="69"/>
      <c r="SQW46" s="69"/>
      <c r="SQX46" s="69"/>
      <c r="SQY46" s="69"/>
      <c r="SQZ46" s="69"/>
      <c r="SRA46" s="69"/>
      <c r="SRB46" s="69"/>
      <c r="SRC46" s="69"/>
      <c r="SRD46" s="69"/>
      <c r="SRE46" s="69"/>
      <c r="SRF46" s="69"/>
      <c r="SRG46" s="69"/>
      <c r="SRH46" s="69"/>
      <c r="SRI46" s="69"/>
      <c r="SRJ46" s="69"/>
      <c r="SRK46" s="69"/>
      <c r="SRL46" s="69"/>
      <c r="SRM46" s="69"/>
      <c r="SRN46" s="69"/>
      <c r="SRO46" s="69"/>
      <c r="SRP46" s="69"/>
      <c r="SRQ46" s="69"/>
      <c r="SRR46" s="69"/>
      <c r="SRS46" s="69"/>
      <c r="SRT46" s="69"/>
      <c r="SRU46" s="69"/>
      <c r="SRV46" s="69"/>
      <c r="SRW46" s="69"/>
      <c r="SRX46" s="69"/>
      <c r="SRY46" s="69"/>
      <c r="SRZ46" s="69"/>
      <c r="SSA46" s="69"/>
      <c r="SSB46" s="69"/>
      <c r="SSC46" s="69"/>
      <c r="SSD46" s="69"/>
      <c r="SSE46" s="69"/>
      <c r="SSF46" s="69"/>
      <c r="SSG46" s="69"/>
      <c r="SSH46" s="69"/>
      <c r="SSI46" s="69"/>
      <c r="SSJ46" s="69"/>
      <c r="SSK46" s="69"/>
      <c r="SSL46" s="69"/>
      <c r="SSM46" s="69"/>
      <c r="SSN46" s="69"/>
      <c r="SSO46" s="69"/>
      <c r="SSP46" s="69"/>
      <c r="SSQ46" s="69"/>
      <c r="SSR46" s="69"/>
      <c r="SSS46" s="69"/>
      <c r="SST46" s="69"/>
      <c r="SSU46" s="69"/>
      <c r="SSV46" s="69"/>
      <c r="SSW46" s="69"/>
      <c r="SSX46" s="69"/>
      <c r="SSY46" s="69"/>
      <c r="SSZ46" s="69"/>
      <c r="STA46" s="69"/>
      <c r="STB46" s="69"/>
      <c r="STC46" s="69"/>
      <c r="STD46" s="69"/>
      <c r="STE46" s="69"/>
      <c r="STF46" s="69"/>
      <c r="STG46" s="69"/>
      <c r="STH46" s="69"/>
      <c r="STI46" s="69"/>
      <c r="STJ46" s="69"/>
      <c r="STK46" s="69"/>
      <c r="STL46" s="69"/>
      <c r="STM46" s="69"/>
      <c r="STN46" s="69"/>
      <c r="STO46" s="69"/>
      <c r="STP46" s="69"/>
      <c r="STQ46" s="69"/>
      <c r="STR46" s="69"/>
      <c r="STS46" s="69"/>
      <c r="STT46" s="69"/>
      <c r="STU46" s="69"/>
      <c r="STV46" s="69"/>
      <c r="STW46" s="69"/>
      <c r="STX46" s="69"/>
      <c r="STY46" s="69"/>
      <c r="STZ46" s="69"/>
      <c r="SUA46" s="69"/>
      <c r="SUB46" s="69"/>
      <c r="SUC46" s="69"/>
      <c r="SUD46" s="69"/>
      <c r="SUE46" s="69"/>
      <c r="SUF46" s="69"/>
      <c r="SUG46" s="69"/>
      <c r="SUH46" s="69"/>
      <c r="SUI46" s="69"/>
      <c r="SUJ46" s="69"/>
      <c r="SUK46" s="69"/>
      <c r="SUL46" s="69"/>
      <c r="SUM46" s="69"/>
      <c r="SUN46" s="69"/>
      <c r="SUO46" s="69"/>
      <c r="SUP46" s="69"/>
      <c r="SUQ46" s="69"/>
      <c r="SUR46" s="69"/>
      <c r="SUS46" s="69"/>
      <c r="SUT46" s="69"/>
      <c r="SUU46" s="69"/>
      <c r="SUV46" s="69"/>
      <c r="SUW46" s="69"/>
      <c r="SUX46" s="69"/>
      <c r="SUY46" s="69"/>
      <c r="SUZ46" s="69"/>
      <c r="SVA46" s="69"/>
      <c r="SVB46" s="69"/>
      <c r="SVC46" s="69"/>
      <c r="SVD46" s="69"/>
      <c r="SVE46" s="69"/>
      <c r="SVF46" s="69"/>
      <c r="SVG46" s="69"/>
      <c r="SVH46" s="69"/>
      <c r="SVI46" s="69"/>
      <c r="SVJ46" s="69"/>
      <c r="SVK46" s="69"/>
      <c r="SVL46" s="69"/>
      <c r="SVM46" s="69"/>
      <c r="SVN46" s="69"/>
      <c r="SVO46" s="69"/>
      <c r="SVP46" s="69"/>
      <c r="SVQ46" s="69"/>
      <c r="SVR46" s="69"/>
      <c r="SVS46" s="69"/>
      <c r="SVT46" s="69"/>
      <c r="SVU46" s="69"/>
      <c r="SVV46" s="69"/>
      <c r="SVW46" s="69"/>
      <c r="SVX46" s="69"/>
      <c r="SVY46" s="69"/>
      <c r="SVZ46" s="69"/>
      <c r="SWA46" s="69"/>
      <c r="SWB46" s="69"/>
      <c r="SWC46" s="69"/>
      <c r="SWD46" s="69"/>
      <c r="SWE46" s="69"/>
      <c r="SWF46" s="69"/>
      <c r="SWG46" s="69"/>
      <c r="SWH46" s="69"/>
      <c r="SWI46" s="69"/>
      <c r="SWJ46" s="69"/>
      <c r="SWK46" s="69"/>
      <c r="SWL46" s="69"/>
      <c r="SWM46" s="69"/>
      <c r="SWN46" s="69"/>
      <c r="SWO46" s="69"/>
      <c r="SWP46" s="69"/>
      <c r="SWQ46" s="69"/>
      <c r="SWR46" s="69"/>
      <c r="SWS46" s="69"/>
      <c r="SWT46" s="69"/>
      <c r="SWU46" s="69"/>
      <c r="SWV46" s="69"/>
      <c r="SWW46" s="69"/>
      <c r="SWX46" s="69"/>
      <c r="SWY46" s="69"/>
      <c r="SWZ46" s="69"/>
      <c r="SXA46" s="69"/>
      <c r="SXB46" s="69"/>
      <c r="SXC46" s="69"/>
      <c r="SXD46" s="69"/>
      <c r="SXE46" s="69"/>
      <c r="SXF46" s="69"/>
      <c r="SXG46" s="69"/>
      <c r="SXH46" s="69"/>
      <c r="SXI46" s="69"/>
      <c r="SXJ46" s="69"/>
      <c r="SXK46" s="69"/>
      <c r="SXL46" s="69"/>
      <c r="SXM46" s="69"/>
      <c r="SXN46" s="69"/>
      <c r="SXO46" s="69"/>
      <c r="SXP46" s="69"/>
      <c r="SXQ46" s="69"/>
      <c r="SXR46" s="69"/>
      <c r="SXS46" s="69"/>
      <c r="SXT46" s="69"/>
      <c r="SXU46" s="69"/>
      <c r="SXV46" s="69"/>
      <c r="SXW46" s="69"/>
      <c r="SXX46" s="69"/>
      <c r="SXY46" s="69"/>
      <c r="SXZ46" s="69"/>
      <c r="SYA46" s="69"/>
      <c r="SYB46" s="69"/>
      <c r="SYC46" s="69"/>
      <c r="SYD46" s="69"/>
      <c r="SYE46" s="69"/>
      <c r="SYF46" s="69"/>
      <c r="SYG46" s="69"/>
      <c r="SYH46" s="69"/>
      <c r="SYI46" s="69"/>
      <c r="SYJ46" s="69"/>
      <c r="SYK46" s="69"/>
      <c r="SYL46" s="69"/>
      <c r="SYM46" s="69"/>
      <c r="SYN46" s="69"/>
      <c r="SYO46" s="69"/>
      <c r="SYP46" s="69"/>
      <c r="SYQ46" s="69"/>
      <c r="SYR46" s="69"/>
      <c r="SYS46" s="69"/>
      <c r="SYT46" s="69"/>
      <c r="SYU46" s="69"/>
      <c r="SYV46" s="69"/>
      <c r="SYW46" s="69"/>
      <c r="SYX46" s="69"/>
      <c r="SYY46" s="69"/>
      <c r="SYZ46" s="69"/>
      <c r="SZA46" s="69"/>
      <c r="SZB46" s="69"/>
      <c r="SZC46" s="69"/>
      <c r="SZD46" s="69"/>
      <c r="SZE46" s="69"/>
      <c r="SZF46" s="69"/>
      <c r="SZG46" s="69"/>
      <c r="SZH46" s="69"/>
      <c r="SZI46" s="69"/>
      <c r="SZJ46" s="69"/>
      <c r="SZK46" s="69"/>
      <c r="SZL46" s="69"/>
      <c r="SZM46" s="69"/>
      <c r="SZN46" s="69"/>
      <c r="SZO46" s="69"/>
      <c r="SZP46" s="69"/>
      <c r="SZQ46" s="69"/>
      <c r="SZR46" s="69"/>
      <c r="SZS46" s="69"/>
      <c r="SZT46" s="69"/>
      <c r="SZU46" s="69"/>
      <c r="SZV46" s="69"/>
      <c r="SZW46" s="69"/>
      <c r="SZX46" s="69"/>
      <c r="SZY46" s="69"/>
      <c r="SZZ46" s="69"/>
      <c r="TAA46" s="69"/>
      <c r="TAB46" s="69"/>
      <c r="TAC46" s="69"/>
      <c r="TAD46" s="69"/>
      <c r="TAE46" s="69"/>
      <c r="TAF46" s="69"/>
      <c r="TAG46" s="69"/>
      <c r="TAH46" s="69"/>
      <c r="TAI46" s="69"/>
      <c r="TAJ46" s="69"/>
      <c r="TAK46" s="69"/>
      <c r="TAL46" s="69"/>
      <c r="TAM46" s="69"/>
      <c r="TAN46" s="69"/>
      <c r="TAO46" s="69"/>
      <c r="TAP46" s="69"/>
      <c r="TAQ46" s="69"/>
      <c r="TAR46" s="69"/>
      <c r="TAS46" s="69"/>
      <c r="TAT46" s="69"/>
      <c r="TAU46" s="69"/>
      <c r="TAV46" s="69"/>
      <c r="TAW46" s="69"/>
      <c r="TAX46" s="69"/>
      <c r="TAY46" s="69"/>
      <c r="TAZ46" s="69"/>
      <c r="TBA46" s="69"/>
      <c r="TBB46" s="69"/>
      <c r="TBC46" s="69"/>
      <c r="TBD46" s="69"/>
      <c r="TBE46" s="69"/>
      <c r="TBF46" s="69"/>
      <c r="TBG46" s="69"/>
      <c r="TBH46" s="69"/>
      <c r="TBI46" s="69"/>
      <c r="TBJ46" s="69"/>
      <c r="TBK46" s="69"/>
      <c r="TBL46" s="69"/>
      <c r="TBM46" s="69"/>
      <c r="TBN46" s="69"/>
      <c r="TBO46" s="69"/>
      <c r="TBP46" s="69"/>
      <c r="TBQ46" s="69"/>
      <c r="TBR46" s="69"/>
      <c r="TBS46" s="69"/>
      <c r="TBT46" s="69"/>
      <c r="TBU46" s="69"/>
      <c r="TBV46" s="69"/>
      <c r="TBW46" s="69"/>
      <c r="TBX46" s="69"/>
      <c r="TBY46" s="69"/>
      <c r="TBZ46" s="69"/>
      <c r="TCA46" s="69"/>
      <c r="TCB46" s="69"/>
      <c r="TCC46" s="69"/>
      <c r="TCD46" s="69"/>
      <c r="TCE46" s="69"/>
      <c r="TCF46" s="69"/>
      <c r="TCG46" s="69"/>
      <c r="TCH46" s="69"/>
      <c r="TCI46" s="69"/>
      <c r="TCJ46" s="69"/>
      <c r="TCK46" s="69"/>
      <c r="TCL46" s="69"/>
      <c r="TCM46" s="69"/>
      <c r="TCN46" s="69"/>
      <c r="TCO46" s="69"/>
      <c r="TCP46" s="69"/>
      <c r="TCQ46" s="69"/>
      <c r="TCR46" s="69"/>
      <c r="TCS46" s="69"/>
      <c r="TCT46" s="69"/>
      <c r="TCU46" s="69"/>
      <c r="TCV46" s="69"/>
      <c r="TCW46" s="69"/>
      <c r="TCX46" s="69"/>
      <c r="TCY46" s="69"/>
      <c r="TCZ46" s="69"/>
      <c r="TDA46" s="69"/>
      <c r="TDB46" s="69"/>
      <c r="TDC46" s="69"/>
      <c r="TDD46" s="69"/>
      <c r="TDE46" s="69"/>
      <c r="TDF46" s="69"/>
      <c r="TDG46" s="69"/>
      <c r="TDH46" s="69"/>
      <c r="TDI46" s="69"/>
      <c r="TDJ46" s="69"/>
      <c r="TDK46" s="69"/>
      <c r="TDL46" s="69"/>
      <c r="TDM46" s="69"/>
      <c r="TDN46" s="69"/>
      <c r="TDO46" s="69"/>
      <c r="TDP46" s="69"/>
      <c r="TDQ46" s="69"/>
      <c r="TDR46" s="69"/>
      <c r="TDS46" s="69"/>
      <c r="TDT46" s="69"/>
      <c r="TDU46" s="69"/>
      <c r="TDV46" s="69"/>
      <c r="TDW46" s="69"/>
      <c r="TDX46" s="69"/>
      <c r="TDY46" s="69"/>
      <c r="TDZ46" s="69"/>
      <c r="TEA46" s="69"/>
      <c r="TEB46" s="69"/>
      <c r="TEC46" s="69"/>
      <c r="TED46" s="69"/>
      <c r="TEE46" s="69"/>
      <c r="TEF46" s="69"/>
      <c r="TEG46" s="69"/>
      <c r="TEH46" s="69"/>
      <c r="TEI46" s="69"/>
      <c r="TEJ46" s="69"/>
      <c r="TEK46" s="69"/>
      <c r="TEL46" s="69"/>
      <c r="TEM46" s="69"/>
      <c r="TEN46" s="69"/>
      <c r="TEO46" s="69"/>
      <c r="TEP46" s="69"/>
      <c r="TEQ46" s="69"/>
      <c r="TER46" s="69"/>
      <c r="TES46" s="69"/>
      <c r="TET46" s="69"/>
      <c r="TEU46" s="69"/>
      <c r="TEV46" s="69"/>
      <c r="TEW46" s="69"/>
      <c r="TEX46" s="69"/>
      <c r="TEY46" s="69"/>
      <c r="TEZ46" s="69"/>
      <c r="TFA46" s="69"/>
      <c r="TFB46" s="69"/>
      <c r="TFC46" s="69"/>
      <c r="TFD46" s="69"/>
      <c r="TFE46" s="69"/>
      <c r="TFF46" s="69"/>
      <c r="TFG46" s="69"/>
      <c r="TFH46" s="69"/>
      <c r="TFI46" s="69"/>
      <c r="TFJ46" s="69"/>
      <c r="TFK46" s="69"/>
      <c r="TFL46" s="69"/>
      <c r="TFM46" s="69"/>
      <c r="TFN46" s="69"/>
      <c r="TFO46" s="69"/>
      <c r="TFP46" s="69"/>
      <c r="TFQ46" s="69"/>
      <c r="TFR46" s="69"/>
      <c r="TFS46" s="69"/>
      <c r="TFT46" s="69"/>
      <c r="TFU46" s="69"/>
      <c r="TFV46" s="69"/>
      <c r="TFW46" s="69"/>
      <c r="TFX46" s="69"/>
      <c r="TFY46" s="69"/>
      <c r="TFZ46" s="69"/>
      <c r="TGA46" s="69"/>
      <c r="TGB46" s="69"/>
      <c r="TGC46" s="69"/>
      <c r="TGD46" s="69"/>
      <c r="TGE46" s="69"/>
      <c r="TGF46" s="69"/>
      <c r="TGG46" s="69"/>
      <c r="TGH46" s="69"/>
      <c r="TGI46" s="69"/>
      <c r="TGJ46" s="69"/>
      <c r="TGK46" s="69"/>
      <c r="TGL46" s="69"/>
      <c r="TGM46" s="69"/>
      <c r="TGN46" s="69"/>
      <c r="TGO46" s="69"/>
      <c r="TGP46" s="69"/>
      <c r="TGQ46" s="69"/>
      <c r="TGR46" s="69"/>
      <c r="TGS46" s="69"/>
      <c r="TGT46" s="69"/>
      <c r="TGU46" s="69"/>
      <c r="TGV46" s="69"/>
      <c r="TGW46" s="69"/>
      <c r="TGX46" s="69"/>
      <c r="TGY46" s="69"/>
      <c r="TGZ46" s="69"/>
      <c r="THA46" s="69"/>
      <c r="THB46" s="69"/>
      <c r="THC46" s="69"/>
      <c r="THD46" s="69"/>
      <c r="THE46" s="69"/>
      <c r="THF46" s="69"/>
      <c r="THG46" s="69"/>
      <c r="THH46" s="69"/>
      <c r="THI46" s="69"/>
      <c r="THJ46" s="69"/>
      <c r="THK46" s="69"/>
      <c r="THL46" s="69"/>
      <c r="THM46" s="69"/>
      <c r="THN46" s="69"/>
      <c r="THO46" s="69"/>
      <c r="THP46" s="69"/>
      <c r="THQ46" s="69"/>
      <c r="THR46" s="69"/>
      <c r="THS46" s="69"/>
      <c r="THT46" s="69"/>
      <c r="THU46" s="69"/>
      <c r="THV46" s="69"/>
      <c r="THW46" s="69"/>
      <c r="THX46" s="69"/>
      <c r="THY46" s="69"/>
      <c r="THZ46" s="69"/>
      <c r="TIA46" s="69"/>
      <c r="TIB46" s="69"/>
      <c r="TIC46" s="69"/>
      <c r="TID46" s="69"/>
      <c r="TIE46" s="69"/>
      <c r="TIF46" s="69"/>
      <c r="TIG46" s="69"/>
      <c r="TIH46" s="69"/>
      <c r="TII46" s="69"/>
      <c r="TIJ46" s="69"/>
      <c r="TIK46" s="69"/>
      <c r="TIL46" s="69"/>
      <c r="TIM46" s="69"/>
      <c r="TIN46" s="69"/>
      <c r="TIO46" s="69"/>
      <c r="TIP46" s="69"/>
      <c r="TIQ46" s="69"/>
      <c r="TIR46" s="69"/>
      <c r="TIS46" s="69"/>
      <c r="TIT46" s="69"/>
      <c r="TIU46" s="69"/>
      <c r="TIV46" s="69"/>
      <c r="TIW46" s="69"/>
      <c r="TIX46" s="69"/>
      <c r="TIY46" s="69"/>
      <c r="TIZ46" s="69"/>
      <c r="TJA46" s="69"/>
      <c r="TJB46" s="69"/>
      <c r="TJC46" s="69"/>
      <c r="TJD46" s="69"/>
      <c r="TJE46" s="69"/>
      <c r="TJF46" s="69"/>
      <c r="TJG46" s="69"/>
      <c r="TJH46" s="69"/>
      <c r="TJI46" s="69"/>
      <c r="TJJ46" s="69"/>
      <c r="TJK46" s="69"/>
      <c r="TJL46" s="69"/>
      <c r="TJM46" s="69"/>
      <c r="TJN46" s="69"/>
      <c r="TJO46" s="69"/>
      <c r="TJP46" s="69"/>
      <c r="TJQ46" s="69"/>
      <c r="TJR46" s="69"/>
      <c r="TJS46" s="69"/>
      <c r="TJT46" s="69"/>
      <c r="TJU46" s="69"/>
      <c r="TJV46" s="69"/>
      <c r="TJW46" s="69"/>
      <c r="TJX46" s="69"/>
      <c r="TJY46" s="69"/>
      <c r="TJZ46" s="69"/>
      <c r="TKA46" s="69"/>
      <c r="TKB46" s="69"/>
      <c r="TKC46" s="69"/>
      <c r="TKD46" s="69"/>
      <c r="TKE46" s="69"/>
      <c r="TKF46" s="69"/>
      <c r="TKG46" s="69"/>
      <c r="TKH46" s="69"/>
      <c r="TKI46" s="69"/>
      <c r="TKJ46" s="69"/>
      <c r="TKK46" s="69"/>
      <c r="TKL46" s="69"/>
      <c r="TKM46" s="69"/>
      <c r="TKN46" s="69"/>
      <c r="TKO46" s="69"/>
      <c r="TKP46" s="69"/>
      <c r="TKQ46" s="69"/>
      <c r="TKR46" s="69"/>
      <c r="TKS46" s="69"/>
      <c r="TKT46" s="69"/>
      <c r="TKU46" s="69"/>
      <c r="TKV46" s="69"/>
      <c r="TKW46" s="69"/>
      <c r="TKX46" s="69"/>
      <c r="TKY46" s="69"/>
      <c r="TKZ46" s="69"/>
      <c r="TLA46" s="69"/>
      <c r="TLB46" s="69"/>
      <c r="TLC46" s="69"/>
      <c r="TLD46" s="69"/>
      <c r="TLE46" s="69"/>
      <c r="TLF46" s="69"/>
      <c r="TLG46" s="69"/>
      <c r="TLH46" s="69"/>
      <c r="TLI46" s="69"/>
      <c r="TLJ46" s="69"/>
      <c r="TLK46" s="69"/>
      <c r="TLL46" s="69"/>
      <c r="TLM46" s="69"/>
      <c r="TLN46" s="69"/>
      <c r="TLO46" s="69"/>
      <c r="TLP46" s="69"/>
      <c r="TLQ46" s="69"/>
      <c r="TLR46" s="69"/>
      <c r="TLS46" s="69"/>
      <c r="TLT46" s="69"/>
      <c r="TLU46" s="69"/>
      <c r="TLV46" s="69"/>
      <c r="TLW46" s="69"/>
      <c r="TLX46" s="69"/>
      <c r="TLY46" s="69"/>
      <c r="TLZ46" s="69"/>
      <c r="TMA46" s="69"/>
      <c r="TMB46" s="69"/>
      <c r="TMC46" s="69"/>
      <c r="TMD46" s="69"/>
      <c r="TME46" s="69"/>
      <c r="TMF46" s="69"/>
      <c r="TMG46" s="69"/>
      <c r="TMH46" s="69"/>
      <c r="TMI46" s="69"/>
      <c r="TMJ46" s="69"/>
      <c r="TMK46" s="69"/>
      <c r="TML46" s="69"/>
      <c r="TMM46" s="69"/>
      <c r="TMN46" s="69"/>
      <c r="TMO46" s="69"/>
      <c r="TMP46" s="69"/>
      <c r="TMQ46" s="69"/>
      <c r="TMR46" s="69"/>
      <c r="TMS46" s="69"/>
      <c r="TMT46" s="69"/>
      <c r="TMU46" s="69"/>
      <c r="TMV46" s="69"/>
      <c r="TMW46" s="69"/>
      <c r="TMX46" s="69"/>
      <c r="TMY46" s="69"/>
      <c r="TMZ46" s="69"/>
      <c r="TNA46" s="69"/>
      <c r="TNB46" s="69"/>
      <c r="TNC46" s="69"/>
      <c r="TND46" s="69"/>
      <c r="TNE46" s="69"/>
      <c r="TNF46" s="69"/>
      <c r="TNG46" s="69"/>
      <c r="TNH46" s="69"/>
      <c r="TNI46" s="69"/>
      <c r="TNJ46" s="69"/>
      <c r="TNK46" s="69"/>
      <c r="TNL46" s="69"/>
      <c r="TNM46" s="69"/>
      <c r="TNN46" s="69"/>
      <c r="TNO46" s="69"/>
      <c r="TNP46" s="69"/>
      <c r="TNQ46" s="69"/>
      <c r="TNR46" s="69"/>
      <c r="TNS46" s="69"/>
      <c r="TNT46" s="69"/>
      <c r="TNU46" s="69"/>
      <c r="TNV46" s="69"/>
      <c r="TNW46" s="69"/>
      <c r="TNX46" s="69"/>
      <c r="TNY46" s="69"/>
      <c r="TNZ46" s="69"/>
      <c r="TOA46" s="69"/>
      <c r="TOB46" s="69"/>
      <c r="TOC46" s="69"/>
      <c r="TOD46" s="69"/>
      <c r="TOE46" s="69"/>
      <c r="TOF46" s="69"/>
      <c r="TOG46" s="69"/>
      <c r="TOH46" s="69"/>
      <c r="TOI46" s="69"/>
      <c r="TOJ46" s="69"/>
      <c r="TOK46" s="69"/>
      <c r="TOL46" s="69"/>
      <c r="TOM46" s="69"/>
      <c r="TON46" s="69"/>
      <c r="TOO46" s="69"/>
      <c r="TOP46" s="69"/>
      <c r="TOQ46" s="69"/>
      <c r="TOR46" s="69"/>
      <c r="TOS46" s="69"/>
      <c r="TOT46" s="69"/>
      <c r="TOU46" s="69"/>
      <c r="TOV46" s="69"/>
      <c r="TOW46" s="69"/>
      <c r="TOX46" s="69"/>
      <c r="TOY46" s="69"/>
      <c r="TOZ46" s="69"/>
      <c r="TPA46" s="69"/>
      <c r="TPB46" s="69"/>
      <c r="TPC46" s="69"/>
      <c r="TPD46" s="69"/>
      <c r="TPE46" s="69"/>
      <c r="TPF46" s="69"/>
      <c r="TPG46" s="69"/>
      <c r="TPH46" s="69"/>
      <c r="TPI46" s="69"/>
      <c r="TPJ46" s="69"/>
      <c r="TPK46" s="69"/>
      <c r="TPL46" s="69"/>
      <c r="TPM46" s="69"/>
      <c r="TPN46" s="69"/>
      <c r="TPO46" s="69"/>
      <c r="TPP46" s="69"/>
      <c r="TPQ46" s="69"/>
      <c r="TPR46" s="69"/>
      <c r="TPS46" s="69"/>
      <c r="TPT46" s="69"/>
      <c r="TPU46" s="69"/>
      <c r="TPV46" s="69"/>
      <c r="TPW46" s="69"/>
      <c r="TPX46" s="69"/>
      <c r="TPY46" s="69"/>
      <c r="TPZ46" s="69"/>
      <c r="TQA46" s="69"/>
      <c r="TQB46" s="69"/>
      <c r="TQC46" s="69"/>
      <c r="TQD46" s="69"/>
      <c r="TQE46" s="69"/>
      <c r="TQF46" s="69"/>
      <c r="TQG46" s="69"/>
      <c r="TQH46" s="69"/>
      <c r="TQI46" s="69"/>
      <c r="TQJ46" s="69"/>
      <c r="TQK46" s="69"/>
      <c r="TQL46" s="69"/>
      <c r="TQM46" s="69"/>
      <c r="TQN46" s="69"/>
      <c r="TQO46" s="69"/>
      <c r="TQP46" s="69"/>
      <c r="TQQ46" s="69"/>
      <c r="TQR46" s="69"/>
      <c r="TQS46" s="69"/>
      <c r="TQT46" s="69"/>
      <c r="TQU46" s="69"/>
      <c r="TQV46" s="69"/>
      <c r="TQW46" s="69"/>
      <c r="TQX46" s="69"/>
      <c r="TQY46" s="69"/>
      <c r="TQZ46" s="69"/>
      <c r="TRA46" s="69"/>
      <c r="TRB46" s="69"/>
      <c r="TRC46" s="69"/>
      <c r="TRD46" s="69"/>
      <c r="TRE46" s="69"/>
      <c r="TRF46" s="69"/>
      <c r="TRG46" s="69"/>
      <c r="TRH46" s="69"/>
      <c r="TRI46" s="69"/>
      <c r="TRJ46" s="69"/>
      <c r="TRK46" s="69"/>
      <c r="TRL46" s="69"/>
      <c r="TRM46" s="69"/>
      <c r="TRN46" s="69"/>
      <c r="TRO46" s="69"/>
      <c r="TRP46" s="69"/>
      <c r="TRQ46" s="69"/>
      <c r="TRR46" s="69"/>
      <c r="TRS46" s="69"/>
      <c r="TRT46" s="69"/>
      <c r="TRU46" s="69"/>
      <c r="TRV46" s="69"/>
      <c r="TRW46" s="69"/>
      <c r="TRX46" s="69"/>
      <c r="TRY46" s="69"/>
      <c r="TRZ46" s="69"/>
      <c r="TSA46" s="69"/>
      <c r="TSB46" s="69"/>
      <c r="TSC46" s="69"/>
      <c r="TSD46" s="69"/>
      <c r="TSE46" s="69"/>
      <c r="TSF46" s="69"/>
      <c r="TSG46" s="69"/>
      <c r="TSH46" s="69"/>
      <c r="TSI46" s="69"/>
      <c r="TSJ46" s="69"/>
      <c r="TSK46" s="69"/>
      <c r="TSL46" s="69"/>
      <c r="TSM46" s="69"/>
      <c r="TSN46" s="69"/>
      <c r="TSO46" s="69"/>
      <c r="TSP46" s="69"/>
      <c r="TSQ46" s="69"/>
      <c r="TSR46" s="69"/>
      <c r="TSS46" s="69"/>
      <c r="TST46" s="69"/>
      <c r="TSU46" s="69"/>
      <c r="TSV46" s="69"/>
      <c r="TSW46" s="69"/>
      <c r="TSX46" s="69"/>
      <c r="TSY46" s="69"/>
      <c r="TSZ46" s="69"/>
      <c r="TTA46" s="69"/>
      <c r="TTB46" s="69"/>
      <c r="TTC46" s="69"/>
      <c r="TTD46" s="69"/>
      <c r="TTE46" s="69"/>
      <c r="TTF46" s="69"/>
      <c r="TTG46" s="69"/>
      <c r="TTH46" s="69"/>
      <c r="TTI46" s="69"/>
      <c r="TTJ46" s="69"/>
      <c r="TTK46" s="69"/>
      <c r="TTL46" s="69"/>
      <c r="TTM46" s="69"/>
      <c r="TTN46" s="69"/>
      <c r="TTO46" s="69"/>
      <c r="TTP46" s="69"/>
      <c r="TTQ46" s="69"/>
      <c r="TTR46" s="69"/>
      <c r="TTS46" s="69"/>
      <c r="TTT46" s="69"/>
      <c r="TTU46" s="69"/>
      <c r="TTV46" s="69"/>
      <c r="TTW46" s="69"/>
      <c r="TTX46" s="69"/>
      <c r="TTY46" s="69"/>
      <c r="TTZ46" s="69"/>
      <c r="TUA46" s="69"/>
      <c r="TUB46" s="69"/>
      <c r="TUC46" s="69"/>
      <c r="TUD46" s="69"/>
      <c r="TUE46" s="69"/>
      <c r="TUF46" s="69"/>
      <c r="TUG46" s="69"/>
      <c r="TUH46" s="69"/>
      <c r="TUI46" s="69"/>
      <c r="TUJ46" s="69"/>
      <c r="TUK46" s="69"/>
      <c r="TUL46" s="69"/>
      <c r="TUM46" s="69"/>
      <c r="TUN46" s="69"/>
      <c r="TUO46" s="69"/>
      <c r="TUP46" s="69"/>
      <c r="TUQ46" s="69"/>
      <c r="TUR46" s="69"/>
      <c r="TUS46" s="69"/>
      <c r="TUT46" s="69"/>
      <c r="TUU46" s="69"/>
      <c r="TUV46" s="69"/>
      <c r="TUW46" s="69"/>
      <c r="TUX46" s="69"/>
      <c r="TUY46" s="69"/>
      <c r="TUZ46" s="69"/>
      <c r="TVA46" s="69"/>
      <c r="TVB46" s="69"/>
      <c r="TVC46" s="69"/>
      <c r="TVD46" s="69"/>
      <c r="TVE46" s="69"/>
      <c r="TVF46" s="69"/>
      <c r="TVG46" s="69"/>
      <c r="TVH46" s="69"/>
      <c r="TVI46" s="69"/>
      <c r="TVJ46" s="69"/>
      <c r="TVK46" s="69"/>
      <c r="TVL46" s="69"/>
      <c r="TVM46" s="69"/>
      <c r="TVN46" s="69"/>
      <c r="TVO46" s="69"/>
      <c r="TVP46" s="69"/>
      <c r="TVQ46" s="69"/>
      <c r="TVR46" s="69"/>
      <c r="TVS46" s="69"/>
      <c r="TVT46" s="69"/>
      <c r="TVU46" s="69"/>
      <c r="TVV46" s="69"/>
      <c r="TVW46" s="69"/>
      <c r="TVX46" s="69"/>
      <c r="TVY46" s="69"/>
      <c r="TVZ46" s="69"/>
      <c r="TWA46" s="69"/>
      <c r="TWB46" s="69"/>
      <c r="TWC46" s="69"/>
      <c r="TWD46" s="69"/>
      <c r="TWE46" s="69"/>
      <c r="TWF46" s="69"/>
      <c r="TWG46" s="69"/>
      <c r="TWH46" s="69"/>
      <c r="TWI46" s="69"/>
      <c r="TWJ46" s="69"/>
      <c r="TWK46" s="69"/>
      <c r="TWL46" s="69"/>
      <c r="TWM46" s="69"/>
      <c r="TWN46" s="69"/>
      <c r="TWO46" s="69"/>
      <c r="TWP46" s="69"/>
      <c r="TWQ46" s="69"/>
      <c r="TWR46" s="69"/>
      <c r="TWS46" s="69"/>
      <c r="TWT46" s="69"/>
      <c r="TWU46" s="69"/>
      <c r="TWV46" s="69"/>
      <c r="TWW46" s="69"/>
      <c r="TWX46" s="69"/>
      <c r="TWY46" s="69"/>
      <c r="TWZ46" s="69"/>
      <c r="TXA46" s="69"/>
      <c r="TXB46" s="69"/>
      <c r="TXC46" s="69"/>
      <c r="TXD46" s="69"/>
      <c r="TXE46" s="69"/>
      <c r="TXF46" s="69"/>
      <c r="TXG46" s="69"/>
      <c r="TXH46" s="69"/>
      <c r="TXI46" s="69"/>
      <c r="TXJ46" s="69"/>
      <c r="TXK46" s="69"/>
      <c r="TXL46" s="69"/>
      <c r="TXM46" s="69"/>
      <c r="TXN46" s="69"/>
      <c r="TXO46" s="69"/>
      <c r="TXP46" s="69"/>
      <c r="TXQ46" s="69"/>
      <c r="TXR46" s="69"/>
      <c r="TXS46" s="69"/>
      <c r="TXT46" s="69"/>
      <c r="TXU46" s="69"/>
      <c r="TXV46" s="69"/>
      <c r="TXW46" s="69"/>
      <c r="TXX46" s="69"/>
      <c r="TXY46" s="69"/>
      <c r="TXZ46" s="69"/>
      <c r="TYA46" s="69"/>
      <c r="TYB46" s="69"/>
      <c r="TYC46" s="69"/>
      <c r="TYD46" s="69"/>
      <c r="TYE46" s="69"/>
      <c r="TYF46" s="69"/>
      <c r="TYG46" s="69"/>
      <c r="TYH46" s="69"/>
      <c r="TYI46" s="69"/>
      <c r="TYJ46" s="69"/>
      <c r="TYK46" s="69"/>
      <c r="TYL46" s="69"/>
      <c r="TYM46" s="69"/>
      <c r="TYN46" s="69"/>
      <c r="TYO46" s="69"/>
      <c r="TYP46" s="69"/>
      <c r="TYQ46" s="69"/>
      <c r="TYR46" s="69"/>
      <c r="TYS46" s="69"/>
      <c r="TYT46" s="69"/>
      <c r="TYU46" s="69"/>
      <c r="TYV46" s="69"/>
      <c r="TYW46" s="69"/>
      <c r="TYX46" s="69"/>
      <c r="TYY46" s="69"/>
      <c r="TYZ46" s="69"/>
      <c r="TZA46" s="69"/>
      <c r="TZB46" s="69"/>
      <c r="TZC46" s="69"/>
      <c r="TZD46" s="69"/>
      <c r="TZE46" s="69"/>
      <c r="TZF46" s="69"/>
      <c r="TZG46" s="69"/>
      <c r="TZH46" s="69"/>
      <c r="TZI46" s="69"/>
      <c r="TZJ46" s="69"/>
      <c r="TZK46" s="69"/>
      <c r="TZL46" s="69"/>
      <c r="TZM46" s="69"/>
      <c r="TZN46" s="69"/>
      <c r="TZO46" s="69"/>
      <c r="TZP46" s="69"/>
      <c r="TZQ46" s="69"/>
      <c r="TZR46" s="69"/>
      <c r="TZS46" s="69"/>
      <c r="TZT46" s="69"/>
      <c r="TZU46" s="69"/>
      <c r="TZV46" s="69"/>
      <c r="TZW46" s="69"/>
      <c r="TZX46" s="69"/>
      <c r="TZY46" s="69"/>
      <c r="TZZ46" s="69"/>
      <c r="UAA46" s="69"/>
      <c r="UAB46" s="69"/>
      <c r="UAC46" s="69"/>
      <c r="UAD46" s="69"/>
      <c r="UAE46" s="69"/>
      <c r="UAF46" s="69"/>
      <c r="UAG46" s="69"/>
      <c r="UAH46" s="69"/>
      <c r="UAI46" s="69"/>
      <c r="UAJ46" s="69"/>
      <c r="UAK46" s="69"/>
      <c r="UAL46" s="69"/>
      <c r="UAM46" s="69"/>
      <c r="UAN46" s="69"/>
      <c r="UAO46" s="69"/>
      <c r="UAP46" s="69"/>
      <c r="UAQ46" s="69"/>
      <c r="UAR46" s="69"/>
      <c r="UAS46" s="69"/>
      <c r="UAT46" s="69"/>
      <c r="UAU46" s="69"/>
      <c r="UAV46" s="69"/>
      <c r="UAW46" s="69"/>
      <c r="UAX46" s="69"/>
      <c r="UAY46" s="69"/>
      <c r="UAZ46" s="69"/>
      <c r="UBA46" s="69"/>
      <c r="UBB46" s="69"/>
      <c r="UBC46" s="69"/>
      <c r="UBD46" s="69"/>
      <c r="UBE46" s="69"/>
      <c r="UBF46" s="69"/>
      <c r="UBG46" s="69"/>
      <c r="UBH46" s="69"/>
      <c r="UBI46" s="69"/>
      <c r="UBJ46" s="69"/>
      <c r="UBK46" s="69"/>
      <c r="UBL46" s="69"/>
      <c r="UBM46" s="69"/>
      <c r="UBN46" s="69"/>
      <c r="UBO46" s="69"/>
      <c r="UBP46" s="69"/>
      <c r="UBQ46" s="69"/>
      <c r="UBR46" s="69"/>
      <c r="UBS46" s="69"/>
      <c r="UBT46" s="69"/>
      <c r="UBU46" s="69"/>
      <c r="UBV46" s="69"/>
      <c r="UBW46" s="69"/>
      <c r="UBX46" s="69"/>
      <c r="UBY46" s="69"/>
      <c r="UBZ46" s="69"/>
      <c r="UCA46" s="69"/>
      <c r="UCB46" s="69"/>
      <c r="UCC46" s="69"/>
      <c r="UCD46" s="69"/>
      <c r="UCE46" s="69"/>
      <c r="UCF46" s="69"/>
      <c r="UCG46" s="69"/>
      <c r="UCH46" s="69"/>
      <c r="UCI46" s="69"/>
      <c r="UCJ46" s="69"/>
      <c r="UCK46" s="69"/>
      <c r="UCL46" s="69"/>
      <c r="UCM46" s="69"/>
      <c r="UCN46" s="69"/>
      <c r="UCO46" s="69"/>
      <c r="UCP46" s="69"/>
      <c r="UCQ46" s="69"/>
      <c r="UCR46" s="69"/>
      <c r="UCS46" s="69"/>
      <c r="UCT46" s="69"/>
      <c r="UCU46" s="69"/>
      <c r="UCV46" s="69"/>
      <c r="UCW46" s="69"/>
      <c r="UCX46" s="69"/>
      <c r="UCY46" s="69"/>
      <c r="UCZ46" s="69"/>
      <c r="UDA46" s="69"/>
      <c r="UDB46" s="69"/>
      <c r="UDC46" s="69"/>
      <c r="UDD46" s="69"/>
      <c r="UDE46" s="69"/>
      <c r="UDF46" s="69"/>
      <c r="UDG46" s="69"/>
      <c r="UDH46" s="69"/>
      <c r="UDI46" s="69"/>
      <c r="UDJ46" s="69"/>
      <c r="UDK46" s="69"/>
      <c r="UDL46" s="69"/>
      <c r="UDM46" s="69"/>
      <c r="UDN46" s="69"/>
      <c r="UDO46" s="69"/>
      <c r="UDP46" s="69"/>
      <c r="UDQ46" s="69"/>
      <c r="UDR46" s="69"/>
      <c r="UDS46" s="69"/>
      <c r="UDT46" s="69"/>
      <c r="UDU46" s="69"/>
      <c r="UDV46" s="69"/>
      <c r="UDW46" s="69"/>
      <c r="UDX46" s="69"/>
      <c r="UDY46" s="69"/>
      <c r="UDZ46" s="69"/>
      <c r="UEA46" s="69"/>
      <c r="UEB46" s="69"/>
      <c r="UEC46" s="69"/>
      <c r="UED46" s="69"/>
      <c r="UEE46" s="69"/>
      <c r="UEF46" s="69"/>
      <c r="UEG46" s="69"/>
      <c r="UEH46" s="69"/>
      <c r="UEI46" s="69"/>
      <c r="UEJ46" s="69"/>
      <c r="UEK46" s="69"/>
      <c r="UEL46" s="69"/>
      <c r="UEM46" s="69"/>
      <c r="UEN46" s="69"/>
      <c r="UEO46" s="69"/>
      <c r="UEP46" s="69"/>
      <c r="UEQ46" s="69"/>
      <c r="UER46" s="69"/>
      <c r="UES46" s="69"/>
      <c r="UET46" s="69"/>
      <c r="UEU46" s="69"/>
      <c r="UEV46" s="69"/>
      <c r="UEW46" s="69"/>
      <c r="UEX46" s="69"/>
      <c r="UEY46" s="69"/>
      <c r="UEZ46" s="69"/>
      <c r="UFA46" s="69"/>
      <c r="UFB46" s="69"/>
      <c r="UFC46" s="69"/>
      <c r="UFD46" s="69"/>
      <c r="UFE46" s="69"/>
      <c r="UFF46" s="69"/>
      <c r="UFG46" s="69"/>
      <c r="UFH46" s="69"/>
      <c r="UFI46" s="69"/>
      <c r="UFJ46" s="69"/>
      <c r="UFK46" s="69"/>
      <c r="UFL46" s="69"/>
      <c r="UFM46" s="69"/>
      <c r="UFN46" s="69"/>
      <c r="UFO46" s="69"/>
      <c r="UFP46" s="69"/>
      <c r="UFQ46" s="69"/>
      <c r="UFR46" s="69"/>
      <c r="UFS46" s="69"/>
      <c r="UFT46" s="69"/>
      <c r="UFU46" s="69"/>
      <c r="UFV46" s="69"/>
      <c r="UFW46" s="69"/>
      <c r="UFX46" s="69"/>
      <c r="UFY46" s="69"/>
      <c r="UFZ46" s="69"/>
      <c r="UGA46" s="69"/>
      <c r="UGB46" s="69"/>
      <c r="UGC46" s="69"/>
      <c r="UGD46" s="69"/>
      <c r="UGE46" s="69"/>
      <c r="UGF46" s="69"/>
      <c r="UGG46" s="69"/>
      <c r="UGH46" s="69"/>
      <c r="UGI46" s="69"/>
      <c r="UGJ46" s="69"/>
      <c r="UGK46" s="69"/>
      <c r="UGL46" s="69"/>
      <c r="UGM46" s="69"/>
      <c r="UGN46" s="69"/>
      <c r="UGO46" s="69"/>
      <c r="UGP46" s="69"/>
      <c r="UGQ46" s="69"/>
      <c r="UGR46" s="69"/>
      <c r="UGS46" s="69"/>
      <c r="UGT46" s="69"/>
      <c r="UGU46" s="69"/>
      <c r="UGV46" s="69"/>
      <c r="UGW46" s="69"/>
      <c r="UGX46" s="69"/>
      <c r="UGY46" s="69"/>
      <c r="UGZ46" s="69"/>
      <c r="UHA46" s="69"/>
      <c r="UHB46" s="69"/>
      <c r="UHC46" s="69"/>
      <c r="UHD46" s="69"/>
      <c r="UHE46" s="69"/>
      <c r="UHF46" s="69"/>
      <c r="UHG46" s="69"/>
      <c r="UHH46" s="69"/>
      <c r="UHI46" s="69"/>
      <c r="UHJ46" s="69"/>
      <c r="UHK46" s="69"/>
      <c r="UHL46" s="69"/>
      <c r="UHM46" s="69"/>
      <c r="UHN46" s="69"/>
      <c r="UHO46" s="69"/>
      <c r="UHP46" s="69"/>
      <c r="UHQ46" s="69"/>
      <c r="UHR46" s="69"/>
      <c r="UHS46" s="69"/>
      <c r="UHT46" s="69"/>
      <c r="UHU46" s="69"/>
      <c r="UHV46" s="69"/>
      <c r="UHW46" s="69"/>
      <c r="UHX46" s="69"/>
      <c r="UHY46" s="69"/>
      <c r="UHZ46" s="69"/>
      <c r="UIA46" s="69"/>
      <c r="UIB46" s="69"/>
      <c r="UIC46" s="69"/>
      <c r="UID46" s="69"/>
      <c r="UIE46" s="69"/>
      <c r="UIF46" s="69"/>
      <c r="UIG46" s="69"/>
      <c r="UIH46" s="69"/>
      <c r="UII46" s="69"/>
      <c r="UIJ46" s="69"/>
      <c r="UIK46" s="69"/>
      <c r="UIL46" s="69"/>
      <c r="UIM46" s="69"/>
      <c r="UIN46" s="69"/>
      <c r="UIO46" s="69"/>
      <c r="UIP46" s="69"/>
      <c r="UIQ46" s="69"/>
      <c r="UIR46" s="69"/>
      <c r="UIS46" s="69"/>
      <c r="UIT46" s="69"/>
      <c r="UIU46" s="69"/>
      <c r="UIV46" s="69"/>
      <c r="UIW46" s="69"/>
      <c r="UIX46" s="69"/>
      <c r="UIY46" s="69"/>
      <c r="UIZ46" s="69"/>
      <c r="UJA46" s="69"/>
      <c r="UJB46" s="69"/>
      <c r="UJC46" s="69"/>
      <c r="UJD46" s="69"/>
      <c r="UJE46" s="69"/>
      <c r="UJF46" s="69"/>
      <c r="UJG46" s="69"/>
      <c r="UJH46" s="69"/>
      <c r="UJI46" s="69"/>
      <c r="UJJ46" s="69"/>
      <c r="UJK46" s="69"/>
      <c r="UJL46" s="69"/>
      <c r="UJM46" s="69"/>
      <c r="UJN46" s="69"/>
      <c r="UJO46" s="69"/>
      <c r="UJP46" s="69"/>
      <c r="UJQ46" s="69"/>
      <c r="UJR46" s="69"/>
      <c r="UJS46" s="69"/>
      <c r="UJT46" s="69"/>
      <c r="UJU46" s="69"/>
      <c r="UJV46" s="69"/>
      <c r="UJW46" s="69"/>
      <c r="UJX46" s="69"/>
      <c r="UJY46" s="69"/>
      <c r="UJZ46" s="69"/>
      <c r="UKA46" s="69"/>
      <c r="UKB46" s="69"/>
      <c r="UKC46" s="69"/>
      <c r="UKD46" s="69"/>
      <c r="UKE46" s="69"/>
      <c r="UKF46" s="69"/>
      <c r="UKG46" s="69"/>
      <c r="UKH46" s="69"/>
      <c r="UKI46" s="69"/>
      <c r="UKJ46" s="69"/>
      <c r="UKK46" s="69"/>
      <c r="UKL46" s="69"/>
      <c r="UKM46" s="69"/>
      <c r="UKN46" s="69"/>
      <c r="UKO46" s="69"/>
      <c r="UKP46" s="69"/>
      <c r="UKQ46" s="69"/>
      <c r="UKR46" s="69"/>
      <c r="UKS46" s="69"/>
      <c r="UKT46" s="69"/>
      <c r="UKU46" s="69"/>
      <c r="UKV46" s="69"/>
      <c r="UKW46" s="69"/>
      <c r="UKX46" s="69"/>
      <c r="UKY46" s="69"/>
      <c r="UKZ46" s="69"/>
      <c r="ULA46" s="69"/>
      <c r="ULB46" s="69"/>
      <c r="ULC46" s="69"/>
      <c r="ULD46" s="69"/>
      <c r="ULE46" s="69"/>
      <c r="ULF46" s="69"/>
      <c r="ULG46" s="69"/>
      <c r="ULH46" s="69"/>
      <c r="ULI46" s="69"/>
      <c r="ULJ46" s="69"/>
      <c r="ULK46" s="69"/>
      <c r="ULL46" s="69"/>
      <c r="ULM46" s="69"/>
      <c r="ULN46" s="69"/>
      <c r="ULO46" s="69"/>
      <c r="ULP46" s="69"/>
      <c r="ULQ46" s="69"/>
      <c r="ULR46" s="69"/>
      <c r="ULS46" s="69"/>
      <c r="ULT46" s="69"/>
      <c r="ULU46" s="69"/>
      <c r="ULV46" s="69"/>
      <c r="ULW46" s="69"/>
      <c r="ULX46" s="69"/>
      <c r="ULY46" s="69"/>
      <c r="ULZ46" s="69"/>
      <c r="UMA46" s="69"/>
      <c r="UMB46" s="69"/>
      <c r="UMC46" s="69"/>
      <c r="UMD46" s="69"/>
      <c r="UME46" s="69"/>
      <c r="UMF46" s="69"/>
      <c r="UMG46" s="69"/>
      <c r="UMH46" s="69"/>
      <c r="UMI46" s="69"/>
      <c r="UMJ46" s="69"/>
      <c r="UMK46" s="69"/>
      <c r="UML46" s="69"/>
      <c r="UMM46" s="69"/>
      <c r="UMN46" s="69"/>
      <c r="UMO46" s="69"/>
      <c r="UMP46" s="69"/>
      <c r="UMQ46" s="69"/>
      <c r="UMR46" s="69"/>
      <c r="UMS46" s="69"/>
      <c r="UMT46" s="69"/>
      <c r="UMU46" s="69"/>
      <c r="UMV46" s="69"/>
      <c r="UMW46" s="69"/>
      <c r="UMX46" s="69"/>
      <c r="UMY46" s="69"/>
      <c r="UMZ46" s="69"/>
      <c r="UNA46" s="69"/>
      <c r="UNB46" s="69"/>
      <c r="UNC46" s="69"/>
      <c r="UND46" s="69"/>
      <c r="UNE46" s="69"/>
      <c r="UNF46" s="69"/>
      <c r="UNG46" s="69"/>
      <c r="UNH46" s="69"/>
      <c r="UNI46" s="69"/>
      <c r="UNJ46" s="69"/>
      <c r="UNK46" s="69"/>
      <c r="UNL46" s="69"/>
      <c r="UNM46" s="69"/>
      <c r="UNN46" s="69"/>
      <c r="UNO46" s="69"/>
      <c r="UNP46" s="69"/>
      <c r="UNQ46" s="69"/>
      <c r="UNR46" s="69"/>
      <c r="UNS46" s="69"/>
      <c r="UNT46" s="69"/>
      <c r="UNU46" s="69"/>
      <c r="UNV46" s="69"/>
      <c r="UNW46" s="69"/>
      <c r="UNX46" s="69"/>
      <c r="UNY46" s="69"/>
      <c r="UNZ46" s="69"/>
      <c r="UOA46" s="69"/>
      <c r="UOB46" s="69"/>
      <c r="UOC46" s="69"/>
      <c r="UOD46" s="69"/>
      <c r="UOE46" s="69"/>
      <c r="UOF46" s="69"/>
      <c r="UOG46" s="69"/>
      <c r="UOH46" s="69"/>
      <c r="UOI46" s="69"/>
      <c r="UOJ46" s="69"/>
      <c r="UOK46" s="69"/>
      <c r="UOL46" s="69"/>
      <c r="UOM46" s="69"/>
      <c r="UON46" s="69"/>
      <c r="UOO46" s="69"/>
      <c r="UOP46" s="69"/>
      <c r="UOQ46" s="69"/>
      <c r="UOR46" s="69"/>
      <c r="UOS46" s="69"/>
      <c r="UOT46" s="69"/>
      <c r="UOU46" s="69"/>
      <c r="UOV46" s="69"/>
      <c r="UOW46" s="69"/>
      <c r="UOX46" s="69"/>
      <c r="UOY46" s="69"/>
      <c r="UOZ46" s="69"/>
      <c r="UPA46" s="69"/>
      <c r="UPB46" s="69"/>
      <c r="UPC46" s="69"/>
      <c r="UPD46" s="69"/>
      <c r="UPE46" s="69"/>
      <c r="UPF46" s="69"/>
      <c r="UPG46" s="69"/>
      <c r="UPH46" s="69"/>
      <c r="UPI46" s="69"/>
      <c r="UPJ46" s="69"/>
      <c r="UPK46" s="69"/>
      <c r="UPL46" s="69"/>
      <c r="UPM46" s="69"/>
      <c r="UPN46" s="69"/>
      <c r="UPO46" s="69"/>
      <c r="UPP46" s="69"/>
      <c r="UPQ46" s="69"/>
      <c r="UPR46" s="69"/>
      <c r="UPS46" s="69"/>
      <c r="UPT46" s="69"/>
      <c r="UPU46" s="69"/>
      <c r="UPV46" s="69"/>
      <c r="UPW46" s="69"/>
      <c r="UPX46" s="69"/>
      <c r="UPY46" s="69"/>
      <c r="UPZ46" s="69"/>
      <c r="UQA46" s="69"/>
      <c r="UQB46" s="69"/>
      <c r="UQC46" s="69"/>
      <c r="UQD46" s="69"/>
      <c r="UQE46" s="69"/>
      <c r="UQF46" s="69"/>
      <c r="UQG46" s="69"/>
      <c r="UQH46" s="69"/>
      <c r="UQI46" s="69"/>
      <c r="UQJ46" s="69"/>
      <c r="UQK46" s="69"/>
      <c r="UQL46" s="69"/>
      <c r="UQM46" s="69"/>
      <c r="UQN46" s="69"/>
      <c r="UQO46" s="69"/>
      <c r="UQP46" s="69"/>
      <c r="UQQ46" s="69"/>
      <c r="UQR46" s="69"/>
      <c r="UQS46" s="69"/>
      <c r="UQT46" s="69"/>
      <c r="UQU46" s="69"/>
      <c r="UQV46" s="69"/>
      <c r="UQW46" s="69"/>
      <c r="UQX46" s="69"/>
      <c r="UQY46" s="69"/>
      <c r="UQZ46" s="69"/>
      <c r="URA46" s="69"/>
      <c r="URB46" s="69"/>
      <c r="URC46" s="69"/>
      <c r="URD46" s="69"/>
      <c r="URE46" s="69"/>
      <c r="URF46" s="69"/>
      <c r="URG46" s="69"/>
      <c r="URH46" s="69"/>
      <c r="URI46" s="69"/>
      <c r="URJ46" s="69"/>
      <c r="URK46" s="69"/>
      <c r="URL46" s="69"/>
      <c r="URM46" s="69"/>
      <c r="URN46" s="69"/>
      <c r="URO46" s="69"/>
      <c r="URP46" s="69"/>
      <c r="URQ46" s="69"/>
      <c r="URR46" s="69"/>
      <c r="URS46" s="69"/>
      <c r="URT46" s="69"/>
      <c r="URU46" s="69"/>
      <c r="URV46" s="69"/>
      <c r="URW46" s="69"/>
      <c r="URX46" s="69"/>
      <c r="URY46" s="69"/>
      <c r="URZ46" s="69"/>
      <c r="USA46" s="69"/>
      <c r="USB46" s="69"/>
      <c r="USC46" s="69"/>
      <c r="USD46" s="69"/>
      <c r="USE46" s="69"/>
      <c r="USF46" s="69"/>
      <c r="USG46" s="69"/>
      <c r="USH46" s="69"/>
      <c r="USI46" s="69"/>
      <c r="USJ46" s="69"/>
      <c r="USK46" s="69"/>
      <c r="USL46" s="69"/>
      <c r="USM46" s="69"/>
      <c r="USN46" s="69"/>
      <c r="USO46" s="69"/>
      <c r="USP46" s="69"/>
      <c r="USQ46" s="69"/>
      <c r="USR46" s="69"/>
      <c r="USS46" s="69"/>
      <c r="UST46" s="69"/>
      <c r="USU46" s="69"/>
      <c r="USV46" s="69"/>
      <c r="USW46" s="69"/>
      <c r="USX46" s="69"/>
      <c r="USY46" s="69"/>
      <c r="USZ46" s="69"/>
      <c r="UTA46" s="69"/>
      <c r="UTB46" s="69"/>
      <c r="UTC46" s="69"/>
      <c r="UTD46" s="69"/>
      <c r="UTE46" s="69"/>
      <c r="UTF46" s="69"/>
      <c r="UTG46" s="69"/>
      <c r="UTH46" s="69"/>
      <c r="UTI46" s="69"/>
      <c r="UTJ46" s="69"/>
      <c r="UTK46" s="69"/>
      <c r="UTL46" s="69"/>
      <c r="UTM46" s="69"/>
      <c r="UTN46" s="69"/>
      <c r="UTO46" s="69"/>
      <c r="UTP46" s="69"/>
      <c r="UTQ46" s="69"/>
      <c r="UTR46" s="69"/>
      <c r="UTS46" s="69"/>
      <c r="UTT46" s="69"/>
      <c r="UTU46" s="69"/>
      <c r="UTV46" s="69"/>
      <c r="UTW46" s="69"/>
      <c r="UTX46" s="69"/>
      <c r="UTY46" s="69"/>
      <c r="UTZ46" s="69"/>
      <c r="UUA46" s="69"/>
      <c r="UUB46" s="69"/>
      <c r="UUC46" s="69"/>
      <c r="UUD46" s="69"/>
      <c r="UUE46" s="69"/>
      <c r="UUF46" s="69"/>
      <c r="UUG46" s="69"/>
      <c r="UUH46" s="69"/>
      <c r="UUI46" s="69"/>
      <c r="UUJ46" s="69"/>
      <c r="UUK46" s="69"/>
      <c r="UUL46" s="69"/>
      <c r="UUM46" s="69"/>
      <c r="UUN46" s="69"/>
      <c r="UUO46" s="69"/>
      <c r="UUP46" s="69"/>
      <c r="UUQ46" s="69"/>
      <c r="UUR46" s="69"/>
      <c r="UUS46" s="69"/>
      <c r="UUT46" s="69"/>
      <c r="UUU46" s="69"/>
      <c r="UUV46" s="69"/>
      <c r="UUW46" s="69"/>
      <c r="UUX46" s="69"/>
      <c r="UUY46" s="69"/>
      <c r="UUZ46" s="69"/>
      <c r="UVA46" s="69"/>
      <c r="UVB46" s="69"/>
      <c r="UVC46" s="69"/>
      <c r="UVD46" s="69"/>
      <c r="UVE46" s="69"/>
      <c r="UVF46" s="69"/>
      <c r="UVG46" s="69"/>
      <c r="UVH46" s="69"/>
      <c r="UVI46" s="69"/>
      <c r="UVJ46" s="69"/>
      <c r="UVK46" s="69"/>
      <c r="UVL46" s="69"/>
      <c r="UVM46" s="69"/>
      <c r="UVN46" s="69"/>
      <c r="UVO46" s="69"/>
      <c r="UVP46" s="69"/>
      <c r="UVQ46" s="69"/>
      <c r="UVR46" s="69"/>
      <c r="UVS46" s="69"/>
      <c r="UVT46" s="69"/>
      <c r="UVU46" s="69"/>
      <c r="UVV46" s="69"/>
      <c r="UVW46" s="69"/>
      <c r="UVX46" s="69"/>
      <c r="UVY46" s="69"/>
      <c r="UVZ46" s="69"/>
      <c r="UWA46" s="69"/>
      <c r="UWB46" s="69"/>
      <c r="UWC46" s="69"/>
      <c r="UWD46" s="69"/>
      <c r="UWE46" s="69"/>
      <c r="UWF46" s="69"/>
      <c r="UWG46" s="69"/>
      <c r="UWH46" s="69"/>
      <c r="UWI46" s="69"/>
      <c r="UWJ46" s="69"/>
      <c r="UWK46" s="69"/>
      <c r="UWL46" s="69"/>
      <c r="UWM46" s="69"/>
      <c r="UWN46" s="69"/>
      <c r="UWO46" s="69"/>
      <c r="UWP46" s="69"/>
      <c r="UWQ46" s="69"/>
      <c r="UWR46" s="69"/>
      <c r="UWS46" s="69"/>
      <c r="UWT46" s="69"/>
      <c r="UWU46" s="69"/>
      <c r="UWV46" s="69"/>
      <c r="UWW46" s="69"/>
      <c r="UWX46" s="69"/>
      <c r="UWY46" s="69"/>
      <c r="UWZ46" s="69"/>
      <c r="UXA46" s="69"/>
      <c r="UXB46" s="69"/>
      <c r="UXC46" s="69"/>
      <c r="UXD46" s="69"/>
      <c r="UXE46" s="69"/>
      <c r="UXF46" s="69"/>
      <c r="UXG46" s="69"/>
      <c r="UXH46" s="69"/>
      <c r="UXI46" s="69"/>
      <c r="UXJ46" s="69"/>
      <c r="UXK46" s="69"/>
      <c r="UXL46" s="69"/>
      <c r="UXM46" s="69"/>
      <c r="UXN46" s="69"/>
      <c r="UXO46" s="69"/>
      <c r="UXP46" s="69"/>
      <c r="UXQ46" s="69"/>
      <c r="UXR46" s="69"/>
      <c r="UXS46" s="69"/>
      <c r="UXT46" s="69"/>
      <c r="UXU46" s="69"/>
      <c r="UXV46" s="69"/>
      <c r="UXW46" s="69"/>
      <c r="UXX46" s="69"/>
      <c r="UXY46" s="69"/>
      <c r="UXZ46" s="69"/>
      <c r="UYA46" s="69"/>
      <c r="UYB46" s="69"/>
      <c r="UYC46" s="69"/>
      <c r="UYD46" s="69"/>
      <c r="UYE46" s="69"/>
      <c r="UYF46" s="69"/>
      <c r="UYG46" s="69"/>
      <c r="UYH46" s="69"/>
      <c r="UYI46" s="69"/>
      <c r="UYJ46" s="69"/>
      <c r="UYK46" s="69"/>
      <c r="UYL46" s="69"/>
      <c r="UYM46" s="69"/>
      <c r="UYN46" s="69"/>
      <c r="UYO46" s="69"/>
      <c r="UYP46" s="69"/>
      <c r="UYQ46" s="69"/>
      <c r="UYR46" s="69"/>
      <c r="UYS46" s="69"/>
      <c r="UYT46" s="69"/>
      <c r="UYU46" s="69"/>
      <c r="UYV46" s="69"/>
      <c r="UYW46" s="69"/>
      <c r="UYX46" s="69"/>
      <c r="UYY46" s="69"/>
      <c r="UYZ46" s="69"/>
      <c r="UZA46" s="69"/>
      <c r="UZB46" s="69"/>
      <c r="UZC46" s="69"/>
      <c r="UZD46" s="69"/>
      <c r="UZE46" s="69"/>
      <c r="UZF46" s="69"/>
      <c r="UZG46" s="69"/>
      <c r="UZH46" s="69"/>
      <c r="UZI46" s="69"/>
      <c r="UZJ46" s="69"/>
      <c r="UZK46" s="69"/>
      <c r="UZL46" s="69"/>
      <c r="UZM46" s="69"/>
      <c r="UZN46" s="69"/>
      <c r="UZO46" s="69"/>
      <c r="UZP46" s="69"/>
      <c r="UZQ46" s="69"/>
      <c r="UZR46" s="69"/>
      <c r="UZS46" s="69"/>
      <c r="UZT46" s="69"/>
      <c r="UZU46" s="69"/>
      <c r="UZV46" s="69"/>
      <c r="UZW46" s="69"/>
      <c r="UZX46" s="69"/>
      <c r="UZY46" s="69"/>
      <c r="UZZ46" s="69"/>
      <c r="VAA46" s="69"/>
      <c r="VAB46" s="69"/>
      <c r="VAC46" s="69"/>
      <c r="VAD46" s="69"/>
      <c r="VAE46" s="69"/>
      <c r="VAF46" s="69"/>
      <c r="VAG46" s="69"/>
      <c r="VAH46" s="69"/>
      <c r="VAI46" s="69"/>
      <c r="VAJ46" s="69"/>
      <c r="VAK46" s="69"/>
      <c r="VAL46" s="69"/>
      <c r="VAM46" s="69"/>
      <c r="VAN46" s="69"/>
      <c r="VAO46" s="69"/>
      <c r="VAP46" s="69"/>
      <c r="VAQ46" s="69"/>
      <c r="VAR46" s="69"/>
      <c r="VAS46" s="69"/>
      <c r="VAT46" s="69"/>
      <c r="VAU46" s="69"/>
      <c r="VAV46" s="69"/>
      <c r="VAW46" s="69"/>
      <c r="VAX46" s="69"/>
      <c r="VAY46" s="69"/>
      <c r="VAZ46" s="69"/>
      <c r="VBA46" s="69"/>
      <c r="VBB46" s="69"/>
      <c r="VBC46" s="69"/>
      <c r="VBD46" s="69"/>
      <c r="VBE46" s="69"/>
      <c r="VBF46" s="69"/>
      <c r="VBG46" s="69"/>
      <c r="VBH46" s="69"/>
      <c r="VBI46" s="69"/>
      <c r="VBJ46" s="69"/>
      <c r="VBK46" s="69"/>
      <c r="VBL46" s="69"/>
      <c r="VBM46" s="69"/>
      <c r="VBN46" s="69"/>
      <c r="VBO46" s="69"/>
      <c r="VBP46" s="69"/>
      <c r="VBQ46" s="69"/>
      <c r="VBR46" s="69"/>
      <c r="VBS46" s="69"/>
      <c r="VBT46" s="69"/>
      <c r="VBU46" s="69"/>
      <c r="VBV46" s="69"/>
      <c r="VBW46" s="69"/>
      <c r="VBX46" s="69"/>
      <c r="VBY46" s="69"/>
      <c r="VBZ46" s="69"/>
      <c r="VCA46" s="69"/>
      <c r="VCB46" s="69"/>
      <c r="VCC46" s="69"/>
      <c r="VCD46" s="69"/>
      <c r="VCE46" s="69"/>
      <c r="VCF46" s="69"/>
      <c r="VCG46" s="69"/>
      <c r="VCH46" s="69"/>
      <c r="VCI46" s="69"/>
      <c r="VCJ46" s="69"/>
      <c r="VCK46" s="69"/>
      <c r="VCL46" s="69"/>
      <c r="VCM46" s="69"/>
      <c r="VCN46" s="69"/>
      <c r="VCO46" s="69"/>
      <c r="VCP46" s="69"/>
      <c r="VCQ46" s="69"/>
      <c r="VCR46" s="69"/>
      <c r="VCS46" s="69"/>
      <c r="VCT46" s="69"/>
      <c r="VCU46" s="69"/>
      <c r="VCV46" s="69"/>
      <c r="VCW46" s="69"/>
      <c r="VCX46" s="69"/>
      <c r="VCY46" s="69"/>
      <c r="VCZ46" s="69"/>
      <c r="VDA46" s="69"/>
      <c r="VDB46" s="69"/>
      <c r="VDC46" s="69"/>
      <c r="VDD46" s="69"/>
      <c r="VDE46" s="69"/>
      <c r="VDF46" s="69"/>
      <c r="VDG46" s="69"/>
      <c r="VDH46" s="69"/>
      <c r="VDI46" s="69"/>
      <c r="VDJ46" s="69"/>
      <c r="VDK46" s="69"/>
      <c r="VDL46" s="69"/>
      <c r="VDM46" s="69"/>
      <c r="VDN46" s="69"/>
      <c r="VDO46" s="69"/>
      <c r="VDP46" s="69"/>
      <c r="VDQ46" s="69"/>
      <c r="VDR46" s="69"/>
      <c r="VDS46" s="69"/>
      <c r="VDT46" s="69"/>
      <c r="VDU46" s="69"/>
      <c r="VDV46" s="69"/>
      <c r="VDW46" s="69"/>
      <c r="VDX46" s="69"/>
      <c r="VDY46" s="69"/>
      <c r="VDZ46" s="69"/>
      <c r="VEA46" s="69"/>
      <c r="VEB46" s="69"/>
      <c r="VEC46" s="69"/>
      <c r="VED46" s="69"/>
      <c r="VEE46" s="69"/>
      <c r="VEF46" s="69"/>
      <c r="VEG46" s="69"/>
      <c r="VEH46" s="69"/>
      <c r="VEI46" s="69"/>
      <c r="VEJ46" s="69"/>
      <c r="VEK46" s="69"/>
      <c r="VEL46" s="69"/>
      <c r="VEM46" s="69"/>
      <c r="VEN46" s="69"/>
      <c r="VEO46" s="69"/>
      <c r="VEP46" s="69"/>
      <c r="VEQ46" s="69"/>
      <c r="VER46" s="69"/>
      <c r="VES46" s="69"/>
      <c r="VET46" s="69"/>
      <c r="VEU46" s="69"/>
      <c r="VEV46" s="69"/>
      <c r="VEW46" s="69"/>
      <c r="VEX46" s="69"/>
      <c r="VEY46" s="69"/>
      <c r="VEZ46" s="69"/>
      <c r="VFA46" s="69"/>
      <c r="VFB46" s="69"/>
      <c r="VFC46" s="69"/>
      <c r="VFD46" s="69"/>
      <c r="VFE46" s="69"/>
      <c r="VFF46" s="69"/>
      <c r="VFG46" s="69"/>
      <c r="VFH46" s="69"/>
      <c r="VFI46" s="69"/>
      <c r="VFJ46" s="69"/>
      <c r="VFK46" s="69"/>
      <c r="VFL46" s="69"/>
      <c r="VFM46" s="69"/>
      <c r="VFN46" s="69"/>
      <c r="VFO46" s="69"/>
      <c r="VFP46" s="69"/>
      <c r="VFQ46" s="69"/>
      <c r="VFR46" s="69"/>
      <c r="VFS46" s="69"/>
      <c r="VFT46" s="69"/>
      <c r="VFU46" s="69"/>
      <c r="VFV46" s="69"/>
      <c r="VFW46" s="69"/>
      <c r="VFX46" s="69"/>
      <c r="VFY46" s="69"/>
      <c r="VFZ46" s="69"/>
      <c r="VGA46" s="69"/>
      <c r="VGB46" s="69"/>
      <c r="VGC46" s="69"/>
      <c r="VGD46" s="69"/>
      <c r="VGE46" s="69"/>
      <c r="VGF46" s="69"/>
      <c r="VGG46" s="69"/>
      <c r="VGH46" s="69"/>
      <c r="VGI46" s="69"/>
      <c r="VGJ46" s="69"/>
      <c r="VGK46" s="69"/>
      <c r="VGL46" s="69"/>
      <c r="VGM46" s="69"/>
      <c r="VGN46" s="69"/>
      <c r="VGO46" s="69"/>
      <c r="VGP46" s="69"/>
      <c r="VGQ46" s="69"/>
      <c r="VGR46" s="69"/>
      <c r="VGS46" s="69"/>
      <c r="VGT46" s="69"/>
      <c r="VGU46" s="69"/>
      <c r="VGV46" s="69"/>
      <c r="VGW46" s="69"/>
      <c r="VGX46" s="69"/>
      <c r="VGY46" s="69"/>
      <c r="VGZ46" s="69"/>
      <c r="VHA46" s="69"/>
      <c r="VHB46" s="69"/>
      <c r="VHC46" s="69"/>
      <c r="VHD46" s="69"/>
      <c r="VHE46" s="69"/>
      <c r="VHF46" s="69"/>
      <c r="VHG46" s="69"/>
      <c r="VHH46" s="69"/>
      <c r="VHI46" s="69"/>
      <c r="VHJ46" s="69"/>
      <c r="VHK46" s="69"/>
      <c r="VHL46" s="69"/>
      <c r="VHM46" s="69"/>
      <c r="VHN46" s="69"/>
      <c r="VHO46" s="69"/>
      <c r="VHP46" s="69"/>
      <c r="VHQ46" s="69"/>
      <c r="VHR46" s="69"/>
      <c r="VHS46" s="69"/>
      <c r="VHT46" s="69"/>
      <c r="VHU46" s="69"/>
      <c r="VHV46" s="69"/>
      <c r="VHW46" s="69"/>
      <c r="VHX46" s="69"/>
      <c r="VHY46" s="69"/>
      <c r="VHZ46" s="69"/>
      <c r="VIA46" s="69"/>
      <c r="VIB46" s="69"/>
      <c r="VIC46" s="69"/>
      <c r="VID46" s="69"/>
      <c r="VIE46" s="69"/>
      <c r="VIF46" s="69"/>
      <c r="VIG46" s="69"/>
      <c r="VIH46" s="69"/>
      <c r="VII46" s="69"/>
      <c r="VIJ46" s="69"/>
      <c r="VIK46" s="69"/>
      <c r="VIL46" s="69"/>
      <c r="VIM46" s="69"/>
      <c r="VIN46" s="69"/>
      <c r="VIO46" s="69"/>
      <c r="VIP46" s="69"/>
      <c r="VIQ46" s="69"/>
      <c r="VIR46" s="69"/>
      <c r="VIS46" s="69"/>
      <c r="VIT46" s="69"/>
      <c r="VIU46" s="69"/>
      <c r="VIV46" s="69"/>
      <c r="VIW46" s="69"/>
      <c r="VIX46" s="69"/>
      <c r="VIY46" s="69"/>
      <c r="VIZ46" s="69"/>
      <c r="VJA46" s="69"/>
      <c r="VJB46" s="69"/>
      <c r="VJC46" s="69"/>
      <c r="VJD46" s="69"/>
      <c r="VJE46" s="69"/>
      <c r="VJF46" s="69"/>
      <c r="VJG46" s="69"/>
      <c r="VJH46" s="69"/>
      <c r="VJI46" s="69"/>
      <c r="VJJ46" s="69"/>
      <c r="VJK46" s="69"/>
      <c r="VJL46" s="69"/>
      <c r="VJM46" s="69"/>
      <c r="VJN46" s="69"/>
      <c r="VJO46" s="69"/>
      <c r="VJP46" s="69"/>
      <c r="VJQ46" s="69"/>
      <c r="VJR46" s="69"/>
      <c r="VJS46" s="69"/>
      <c r="VJT46" s="69"/>
      <c r="VJU46" s="69"/>
      <c r="VJV46" s="69"/>
      <c r="VJW46" s="69"/>
      <c r="VJX46" s="69"/>
      <c r="VJY46" s="69"/>
      <c r="VJZ46" s="69"/>
      <c r="VKA46" s="69"/>
      <c r="VKB46" s="69"/>
      <c r="VKC46" s="69"/>
      <c r="VKD46" s="69"/>
      <c r="VKE46" s="69"/>
      <c r="VKF46" s="69"/>
      <c r="VKG46" s="69"/>
      <c r="VKH46" s="69"/>
      <c r="VKI46" s="69"/>
      <c r="VKJ46" s="69"/>
      <c r="VKK46" s="69"/>
      <c r="VKL46" s="69"/>
      <c r="VKM46" s="69"/>
      <c r="VKN46" s="69"/>
      <c r="VKO46" s="69"/>
      <c r="VKP46" s="69"/>
      <c r="VKQ46" s="69"/>
      <c r="VKR46" s="69"/>
      <c r="VKS46" s="69"/>
      <c r="VKT46" s="69"/>
      <c r="VKU46" s="69"/>
      <c r="VKV46" s="69"/>
      <c r="VKW46" s="69"/>
      <c r="VKX46" s="69"/>
      <c r="VKY46" s="69"/>
      <c r="VKZ46" s="69"/>
      <c r="VLA46" s="69"/>
      <c r="VLB46" s="69"/>
      <c r="VLC46" s="69"/>
      <c r="VLD46" s="69"/>
      <c r="VLE46" s="69"/>
      <c r="VLF46" s="69"/>
      <c r="VLG46" s="69"/>
      <c r="VLH46" s="69"/>
      <c r="VLI46" s="69"/>
      <c r="VLJ46" s="69"/>
      <c r="VLK46" s="69"/>
      <c r="VLL46" s="69"/>
      <c r="VLM46" s="69"/>
      <c r="VLN46" s="69"/>
      <c r="VLO46" s="69"/>
      <c r="VLP46" s="69"/>
      <c r="VLQ46" s="69"/>
      <c r="VLR46" s="69"/>
      <c r="VLS46" s="69"/>
      <c r="VLT46" s="69"/>
      <c r="VLU46" s="69"/>
      <c r="VLV46" s="69"/>
      <c r="VLW46" s="69"/>
      <c r="VLX46" s="69"/>
      <c r="VLY46" s="69"/>
      <c r="VLZ46" s="69"/>
      <c r="VMA46" s="69"/>
      <c r="VMB46" s="69"/>
      <c r="VMC46" s="69"/>
      <c r="VMD46" s="69"/>
      <c r="VME46" s="69"/>
      <c r="VMF46" s="69"/>
      <c r="VMG46" s="69"/>
      <c r="VMH46" s="69"/>
      <c r="VMI46" s="69"/>
      <c r="VMJ46" s="69"/>
      <c r="VMK46" s="69"/>
      <c r="VML46" s="69"/>
      <c r="VMM46" s="69"/>
      <c r="VMN46" s="69"/>
      <c r="VMO46" s="69"/>
      <c r="VMP46" s="69"/>
      <c r="VMQ46" s="69"/>
      <c r="VMR46" s="69"/>
      <c r="VMS46" s="69"/>
      <c r="VMT46" s="69"/>
      <c r="VMU46" s="69"/>
      <c r="VMV46" s="69"/>
      <c r="VMW46" s="69"/>
      <c r="VMX46" s="69"/>
      <c r="VMY46" s="69"/>
      <c r="VMZ46" s="69"/>
      <c r="VNA46" s="69"/>
      <c r="VNB46" s="69"/>
      <c r="VNC46" s="69"/>
      <c r="VND46" s="69"/>
      <c r="VNE46" s="69"/>
      <c r="VNF46" s="69"/>
      <c r="VNG46" s="69"/>
      <c r="VNH46" s="69"/>
      <c r="VNI46" s="69"/>
      <c r="VNJ46" s="69"/>
      <c r="VNK46" s="69"/>
      <c r="VNL46" s="69"/>
      <c r="VNM46" s="69"/>
      <c r="VNN46" s="69"/>
      <c r="VNO46" s="69"/>
      <c r="VNP46" s="69"/>
      <c r="VNQ46" s="69"/>
      <c r="VNR46" s="69"/>
      <c r="VNS46" s="69"/>
      <c r="VNT46" s="69"/>
      <c r="VNU46" s="69"/>
      <c r="VNV46" s="69"/>
      <c r="VNW46" s="69"/>
      <c r="VNX46" s="69"/>
      <c r="VNY46" s="69"/>
      <c r="VNZ46" s="69"/>
      <c r="VOA46" s="69"/>
      <c r="VOB46" s="69"/>
      <c r="VOC46" s="69"/>
      <c r="VOD46" s="69"/>
      <c r="VOE46" s="69"/>
      <c r="VOF46" s="69"/>
      <c r="VOG46" s="69"/>
      <c r="VOH46" s="69"/>
      <c r="VOI46" s="69"/>
      <c r="VOJ46" s="69"/>
      <c r="VOK46" s="69"/>
      <c r="VOL46" s="69"/>
      <c r="VOM46" s="69"/>
      <c r="VON46" s="69"/>
      <c r="VOO46" s="69"/>
      <c r="VOP46" s="69"/>
      <c r="VOQ46" s="69"/>
      <c r="VOR46" s="69"/>
      <c r="VOS46" s="69"/>
      <c r="VOT46" s="69"/>
      <c r="VOU46" s="69"/>
      <c r="VOV46" s="69"/>
      <c r="VOW46" s="69"/>
      <c r="VOX46" s="69"/>
      <c r="VOY46" s="69"/>
      <c r="VOZ46" s="69"/>
      <c r="VPA46" s="69"/>
      <c r="VPB46" s="69"/>
      <c r="VPC46" s="69"/>
      <c r="VPD46" s="69"/>
      <c r="VPE46" s="69"/>
      <c r="VPF46" s="69"/>
      <c r="VPG46" s="69"/>
      <c r="VPH46" s="69"/>
      <c r="VPI46" s="69"/>
      <c r="VPJ46" s="69"/>
      <c r="VPK46" s="69"/>
      <c r="VPL46" s="69"/>
      <c r="VPM46" s="69"/>
      <c r="VPN46" s="69"/>
      <c r="VPO46" s="69"/>
      <c r="VPP46" s="69"/>
      <c r="VPQ46" s="69"/>
      <c r="VPR46" s="69"/>
      <c r="VPS46" s="69"/>
      <c r="VPT46" s="69"/>
      <c r="VPU46" s="69"/>
      <c r="VPV46" s="69"/>
      <c r="VPW46" s="69"/>
      <c r="VPX46" s="69"/>
      <c r="VPY46" s="69"/>
      <c r="VPZ46" s="69"/>
      <c r="VQA46" s="69"/>
      <c r="VQB46" s="69"/>
      <c r="VQC46" s="69"/>
      <c r="VQD46" s="69"/>
      <c r="VQE46" s="69"/>
      <c r="VQF46" s="69"/>
      <c r="VQG46" s="69"/>
      <c r="VQH46" s="69"/>
      <c r="VQI46" s="69"/>
      <c r="VQJ46" s="69"/>
      <c r="VQK46" s="69"/>
      <c r="VQL46" s="69"/>
      <c r="VQM46" s="69"/>
      <c r="VQN46" s="69"/>
      <c r="VQO46" s="69"/>
      <c r="VQP46" s="69"/>
      <c r="VQQ46" s="69"/>
      <c r="VQR46" s="69"/>
      <c r="VQS46" s="69"/>
      <c r="VQT46" s="69"/>
      <c r="VQU46" s="69"/>
      <c r="VQV46" s="69"/>
      <c r="VQW46" s="69"/>
      <c r="VQX46" s="69"/>
      <c r="VQY46" s="69"/>
      <c r="VQZ46" s="69"/>
      <c r="VRA46" s="69"/>
      <c r="VRB46" s="69"/>
      <c r="VRC46" s="69"/>
      <c r="VRD46" s="69"/>
      <c r="VRE46" s="69"/>
      <c r="VRF46" s="69"/>
      <c r="VRG46" s="69"/>
      <c r="VRH46" s="69"/>
      <c r="VRI46" s="69"/>
      <c r="VRJ46" s="69"/>
      <c r="VRK46" s="69"/>
      <c r="VRL46" s="69"/>
      <c r="VRM46" s="69"/>
      <c r="VRN46" s="69"/>
      <c r="VRO46" s="69"/>
      <c r="VRP46" s="69"/>
      <c r="VRQ46" s="69"/>
      <c r="VRR46" s="69"/>
      <c r="VRS46" s="69"/>
      <c r="VRT46" s="69"/>
      <c r="VRU46" s="69"/>
      <c r="VRV46" s="69"/>
      <c r="VRW46" s="69"/>
      <c r="VRX46" s="69"/>
      <c r="VRY46" s="69"/>
      <c r="VRZ46" s="69"/>
      <c r="VSA46" s="69"/>
      <c r="VSB46" s="69"/>
      <c r="VSC46" s="69"/>
      <c r="VSD46" s="69"/>
      <c r="VSE46" s="69"/>
      <c r="VSF46" s="69"/>
      <c r="VSG46" s="69"/>
      <c r="VSH46" s="69"/>
      <c r="VSI46" s="69"/>
      <c r="VSJ46" s="69"/>
      <c r="VSK46" s="69"/>
      <c r="VSL46" s="69"/>
      <c r="VSM46" s="69"/>
      <c r="VSN46" s="69"/>
      <c r="VSO46" s="69"/>
      <c r="VSP46" s="69"/>
      <c r="VSQ46" s="69"/>
      <c r="VSR46" s="69"/>
      <c r="VSS46" s="69"/>
      <c r="VST46" s="69"/>
      <c r="VSU46" s="69"/>
      <c r="VSV46" s="69"/>
      <c r="VSW46" s="69"/>
      <c r="VSX46" s="69"/>
      <c r="VSY46" s="69"/>
      <c r="VSZ46" s="69"/>
      <c r="VTA46" s="69"/>
      <c r="VTB46" s="69"/>
      <c r="VTC46" s="69"/>
      <c r="VTD46" s="69"/>
      <c r="VTE46" s="69"/>
      <c r="VTF46" s="69"/>
      <c r="VTG46" s="69"/>
      <c r="VTH46" s="69"/>
      <c r="VTI46" s="69"/>
      <c r="VTJ46" s="69"/>
      <c r="VTK46" s="69"/>
      <c r="VTL46" s="69"/>
      <c r="VTM46" s="69"/>
      <c r="VTN46" s="69"/>
      <c r="VTO46" s="69"/>
      <c r="VTP46" s="69"/>
      <c r="VTQ46" s="69"/>
      <c r="VTR46" s="69"/>
      <c r="VTS46" s="69"/>
      <c r="VTT46" s="69"/>
      <c r="VTU46" s="69"/>
      <c r="VTV46" s="69"/>
      <c r="VTW46" s="69"/>
      <c r="VTX46" s="69"/>
      <c r="VTY46" s="69"/>
      <c r="VTZ46" s="69"/>
      <c r="VUA46" s="69"/>
      <c r="VUB46" s="69"/>
      <c r="VUC46" s="69"/>
      <c r="VUD46" s="69"/>
      <c r="VUE46" s="69"/>
      <c r="VUF46" s="69"/>
      <c r="VUG46" s="69"/>
      <c r="VUH46" s="69"/>
      <c r="VUI46" s="69"/>
      <c r="VUJ46" s="69"/>
      <c r="VUK46" s="69"/>
      <c r="VUL46" s="69"/>
      <c r="VUM46" s="69"/>
      <c r="VUN46" s="69"/>
      <c r="VUO46" s="69"/>
      <c r="VUP46" s="69"/>
      <c r="VUQ46" s="69"/>
      <c r="VUR46" s="69"/>
      <c r="VUS46" s="69"/>
      <c r="VUT46" s="69"/>
      <c r="VUU46" s="69"/>
      <c r="VUV46" s="69"/>
      <c r="VUW46" s="69"/>
      <c r="VUX46" s="69"/>
      <c r="VUY46" s="69"/>
      <c r="VUZ46" s="69"/>
      <c r="VVA46" s="69"/>
      <c r="VVB46" s="69"/>
      <c r="VVC46" s="69"/>
      <c r="VVD46" s="69"/>
      <c r="VVE46" s="69"/>
      <c r="VVF46" s="69"/>
      <c r="VVG46" s="69"/>
      <c r="VVH46" s="69"/>
      <c r="VVI46" s="69"/>
      <c r="VVJ46" s="69"/>
      <c r="VVK46" s="69"/>
      <c r="VVL46" s="69"/>
      <c r="VVM46" s="69"/>
      <c r="VVN46" s="69"/>
      <c r="VVO46" s="69"/>
      <c r="VVP46" s="69"/>
      <c r="VVQ46" s="69"/>
      <c r="VVR46" s="69"/>
      <c r="VVS46" s="69"/>
      <c r="VVT46" s="69"/>
      <c r="VVU46" s="69"/>
      <c r="VVV46" s="69"/>
      <c r="VVW46" s="69"/>
      <c r="VVX46" s="69"/>
      <c r="VVY46" s="69"/>
      <c r="VVZ46" s="69"/>
      <c r="VWA46" s="69"/>
      <c r="VWB46" s="69"/>
      <c r="VWC46" s="69"/>
      <c r="VWD46" s="69"/>
      <c r="VWE46" s="69"/>
      <c r="VWF46" s="69"/>
      <c r="VWG46" s="69"/>
      <c r="VWH46" s="69"/>
      <c r="VWI46" s="69"/>
      <c r="VWJ46" s="69"/>
      <c r="VWK46" s="69"/>
      <c r="VWL46" s="69"/>
      <c r="VWM46" s="69"/>
      <c r="VWN46" s="69"/>
      <c r="VWO46" s="69"/>
      <c r="VWP46" s="69"/>
      <c r="VWQ46" s="69"/>
      <c r="VWR46" s="69"/>
      <c r="VWS46" s="69"/>
      <c r="VWT46" s="69"/>
      <c r="VWU46" s="69"/>
      <c r="VWV46" s="69"/>
      <c r="VWW46" s="69"/>
      <c r="VWX46" s="69"/>
      <c r="VWY46" s="69"/>
      <c r="VWZ46" s="69"/>
      <c r="VXA46" s="69"/>
      <c r="VXB46" s="69"/>
      <c r="VXC46" s="69"/>
      <c r="VXD46" s="69"/>
      <c r="VXE46" s="69"/>
      <c r="VXF46" s="69"/>
      <c r="VXG46" s="69"/>
      <c r="VXH46" s="69"/>
      <c r="VXI46" s="69"/>
      <c r="VXJ46" s="69"/>
      <c r="VXK46" s="69"/>
      <c r="VXL46" s="69"/>
      <c r="VXM46" s="69"/>
      <c r="VXN46" s="69"/>
      <c r="VXO46" s="69"/>
      <c r="VXP46" s="69"/>
      <c r="VXQ46" s="69"/>
      <c r="VXR46" s="69"/>
      <c r="VXS46" s="69"/>
      <c r="VXT46" s="69"/>
      <c r="VXU46" s="69"/>
      <c r="VXV46" s="69"/>
      <c r="VXW46" s="69"/>
      <c r="VXX46" s="69"/>
      <c r="VXY46" s="69"/>
      <c r="VXZ46" s="69"/>
      <c r="VYA46" s="69"/>
      <c r="VYB46" s="69"/>
      <c r="VYC46" s="69"/>
      <c r="VYD46" s="69"/>
      <c r="VYE46" s="69"/>
      <c r="VYF46" s="69"/>
      <c r="VYG46" s="69"/>
      <c r="VYH46" s="69"/>
      <c r="VYI46" s="69"/>
      <c r="VYJ46" s="69"/>
      <c r="VYK46" s="69"/>
      <c r="VYL46" s="69"/>
      <c r="VYM46" s="69"/>
      <c r="VYN46" s="69"/>
      <c r="VYO46" s="69"/>
      <c r="VYP46" s="69"/>
      <c r="VYQ46" s="69"/>
      <c r="VYR46" s="69"/>
      <c r="VYS46" s="69"/>
      <c r="VYT46" s="69"/>
      <c r="VYU46" s="69"/>
      <c r="VYV46" s="69"/>
      <c r="VYW46" s="69"/>
      <c r="VYX46" s="69"/>
      <c r="VYY46" s="69"/>
      <c r="VYZ46" s="69"/>
      <c r="VZA46" s="69"/>
      <c r="VZB46" s="69"/>
      <c r="VZC46" s="69"/>
      <c r="VZD46" s="69"/>
      <c r="VZE46" s="69"/>
      <c r="VZF46" s="69"/>
      <c r="VZG46" s="69"/>
      <c r="VZH46" s="69"/>
      <c r="VZI46" s="69"/>
      <c r="VZJ46" s="69"/>
      <c r="VZK46" s="69"/>
      <c r="VZL46" s="69"/>
      <c r="VZM46" s="69"/>
      <c r="VZN46" s="69"/>
      <c r="VZO46" s="69"/>
      <c r="VZP46" s="69"/>
      <c r="VZQ46" s="69"/>
      <c r="VZR46" s="69"/>
      <c r="VZS46" s="69"/>
      <c r="VZT46" s="69"/>
      <c r="VZU46" s="69"/>
      <c r="VZV46" s="69"/>
      <c r="VZW46" s="69"/>
      <c r="VZX46" s="69"/>
      <c r="VZY46" s="69"/>
      <c r="VZZ46" s="69"/>
      <c r="WAA46" s="69"/>
      <c r="WAB46" s="69"/>
      <c r="WAC46" s="69"/>
      <c r="WAD46" s="69"/>
      <c r="WAE46" s="69"/>
      <c r="WAF46" s="69"/>
      <c r="WAG46" s="69"/>
      <c r="WAH46" s="69"/>
      <c r="WAI46" s="69"/>
      <c r="WAJ46" s="69"/>
      <c r="WAK46" s="69"/>
      <c r="WAL46" s="69"/>
      <c r="WAM46" s="69"/>
      <c r="WAN46" s="69"/>
      <c r="WAO46" s="69"/>
      <c r="WAP46" s="69"/>
      <c r="WAQ46" s="69"/>
      <c r="WAR46" s="69"/>
      <c r="WAS46" s="69"/>
      <c r="WAT46" s="69"/>
      <c r="WAU46" s="69"/>
      <c r="WAV46" s="69"/>
      <c r="WAW46" s="69"/>
      <c r="WAX46" s="69"/>
      <c r="WAY46" s="69"/>
      <c r="WAZ46" s="69"/>
      <c r="WBA46" s="69"/>
      <c r="WBB46" s="69"/>
      <c r="WBC46" s="69"/>
      <c r="WBD46" s="69"/>
      <c r="WBE46" s="69"/>
      <c r="WBF46" s="69"/>
      <c r="WBG46" s="69"/>
      <c r="WBH46" s="69"/>
      <c r="WBI46" s="69"/>
      <c r="WBJ46" s="69"/>
      <c r="WBK46" s="69"/>
      <c r="WBL46" s="69"/>
      <c r="WBM46" s="69"/>
      <c r="WBN46" s="69"/>
      <c r="WBO46" s="69"/>
      <c r="WBP46" s="69"/>
      <c r="WBQ46" s="69"/>
      <c r="WBR46" s="69"/>
      <c r="WBS46" s="69"/>
      <c r="WBT46" s="69"/>
      <c r="WBU46" s="69"/>
      <c r="WBV46" s="69"/>
      <c r="WBW46" s="69"/>
      <c r="WBX46" s="69"/>
      <c r="WBY46" s="69"/>
      <c r="WBZ46" s="69"/>
      <c r="WCA46" s="69"/>
      <c r="WCB46" s="69"/>
      <c r="WCC46" s="69"/>
      <c r="WCD46" s="69"/>
      <c r="WCE46" s="69"/>
      <c r="WCF46" s="69"/>
      <c r="WCG46" s="69"/>
      <c r="WCH46" s="69"/>
      <c r="WCI46" s="69"/>
      <c r="WCJ46" s="69"/>
      <c r="WCK46" s="69"/>
      <c r="WCL46" s="69"/>
      <c r="WCM46" s="69"/>
      <c r="WCN46" s="69"/>
      <c r="WCO46" s="69"/>
      <c r="WCP46" s="69"/>
      <c r="WCQ46" s="69"/>
      <c r="WCR46" s="69"/>
      <c r="WCS46" s="69"/>
      <c r="WCT46" s="69"/>
      <c r="WCU46" s="69"/>
      <c r="WCV46" s="69"/>
      <c r="WCW46" s="69"/>
      <c r="WCX46" s="69"/>
      <c r="WCY46" s="69"/>
      <c r="WCZ46" s="69"/>
      <c r="WDA46" s="69"/>
      <c r="WDB46" s="69"/>
      <c r="WDC46" s="69"/>
      <c r="WDD46" s="69"/>
      <c r="WDE46" s="69"/>
      <c r="WDF46" s="69"/>
      <c r="WDG46" s="69"/>
      <c r="WDH46" s="69"/>
      <c r="WDI46" s="69"/>
      <c r="WDJ46" s="69"/>
      <c r="WDK46" s="69"/>
      <c r="WDL46" s="69"/>
      <c r="WDM46" s="69"/>
      <c r="WDN46" s="69"/>
      <c r="WDO46" s="69"/>
      <c r="WDP46" s="69"/>
      <c r="WDQ46" s="69"/>
      <c r="WDR46" s="69"/>
      <c r="WDS46" s="69"/>
      <c r="WDT46" s="69"/>
      <c r="WDU46" s="69"/>
      <c r="WDV46" s="69"/>
      <c r="WDW46" s="69"/>
      <c r="WDX46" s="69"/>
      <c r="WDY46" s="69"/>
      <c r="WDZ46" s="69"/>
      <c r="WEA46" s="69"/>
      <c r="WEB46" s="69"/>
      <c r="WEC46" s="69"/>
      <c r="WED46" s="69"/>
      <c r="WEE46" s="69"/>
      <c r="WEF46" s="69"/>
      <c r="WEG46" s="69"/>
      <c r="WEH46" s="69"/>
      <c r="WEI46" s="69"/>
      <c r="WEJ46" s="69"/>
      <c r="WEK46" s="69"/>
      <c r="WEL46" s="69"/>
      <c r="WEM46" s="69"/>
      <c r="WEN46" s="69"/>
      <c r="WEO46" s="69"/>
      <c r="WEP46" s="69"/>
      <c r="WEQ46" s="69"/>
      <c r="WER46" s="69"/>
      <c r="WES46" s="69"/>
      <c r="WET46" s="69"/>
      <c r="WEU46" s="69"/>
      <c r="WEV46" s="69"/>
      <c r="WEW46" s="69"/>
      <c r="WEX46" s="69"/>
      <c r="WEY46" s="69"/>
      <c r="WEZ46" s="69"/>
      <c r="WFA46" s="69"/>
      <c r="WFB46" s="69"/>
      <c r="WFC46" s="69"/>
      <c r="WFD46" s="69"/>
      <c r="WFE46" s="69"/>
      <c r="WFF46" s="69"/>
      <c r="WFG46" s="69"/>
      <c r="WFH46" s="69"/>
      <c r="WFI46" s="69"/>
      <c r="WFJ46" s="69"/>
      <c r="WFK46" s="69"/>
      <c r="WFL46" s="69"/>
      <c r="WFM46" s="69"/>
      <c r="WFN46" s="69"/>
      <c r="WFO46" s="69"/>
      <c r="WFP46" s="69"/>
      <c r="WFQ46" s="69"/>
      <c r="WFR46" s="69"/>
      <c r="WFS46" s="69"/>
      <c r="WFT46" s="69"/>
      <c r="WFU46" s="69"/>
      <c r="WFV46" s="69"/>
      <c r="WFW46" s="69"/>
      <c r="WFX46" s="69"/>
      <c r="WFY46" s="69"/>
      <c r="WFZ46" s="69"/>
      <c r="WGA46" s="69"/>
      <c r="WGB46" s="69"/>
      <c r="WGC46" s="69"/>
      <c r="WGD46" s="69"/>
      <c r="WGE46" s="69"/>
      <c r="WGF46" s="69"/>
      <c r="WGG46" s="69"/>
      <c r="WGH46" s="69"/>
      <c r="WGI46" s="69"/>
      <c r="WGJ46" s="69"/>
      <c r="WGK46" s="69"/>
      <c r="WGL46" s="69"/>
      <c r="WGM46" s="69"/>
      <c r="WGN46" s="69"/>
      <c r="WGO46" s="69"/>
      <c r="WGP46" s="69"/>
      <c r="WGQ46" s="69"/>
      <c r="WGR46" s="69"/>
      <c r="WGS46" s="69"/>
      <c r="WGT46" s="69"/>
      <c r="WGU46" s="69"/>
      <c r="WGV46" s="69"/>
      <c r="WGW46" s="69"/>
      <c r="WGX46" s="69"/>
      <c r="WGY46" s="69"/>
      <c r="WGZ46" s="69"/>
      <c r="WHA46" s="69"/>
      <c r="WHB46" s="69"/>
      <c r="WHC46" s="69"/>
      <c r="WHD46" s="69"/>
      <c r="WHE46" s="69"/>
      <c r="WHF46" s="69"/>
      <c r="WHG46" s="69"/>
      <c r="WHH46" s="69"/>
      <c r="WHI46" s="69"/>
      <c r="WHJ46" s="69"/>
      <c r="WHK46" s="69"/>
      <c r="WHL46" s="69"/>
      <c r="WHM46" s="69"/>
      <c r="WHN46" s="69"/>
      <c r="WHO46" s="69"/>
      <c r="WHP46" s="69"/>
      <c r="WHQ46" s="69"/>
      <c r="WHR46" s="69"/>
      <c r="WHS46" s="69"/>
      <c r="WHT46" s="69"/>
      <c r="WHU46" s="69"/>
      <c r="WHV46" s="69"/>
      <c r="WHW46" s="69"/>
      <c r="WHX46" s="69"/>
      <c r="WHY46" s="69"/>
      <c r="WHZ46" s="69"/>
      <c r="WIA46" s="69"/>
      <c r="WIB46" s="69"/>
      <c r="WIC46" s="69"/>
      <c r="WID46" s="69"/>
      <c r="WIE46" s="69"/>
      <c r="WIF46" s="69"/>
      <c r="WIG46" s="69"/>
      <c r="WIH46" s="69"/>
      <c r="WII46" s="69"/>
      <c r="WIJ46" s="69"/>
      <c r="WIK46" s="69"/>
      <c r="WIL46" s="69"/>
      <c r="WIM46" s="69"/>
      <c r="WIN46" s="69"/>
      <c r="WIO46" s="69"/>
      <c r="WIP46" s="69"/>
      <c r="WIQ46" s="69"/>
      <c r="WIR46" s="69"/>
      <c r="WIS46" s="69"/>
      <c r="WIT46" s="69"/>
      <c r="WIU46" s="69"/>
      <c r="WIV46" s="69"/>
      <c r="WIW46" s="69"/>
      <c r="WIX46" s="69"/>
      <c r="WIY46" s="69"/>
      <c r="WIZ46" s="69"/>
      <c r="WJA46" s="69"/>
      <c r="WJB46" s="69"/>
      <c r="WJC46" s="69"/>
      <c r="WJD46" s="69"/>
      <c r="WJE46" s="69"/>
      <c r="WJF46" s="69"/>
      <c r="WJG46" s="69"/>
      <c r="WJH46" s="69"/>
      <c r="WJI46" s="69"/>
      <c r="WJJ46" s="69"/>
      <c r="WJK46" s="69"/>
      <c r="WJL46" s="69"/>
      <c r="WJM46" s="69"/>
      <c r="WJN46" s="69"/>
      <c r="WJO46" s="69"/>
      <c r="WJP46" s="69"/>
      <c r="WJQ46" s="69"/>
      <c r="WJR46" s="69"/>
      <c r="WJS46" s="69"/>
      <c r="WJT46" s="69"/>
      <c r="WJU46" s="69"/>
      <c r="WJV46" s="69"/>
      <c r="WJW46" s="69"/>
      <c r="WJX46" s="69"/>
      <c r="WJY46" s="69"/>
      <c r="WJZ46" s="69"/>
      <c r="WKA46" s="69"/>
      <c r="WKB46" s="69"/>
      <c r="WKC46" s="69"/>
      <c r="WKD46" s="69"/>
      <c r="WKE46" s="69"/>
      <c r="WKF46" s="69"/>
      <c r="WKG46" s="69"/>
      <c r="WKH46" s="69"/>
      <c r="WKI46" s="69"/>
      <c r="WKJ46" s="69"/>
      <c r="WKK46" s="69"/>
      <c r="WKL46" s="69"/>
      <c r="WKM46" s="69"/>
      <c r="WKN46" s="69"/>
      <c r="WKO46" s="69"/>
      <c r="WKP46" s="69"/>
      <c r="WKQ46" s="69"/>
      <c r="WKR46" s="69"/>
      <c r="WKS46" s="69"/>
      <c r="WKT46" s="69"/>
      <c r="WKU46" s="69"/>
      <c r="WKV46" s="69"/>
      <c r="WKW46" s="69"/>
      <c r="WKX46" s="69"/>
      <c r="WKY46" s="69"/>
      <c r="WKZ46" s="69"/>
      <c r="WLA46" s="69"/>
      <c r="WLB46" s="69"/>
      <c r="WLC46" s="69"/>
      <c r="WLD46" s="69"/>
      <c r="WLE46" s="69"/>
      <c r="WLF46" s="69"/>
      <c r="WLG46" s="69"/>
      <c r="WLH46" s="69"/>
      <c r="WLI46" s="69"/>
      <c r="WLJ46" s="69"/>
      <c r="WLK46" s="69"/>
      <c r="WLL46" s="69"/>
      <c r="WLM46" s="69"/>
      <c r="WLN46" s="69"/>
      <c r="WLO46" s="69"/>
      <c r="WLP46" s="69"/>
      <c r="WLQ46" s="69"/>
      <c r="WLR46" s="69"/>
      <c r="WLS46" s="69"/>
      <c r="WLT46" s="69"/>
      <c r="WLU46" s="69"/>
      <c r="WLV46" s="69"/>
      <c r="WLW46" s="69"/>
      <c r="WLX46" s="69"/>
      <c r="WLY46" s="69"/>
      <c r="WLZ46" s="69"/>
      <c r="WMA46" s="69"/>
      <c r="WMB46" s="69"/>
      <c r="WMC46" s="69"/>
      <c r="WMD46" s="69"/>
      <c r="WME46" s="69"/>
      <c r="WMF46" s="69"/>
      <c r="WMG46" s="69"/>
      <c r="WMH46" s="69"/>
      <c r="WMI46" s="69"/>
      <c r="WMJ46" s="69"/>
      <c r="WMK46" s="69"/>
      <c r="WML46" s="69"/>
      <c r="WMM46" s="69"/>
      <c r="WMN46" s="69"/>
      <c r="WMO46" s="69"/>
      <c r="WMP46" s="69"/>
      <c r="WMQ46" s="69"/>
      <c r="WMR46" s="69"/>
      <c r="WMS46" s="69"/>
      <c r="WMT46" s="69"/>
      <c r="WMU46" s="69"/>
      <c r="WMV46" s="69"/>
      <c r="WMW46" s="69"/>
      <c r="WMX46" s="69"/>
      <c r="WMY46" s="69"/>
      <c r="WMZ46" s="69"/>
      <c r="WNA46" s="69"/>
      <c r="WNB46" s="69"/>
      <c r="WNC46" s="69"/>
      <c r="WND46" s="69"/>
      <c r="WNE46" s="69"/>
      <c r="WNF46" s="69"/>
      <c r="WNG46" s="69"/>
      <c r="WNH46" s="69"/>
      <c r="WNI46" s="69"/>
      <c r="WNJ46" s="69"/>
      <c r="WNK46" s="69"/>
      <c r="WNL46" s="69"/>
      <c r="WNM46" s="69"/>
      <c r="WNN46" s="69"/>
      <c r="WNO46" s="69"/>
      <c r="WNP46" s="69"/>
      <c r="WNQ46" s="69"/>
      <c r="WNR46" s="69"/>
      <c r="WNS46" s="69"/>
      <c r="WNT46" s="69"/>
      <c r="WNU46" s="69"/>
      <c r="WNV46" s="69"/>
      <c r="WNW46" s="69"/>
      <c r="WNX46" s="69"/>
      <c r="WNY46" s="69"/>
      <c r="WNZ46" s="69"/>
      <c r="WOA46" s="69"/>
      <c r="WOB46" s="69"/>
      <c r="WOC46" s="69"/>
      <c r="WOD46" s="69"/>
      <c r="WOE46" s="69"/>
      <c r="WOF46" s="69"/>
      <c r="WOG46" s="69"/>
      <c r="WOH46" s="69"/>
      <c r="WOI46" s="69"/>
      <c r="WOJ46" s="69"/>
      <c r="WOK46" s="69"/>
      <c r="WOL46" s="69"/>
      <c r="WOM46" s="69"/>
      <c r="WON46" s="69"/>
      <c r="WOO46" s="69"/>
      <c r="WOP46" s="69"/>
      <c r="WOQ46" s="69"/>
      <c r="WOR46" s="69"/>
      <c r="WOS46" s="69"/>
      <c r="WOT46" s="69"/>
      <c r="WOU46" s="69"/>
      <c r="WOV46" s="69"/>
      <c r="WOW46" s="69"/>
      <c r="WOX46" s="69"/>
      <c r="WOY46" s="69"/>
      <c r="WOZ46" s="69"/>
      <c r="WPA46" s="69"/>
      <c r="WPB46" s="69"/>
      <c r="WPC46" s="69"/>
      <c r="WPD46" s="69"/>
      <c r="WPE46" s="69"/>
      <c r="WPF46" s="69"/>
      <c r="WPG46" s="69"/>
      <c r="WPH46" s="69"/>
      <c r="WPI46" s="69"/>
      <c r="WPJ46" s="69"/>
      <c r="WPK46" s="69"/>
      <c r="WPL46" s="69"/>
      <c r="WPM46" s="69"/>
      <c r="WPN46" s="69"/>
      <c r="WPO46" s="69"/>
      <c r="WPP46" s="69"/>
      <c r="WPQ46" s="69"/>
      <c r="WPR46" s="69"/>
      <c r="WPS46" s="69"/>
      <c r="WPT46" s="69"/>
      <c r="WPU46" s="69"/>
      <c r="WPV46" s="69"/>
      <c r="WPW46" s="69"/>
      <c r="WPX46" s="69"/>
      <c r="WPY46" s="69"/>
      <c r="WPZ46" s="69"/>
      <c r="WQA46" s="69"/>
      <c r="WQB46" s="69"/>
      <c r="WQC46" s="69"/>
      <c r="WQD46" s="69"/>
      <c r="WQE46" s="69"/>
      <c r="WQF46" s="69"/>
      <c r="WQG46" s="69"/>
      <c r="WQH46" s="69"/>
      <c r="WQI46" s="69"/>
      <c r="WQJ46" s="69"/>
      <c r="WQK46" s="69"/>
      <c r="WQL46" s="69"/>
      <c r="WQM46" s="69"/>
      <c r="WQN46" s="69"/>
      <c r="WQO46" s="69"/>
      <c r="WQP46" s="69"/>
      <c r="WQQ46" s="69"/>
      <c r="WQR46" s="69"/>
      <c r="WQS46" s="69"/>
      <c r="WQT46" s="69"/>
      <c r="WQU46" s="69"/>
      <c r="WQV46" s="69"/>
      <c r="WQW46" s="69"/>
      <c r="WQX46" s="69"/>
      <c r="WQY46" s="69"/>
      <c r="WQZ46" s="69"/>
      <c r="WRA46" s="69"/>
      <c r="WRB46" s="69"/>
      <c r="WRC46" s="69"/>
      <c r="WRD46" s="69"/>
      <c r="WRE46" s="69"/>
      <c r="WRF46" s="69"/>
      <c r="WRG46" s="69"/>
      <c r="WRH46" s="69"/>
      <c r="WRI46" s="69"/>
      <c r="WRJ46" s="69"/>
      <c r="WRK46" s="69"/>
      <c r="WRL46" s="69"/>
      <c r="WRM46" s="69"/>
      <c r="WRN46" s="69"/>
      <c r="WRO46" s="69"/>
      <c r="WRP46" s="69"/>
      <c r="WRQ46" s="69"/>
      <c r="WRR46" s="69"/>
      <c r="WRS46" s="69"/>
      <c r="WRT46" s="69"/>
      <c r="WRU46" s="69"/>
      <c r="WRV46" s="69"/>
      <c r="WRW46" s="69"/>
      <c r="WRX46" s="69"/>
      <c r="WRY46" s="69"/>
      <c r="WRZ46" s="69"/>
      <c r="WSA46" s="69"/>
      <c r="WSB46" s="69"/>
      <c r="WSC46" s="69"/>
      <c r="WSD46" s="69"/>
      <c r="WSE46" s="69"/>
      <c r="WSF46" s="69"/>
      <c r="WSG46" s="69"/>
      <c r="WSH46" s="69"/>
      <c r="WSI46" s="69"/>
      <c r="WSJ46" s="69"/>
      <c r="WSK46" s="69"/>
      <c r="WSL46" s="69"/>
      <c r="WSM46" s="69"/>
      <c r="WSN46" s="69"/>
      <c r="WSO46" s="69"/>
      <c r="WSP46" s="69"/>
      <c r="WSQ46" s="69"/>
      <c r="WSR46" s="69"/>
      <c r="WSS46" s="69"/>
      <c r="WST46" s="69"/>
      <c r="WSU46" s="69"/>
      <c r="WSV46" s="69"/>
      <c r="WSW46" s="69"/>
      <c r="WSX46" s="69"/>
      <c r="WSY46" s="69"/>
      <c r="WSZ46" s="69"/>
      <c r="WTA46" s="69"/>
      <c r="WTB46" s="69"/>
      <c r="WTC46" s="69"/>
      <c r="WTD46" s="69"/>
      <c r="WTE46" s="69"/>
      <c r="WTF46" s="69"/>
      <c r="WTG46" s="69"/>
      <c r="WTH46" s="69"/>
      <c r="WTI46" s="69"/>
      <c r="WTJ46" s="69"/>
      <c r="WTK46" s="69"/>
      <c r="WTL46" s="69"/>
      <c r="WTM46" s="69"/>
      <c r="WTN46" s="69"/>
      <c r="WTO46" s="69"/>
      <c r="WTP46" s="69"/>
      <c r="WTQ46" s="69"/>
      <c r="WTR46" s="69"/>
      <c r="WTS46" s="69"/>
      <c r="WTT46" s="69"/>
      <c r="WTU46" s="69"/>
      <c r="WTV46" s="69"/>
      <c r="WTW46" s="69"/>
      <c r="WTX46" s="69"/>
      <c r="WTY46" s="69"/>
      <c r="WTZ46" s="69"/>
      <c r="WUA46" s="69"/>
      <c r="WUB46" s="69"/>
      <c r="WUC46" s="69"/>
      <c r="WUD46" s="69"/>
      <c r="WUE46" s="69"/>
      <c r="WUF46" s="69"/>
      <c r="WUG46" s="69"/>
      <c r="WUH46" s="69"/>
      <c r="WUI46" s="69"/>
      <c r="WUJ46" s="69"/>
      <c r="WUK46" s="69"/>
      <c r="WUL46" s="69"/>
      <c r="WUM46" s="69"/>
      <c r="WUN46" s="69"/>
      <c r="WUO46" s="69"/>
      <c r="WUP46" s="69"/>
      <c r="WUQ46" s="69"/>
      <c r="WUR46" s="69"/>
      <c r="WUS46" s="69"/>
      <c r="WUT46" s="69"/>
      <c r="WUU46" s="69"/>
      <c r="WUV46" s="69"/>
      <c r="WUW46" s="69"/>
      <c r="WUX46" s="69"/>
      <c r="WUY46" s="69"/>
      <c r="WUZ46" s="69"/>
      <c r="WVA46" s="69"/>
      <c r="WVB46" s="69"/>
      <c r="WVC46" s="69"/>
      <c r="WVD46" s="69"/>
      <c r="WVE46" s="69"/>
      <c r="WVF46" s="69"/>
      <c r="WVG46" s="69"/>
      <c r="WVH46" s="69"/>
      <c r="WVI46" s="69"/>
      <c r="WVJ46" s="69"/>
      <c r="WVK46" s="69"/>
      <c r="WVL46" s="69"/>
      <c r="WVM46" s="69"/>
      <c r="WVN46" s="69"/>
      <c r="WVO46" s="69"/>
      <c r="WVP46" s="69"/>
      <c r="WVQ46" s="69"/>
      <c r="WVR46" s="69"/>
      <c r="WVS46" s="69"/>
      <c r="WVT46" s="69"/>
      <c r="WVU46" s="69"/>
      <c r="WVV46" s="69"/>
      <c r="WVW46" s="69"/>
      <c r="WVX46" s="69"/>
      <c r="WVY46" s="69"/>
      <c r="WVZ46" s="69"/>
      <c r="WWA46" s="69"/>
      <c r="WWB46" s="69"/>
      <c r="WWC46" s="69"/>
      <c r="WWD46" s="69"/>
      <c r="WWE46" s="69"/>
      <c r="WWF46" s="69"/>
      <c r="WWG46" s="69"/>
      <c r="WWH46" s="69"/>
      <c r="WWI46" s="69"/>
      <c r="WWJ46" s="69"/>
      <c r="WWK46" s="69"/>
      <c r="WWL46" s="69"/>
      <c r="WWM46" s="69"/>
      <c r="WWN46" s="69"/>
      <c r="WWO46" s="69"/>
      <c r="WWP46" s="69"/>
      <c r="WWQ46" s="69"/>
      <c r="WWR46" s="69"/>
      <c r="WWS46" s="69"/>
      <c r="WWT46" s="69"/>
      <c r="WWU46" s="69"/>
      <c r="WWV46" s="69"/>
      <c r="WWW46" s="69"/>
      <c r="WWX46" s="69"/>
      <c r="WWY46" s="69"/>
      <c r="WWZ46" s="69"/>
      <c r="WXA46" s="69"/>
      <c r="WXB46" s="69"/>
      <c r="WXC46" s="69"/>
      <c r="WXD46" s="69"/>
      <c r="WXE46" s="69"/>
      <c r="WXF46" s="69"/>
      <c r="WXG46" s="69"/>
      <c r="WXH46" s="69"/>
      <c r="WXI46" s="69"/>
      <c r="WXJ46" s="69"/>
      <c r="WXK46" s="69"/>
      <c r="WXL46" s="69"/>
      <c r="WXM46" s="69"/>
      <c r="WXN46" s="69"/>
      <c r="WXO46" s="69"/>
      <c r="WXP46" s="69"/>
      <c r="WXQ46" s="69"/>
      <c r="WXR46" s="69"/>
      <c r="WXS46" s="69"/>
      <c r="WXT46" s="69"/>
      <c r="WXU46" s="69"/>
      <c r="WXV46" s="69"/>
      <c r="WXW46" s="69"/>
      <c r="WXX46" s="69"/>
      <c r="WXY46" s="69"/>
      <c r="WXZ46" s="69"/>
      <c r="WYA46" s="69"/>
      <c r="WYB46" s="69"/>
      <c r="WYC46" s="69"/>
      <c r="WYD46" s="69"/>
      <c r="WYE46" s="69"/>
      <c r="WYF46" s="69"/>
      <c r="WYG46" s="69"/>
      <c r="WYH46" s="69"/>
      <c r="WYI46" s="69"/>
      <c r="WYJ46" s="69"/>
      <c r="WYK46" s="69"/>
      <c r="WYL46" s="69"/>
      <c r="WYM46" s="69"/>
      <c r="WYN46" s="69"/>
      <c r="WYO46" s="69"/>
      <c r="WYP46" s="69"/>
      <c r="WYQ46" s="69"/>
      <c r="WYR46" s="69"/>
      <c r="WYS46" s="69"/>
      <c r="WYT46" s="69"/>
      <c r="WYU46" s="69"/>
      <c r="WYV46" s="69"/>
      <c r="WYW46" s="69"/>
      <c r="WYX46" s="69"/>
      <c r="WYY46" s="69"/>
      <c r="WYZ46" s="69"/>
      <c r="WZA46" s="69"/>
      <c r="WZB46" s="69"/>
      <c r="WZC46" s="69"/>
      <c r="WZD46" s="69"/>
      <c r="WZE46" s="69"/>
      <c r="WZF46" s="69"/>
      <c r="WZG46" s="69"/>
      <c r="WZH46" s="69"/>
      <c r="WZI46" s="69"/>
      <c r="WZJ46" s="69"/>
      <c r="WZK46" s="69"/>
      <c r="WZL46" s="69"/>
      <c r="WZM46" s="69"/>
      <c r="WZN46" s="69"/>
      <c r="WZO46" s="69"/>
      <c r="WZP46" s="69"/>
      <c r="WZQ46" s="69"/>
      <c r="WZR46" s="69"/>
      <c r="WZS46" s="69"/>
      <c r="WZT46" s="69"/>
      <c r="WZU46" s="69"/>
      <c r="WZV46" s="69"/>
      <c r="WZW46" s="69"/>
      <c r="WZX46" s="69"/>
      <c r="WZY46" s="69"/>
      <c r="WZZ46" s="69"/>
      <c r="XAA46" s="69"/>
      <c r="XAB46" s="69"/>
      <c r="XAC46" s="69"/>
      <c r="XAD46" s="69"/>
      <c r="XAE46" s="69"/>
      <c r="XAF46" s="69"/>
      <c r="XAG46" s="69"/>
      <c r="XAH46" s="69"/>
      <c r="XAI46" s="69"/>
      <c r="XAJ46" s="69"/>
      <c r="XAK46" s="69"/>
      <c r="XAL46" s="69"/>
      <c r="XAM46" s="69"/>
      <c r="XAN46" s="69"/>
      <c r="XAO46" s="69"/>
      <c r="XAP46" s="69"/>
      <c r="XAQ46" s="69"/>
      <c r="XAR46" s="69"/>
      <c r="XAS46" s="69"/>
      <c r="XAT46" s="69"/>
      <c r="XAU46" s="69"/>
      <c r="XAV46" s="69"/>
      <c r="XAW46" s="69"/>
      <c r="XAX46" s="69"/>
      <c r="XAY46" s="69"/>
      <c r="XAZ46" s="69"/>
      <c r="XBA46" s="69"/>
      <c r="XBB46" s="69"/>
      <c r="XBC46" s="69"/>
      <c r="XBD46" s="69"/>
      <c r="XBE46" s="69"/>
      <c r="XBF46" s="69"/>
      <c r="XBG46" s="69"/>
      <c r="XBH46" s="69"/>
      <c r="XBI46" s="69"/>
      <c r="XBJ46" s="69"/>
      <c r="XBK46" s="69"/>
      <c r="XBL46" s="69"/>
      <c r="XBM46" s="69"/>
      <c r="XBN46" s="69"/>
      <c r="XBO46" s="69"/>
      <c r="XBP46" s="69"/>
      <c r="XBQ46" s="69"/>
      <c r="XBR46" s="69"/>
      <c r="XBS46" s="69"/>
      <c r="XBT46" s="69"/>
      <c r="XBU46" s="69"/>
      <c r="XBV46" s="69"/>
      <c r="XBW46" s="69"/>
      <c r="XBX46" s="69"/>
      <c r="XBY46" s="69"/>
      <c r="XBZ46" s="69"/>
      <c r="XCA46" s="69"/>
      <c r="XCB46" s="69"/>
      <c r="XCC46" s="69"/>
      <c r="XCD46" s="69"/>
      <c r="XCE46" s="69"/>
      <c r="XCF46" s="69"/>
      <c r="XCG46" s="69"/>
      <c r="XCH46" s="69"/>
      <c r="XCI46" s="69"/>
      <c r="XCJ46" s="69"/>
      <c r="XCK46" s="69"/>
      <c r="XCL46" s="69"/>
      <c r="XCM46" s="69"/>
      <c r="XCN46" s="69"/>
      <c r="XCO46" s="69"/>
      <c r="XCP46" s="69"/>
      <c r="XCQ46" s="69"/>
      <c r="XCR46" s="69"/>
      <c r="XCS46" s="69"/>
      <c r="XCT46" s="69"/>
      <c r="XCU46" s="69"/>
      <c r="XCV46" s="69"/>
      <c r="XCW46" s="69"/>
      <c r="XCX46" s="69"/>
      <c r="XCY46" s="69"/>
      <c r="XCZ46" s="69"/>
      <c r="XDA46" s="69"/>
      <c r="XDB46" s="69"/>
      <c r="XDC46" s="69"/>
      <c r="XDD46" s="69"/>
      <c r="XDE46" s="69"/>
      <c r="XDF46" s="69"/>
      <c r="XDG46" s="69"/>
      <c r="XDH46" s="69"/>
      <c r="XDI46" s="69"/>
      <c r="XDJ46" s="69"/>
      <c r="XDK46" s="69"/>
      <c r="XDL46" s="69"/>
      <c r="XDM46" s="69"/>
      <c r="XDN46" s="69"/>
      <c r="XDO46" s="69"/>
      <c r="XDP46" s="69"/>
      <c r="XDQ46" s="69"/>
      <c r="XDR46" s="69"/>
      <c r="XDS46" s="69"/>
      <c r="XDT46" s="69"/>
      <c r="XDU46" s="69"/>
      <c r="XDV46" s="69"/>
      <c r="XDW46" s="69"/>
      <c r="XDX46" s="69"/>
      <c r="XDY46" s="69"/>
      <c r="XDZ46" s="69"/>
      <c r="XEA46" s="69"/>
      <c r="XEB46" s="69"/>
      <c r="XEC46" s="69"/>
      <c r="XED46" s="69"/>
      <c r="XEE46" s="69"/>
      <c r="XEF46" s="69"/>
      <c r="XEG46" s="69"/>
      <c r="XEH46" s="69"/>
      <c r="XEI46" s="69"/>
      <c r="XEJ46" s="69"/>
      <c r="XEK46" s="69"/>
      <c r="XEL46" s="69"/>
      <c r="XEM46" s="69"/>
      <c r="XEN46" s="69"/>
      <c r="XEO46" s="69"/>
      <c r="XEP46" s="69"/>
      <c r="XEQ46" s="69"/>
      <c r="XER46" s="69"/>
      <c r="XES46" s="69"/>
      <c r="XET46" s="69"/>
      <c r="XEU46" s="69"/>
      <c r="XEV46" s="69"/>
      <c r="XEW46" s="69"/>
      <c r="XEX46" s="69"/>
      <c r="XEY46" s="69"/>
      <c r="XEZ46" s="69"/>
      <c r="XFA46" s="69"/>
      <c r="XFB46" s="69"/>
      <c r="XFC46" s="69"/>
      <c r="XFD46" s="69"/>
    </row>
    <row r="47" spans="1:16384" s="68" customFormat="1" ht="20.100000000000001" customHeight="1">
      <c r="A47" s="2"/>
      <c r="B47" s="2"/>
      <c r="C47" s="2"/>
      <c r="D47" s="100"/>
      <c r="E47" s="2"/>
      <c r="F47" s="9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  <c r="QH47" s="69"/>
      <c r="QI47" s="69"/>
      <c r="QJ47" s="69"/>
      <c r="QK47" s="69"/>
      <c r="QL47" s="69"/>
      <c r="QM47" s="69"/>
      <c r="QN47" s="69"/>
      <c r="QO47" s="69"/>
      <c r="QP47" s="69"/>
      <c r="QQ47" s="69"/>
      <c r="QR47" s="69"/>
      <c r="QS47" s="69"/>
      <c r="QT47" s="69"/>
      <c r="QU47" s="69"/>
      <c r="QV47" s="69"/>
      <c r="QW47" s="69"/>
      <c r="QX47" s="69"/>
      <c r="QY47" s="69"/>
      <c r="QZ47" s="69"/>
      <c r="RA47" s="69"/>
      <c r="RB47" s="69"/>
      <c r="RC47" s="69"/>
      <c r="RD47" s="69"/>
      <c r="RE47" s="69"/>
      <c r="RF47" s="69"/>
      <c r="RG47" s="69"/>
      <c r="RH47" s="69"/>
      <c r="RI47" s="69"/>
      <c r="RJ47" s="69"/>
      <c r="RK47" s="69"/>
      <c r="RL47" s="69"/>
      <c r="RM47" s="69"/>
      <c r="RN47" s="69"/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9"/>
      <c r="SJ47" s="69"/>
      <c r="SK47" s="69"/>
      <c r="SL47" s="69"/>
      <c r="SM47" s="69"/>
      <c r="SN47" s="69"/>
      <c r="SO47" s="69"/>
      <c r="SP47" s="69"/>
      <c r="SQ47" s="69"/>
      <c r="SR47" s="69"/>
      <c r="SS47" s="69"/>
      <c r="ST47" s="69"/>
      <c r="SU47" s="69"/>
      <c r="SV47" s="69"/>
      <c r="SW47" s="69"/>
      <c r="SX47" s="69"/>
      <c r="SY47" s="69"/>
      <c r="SZ47" s="69"/>
      <c r="TA47" s="69"/>
      <c r="TB47" s="69"/>
      <c r="TC47" s="69"/>
      <c r="TD47" s="69"/>
      <c r="TE47" s="69"/>
      <c r="TF47" s="69"/>
      <c r="TG47" s="69"/>
      <c r="TH47" s="69"/>
      <c r="TI47" s="69"/>
      <c r="TJ47" s="69"/>
      <c r="TK47" s="69"/>
      <c r="TL47" s="69"/>
      <c r="TM47" s="69"/>
      <c r="TN47" s="69"/>
      <c r="TO47" s="69"/>
      <c r="TP47" s="69"/>
      <c r="TQ47" s="69"/>
      <c r="TR47" s="69"/>
      <c r="TS47" s="69"/>
      <c r="TT47" s="69"/>
      <c r="TU47" s="69"/>
      <c r="TV47" s="69"/>
      <c r="TW47" s="69"/>
      <c r="TX47" s="69"/>
      <c r="TY47" s="69"/>
      <c r="TZ47" s="69"/>
      <c r="UA47" s="69"/>
      <c r="UB47" s="69"/>
      <c r="UC47" s="69"/>
      <c r="UD47" s="69"/>
      <c r="UE47" s="69"/>
      <c r="UF47" s="69"/>
      <c r="UG47" s="69"/>
      <c r="UH47" s="69"/>
      <c r="UI47" s="69"/>
      <c r="UJ47" s="69"/>
      <c r="UK47" s="69"/>
      <c r="UL47" s="69"/>
      <c r="UM47" s="69"/>
      <c r="UN47" s="69"/>
      <c r="UO47" s="69"/>
      <c r="UP47" s="69"/>
      <c r="UQ47" s="69"/>
      <c r="UR47" s="69"/>
      <c r="US47" s="69"/>
      <c r="UT47" s="69"/>
      <c r="UU47" s="69"/>
      <c r="UV47" s="69"/>
      <c r="UW47" s="69"/>
      <c r="UX47" s="69"/>
      <c r="UY47" s="69"/>
      <c r="UZ47" s="69"/>
      <c r="VA47" s="69"/>
      <c r="VB47" s="69"/>
      <c r="VC47" s="69"/>
      <c r="VD47" s="69"/>
      <c r="VE47" s="69"/>
      <c r="VF47" s="69"/>
      <c r="VG47" s="69"/>
      <c r="VH47" s="69"/>
      <c r="VI47" s="69"/>
      <c r="VJ47" s="69"/>
      <c r="VK47" s="69"/>
      <c r="VL47" s="69"/>
      <c r="VM47" s="69"/>
      <c r="VN47" s="69"/>
      <c r="VO47" s="69"/>
      <c r="VP47" s="69"/>
      <c r="VQ47" s="69"/>
      <c r="VR47" s="69"/>
      <c r="VS47" s="69"/>
      <c r="VT47" s="69"/>
      <c r="VU47" s="69"/>
      <c r="VV47" s="69"/>
      <c r="VW47" s="69"/>
      <c r="VX47" s="69"/>
      <c r="VY47" s="69"/>
      <c r="VZ47" s="69"/>
      <c r="WA47" s="69"/>
      <c r="WB47" s="69"/>
      <c r="WC47" s="69"/>
      <c r="WD47" s="69"/>
      <c r="WE47" s="69"/>
      <c r="WF47" s="69"/>
      <c r="WG47" s="69"/>
      <c r="WH47" s="69"/>
      <c r="WI47" s="69"/>
      <c r="WJ47" s="69"/>
      <c r="WK47" s="69"/>
      <c r="WL47" s="69"/>
      <c r="WM47" s="69"/>
      <c r="WN47" s="69"/>
      <c r="WO47" s="69"/>
      <c r="WP47" s="69"/>
      <c r="WQ47" s="69"/>
      <c r="WR47" s="69"/>
      <c r="WS47" s="69"/>
      <c r="WT47" s="69"/>
      <c r="WU47" s="69"/>
      <c r="WV47" s="69"/>
      <c r="WW47" s="69"/>
      <c r="WX47" s="69"/>
      <c r="WY47" s="69"/>
      <c r="WZ47" s="69"/>
      <c r="XA47" s="69"/>
      <c r="XB47" s="69"/>
      <c r="XC47" s="69"/>
      <c r="XD47" s="69"/>
      <c r="XE47" s="69"/>
      <c r="XF47" s="69"/>
      <c r="XG47" s="69"/>
      <c r="XH47" s="69"/>
      <c r="XI47" s="69"/>
      <c r="XJ47" s="69"/>
      <c r="XK47" s="69"/>
      <c r="XL47" s="69"/>
      <c r="XM47" s="69"/>
      <c r="XN47" s="69"/>
      <c r="XO47" s="69"/>
      <c r="XP47" s="69"/>
      <c r="XQ47" s="69"/>
      <c r="XR47" s="69"/>
      <c r="XS47" s="69"/>
      <c r="XT47" s="69"/>
      <c r="XU47" s="69"/>
      <c r="XV47" s="69"/>
      <c r="XW47" s="69"/>
      <c r="XX47" s="69"/>
      <c r="XY47" s="69"/>
      <c r="XZ47" s="69"/>
      <c r="YA47" s="69"/>
      <c r="YB47" s="69"/>
      <c r="YC47" s="69"/>
      <c r="YD47" s="69"/>
      <c r="YE47" s="69"/>
      <c r="YF47" s="69"/>
      <c r="YG47" s="69"/>
      <c r="YH47" s="69"/>
      <c r="YI47" s="69"/>
      <c r="YJ47" s="69"/>
      <c r="YK47" s="69"/>
      <c r="YL47" s="69"/>
      <c r="YM47" s="69"/>
      <c r="YN47" s="69"/>
      <c r="YO47" s="69"/>
      <c r="YP47" s="69"/>
      <c r="YQ47" s="69"/>
      <c r="YR47" s="69"/>
      <c r="YS47" s="69"/>
      <c r="YT47" s="69"/>
      <c r="YU47" s="69"/>
      <c r="YV47" s="69"/>
      <c r="YW47" s="69"/>
      <c r="YX47" s="69"/>
      <c r="YY47" s="69"/>
      <c r="YZ47" s="69"/>
      <c r="ZA47" s="69"/>
      <c r="ZB47" s="69"/>
      <c r="ZC47" s="69"/>
      <c r="ZD47" s="69"/>
      <c r="ZE47" s="69"/>
      <c r="ZF47" s="69"/>
      <c r="ZG47" s="69"/>
      <c r="ZH47" s="69"/>
      <c r="ZI47" s="69"/>
      <c r="ZJ47" s="69"/>
      <c r="ZK47" s="69"/>
      <c r="ZL47" s="69"/>
      <c r="ZM47" s="69"/>
      <c r="ZN47" s="69"/>
      <c r="ZO47" s="69"/>
      <c r="ZP47" s="69"/>
      <c r="ZQ47" s="69"/>
      <c r="ZR47" s="69"/>
      <c r="ZS47" s="69"/>
      <c r="ZT47" s="69"/>
      <c r="ZU47" s="69"/>
      <c r="ZV47" s="69"/>
      <c r="ZW47" s="69"/>
      <c r="ZX47" s="69"/>
      <c r="ZY47" s="69"/>
      <c r="ZZ47" s="69"/>
      <c r="AAA47" s="69"/>
      <c r="AAB47" s="69"/>
      <c r="AAC47" s="69"/>
      <c r="AAD47" s="69"/>
      <c r="AAE47" s="69"/>
      <c r="AAF47" s="69"/>
      <c r="AAG47" s="69"/>
      <c r="AAH47" s="69"/>
      <c r="AAI47" s="69"/>
      <c r="AAJ47" s="69"/>
      <c r="AAK47" s="69"/>
      <c r="AAL47" s="69"/>
      <c r="AAM47" s="69"/>
      <c r="AAN47" s="69"/>
      <c r="AAO47" s="69"/>
      <c r="AAP47" s="69"/>
      <c r="AAQ47" s="69"/>
      <c r="AAR47" s="69"/>
      <c r="AAS47" s="69"/>
      <c r="AAT47" s="69"/>
      <c r="AAU47" s="69"/>
      <c r="AAV47" s="69"/>
      <c r="AAW47" s="69"/>
      <c r="AAX47" s="69"/>
      <c r="AAY47" s="69"/>
      <c r="AAZ47" s="69"/>
      <c r="ABA47" s="69"/>
      <c r="ABB47" s="69"/>
      <c r="ABC47" s="69"/>
      <c r="ABD47" s="69"/>
      <c r="ABE47" s="69"/>
      <c r="ABF47" s="69"/>
      <c r="ABG47" s="69"/>
      <c r="ABH47" s="69"/>
      <c r="ABI47" s="69"/>
      <c r="ABJ47" s="69"/>
      <c r="ABK47" s="69"/>
      <c r="ABL47" s="69"/>
      <c r="ABM47" s="69"/>
      <c r="ABN47" s="69"/>
      <c r="ABO47" s="69"/>
      <c r="ABP47" s="69"/>
      <c r="ABQ47" s="69"/>
      <c r="ABR47" s="69"/>
      <c r="ABS47" s="69"/>
      <c r="ABT47" s="69"/>
      <c r="ABU47" s="69"/>
      <c r="ABV47" s="69"/>
      <c r="ABW47" s="69"/>
      <c r="ABX47" s="69"/>
      <c r="ABY47" s="69"/>
      <c r="ABZ47" s="69"/>
      <c r="ACA47" s="69"/>
      <c r="ACB47" s="69"/>
      <c r="ACC47" s="69"/>
      <c r="ACD47" s="69"/>
      <c r="ACE47" s="69"/>
      <c r="ACF47" s="69"/>
      <c r="ACG47" s="69"/>
      <c r="ACH47" s="69"/>
      <c r="ACI47" s="69"/>
      <c r="ACJ47" s="69"/>
      <c r="ACK47" s="69"/>
      <c r="ACL47" s="69"/>
      <c r="ACM47" s="69"/>
      <c r="ACN47" s="69"/>
      <c r="ACO47" s="69"/>
      <c r="ACP47" s="69"/>
      <c r="ACQ47" s="69"/>
      <c r="ACR47" s="69"/>
      <c r="ACS47" s="69"/>
      <c r="ACT47" s="69"/>
      <c r="ACU47" s="69"/>
      <c r="ACV47" s="69"/>
      <c r="ACW47" s="69"/>
      <c r="ACX47" s="69"/>
      <c r="ACY47" s="69"/>
      <c r="ACZ47" s="69"/>
      <c r="ADA47" s="69"/>
      <c r="ADB47" s="69"/>
      <c r="ADC47" s="69"/>
      <c r="ADD47" s="69"/>
      <c r="ADE47" s="69"/>
      <c r="ADF47" s="69"/>
      <c r="ADG47" s="69"/>
      <c r="ADH47" s="69"/>
      <c r="ADI47" s="69"/>
      <c r="ADJ47" s="69"/>
      <c r="ADK47" s="69"/>
      <c r="ADL47" s="69"/>
      <c r="ADM47" s="69"/>
      <c r="ADN47" s="69"/>
      <c r="ADO47" s="69"/>
      <c r="ADP47" s="69"/>
      <c r="ADQ47" s="69"/>
      <c r="ADR47" s="69"/>
      <c r="ADS47" s="69"/>
      <c r="ADT47" s="69"/>
      <c r="ADU47" s="69"/>
      <c r="ADV47" s="69"/>
      <c r="ADW47" s="69"/>
      <c r="ADX47" s="69"/>
      <c r="ADY47" s="69"/>
      <c r="ADZ47" s="69"/>
      <c r="AEA47" s="69"/>
      <c r="AEB47" s="69"/>
      <c r="AEC47" s="69"/>
      <c r="AED47" s="69"/>
      <c r="AEE47" s="69"/>
      <c r="AEF47" s="69"/>
      <c r="AEG47" s="69"/>
      <c r="AEH47" s="69"/>
      <c r="AEI47" s="69"/>
      <c r="AEJ47" s="69"/>
      <c r="AEK47" s="69"/>
      <c r="AEL47" s="69"/>
      <c r="AEM47" s="69"/>
      <c r="AEN47" s="69"/>
      <c r="AEO47" s="69"/>
      <c r="AEP47" s="69"/>
      <c r="AEQ47" s="69"/>
      <c r="AER47" s="69"/>
      <c r="AES47" s="69"/>
      <c r="AET47" s="69"/>
      <c r="AEU47" s="69"/>
      <c r="AEV47" s="69"/>
      <c r="AEW47" s="69"/>
      <c r="AEX47" s="69"/>
      <c r="AEY47" s="69"/>
      <c r="AEZ47" s="69"/>
      <c r="AFA47" s="69"/>
      <c r="AFB47" s="69"/>
      <c r="AFC47" s="69"/>
      <c r="AFD47" s="69"/>
      <c r="AFE47" s="69"/>
      <c r="AFF47" s="69"/>
      <c r="AFG47" s="69"/>
      <c r="AFH47" s="69"/>
      <c r="AFI47" s="69"/>
      <c r="AFJ47" s="69"/>
      <c r="AFK47" s="69"/>
      <c r="AFL47" s="69"/>
      <c r="AFM47" s="69"/>
      <c r="AFN47" s="69"/>
      <c r="AFO47" s="69"/>
      <c r="AFP47" s="69"/>
      <c r="AFQ47" s="69"/>
      <c r="AFR47" s="69"/>
      <c r="AFS47" s="69"/>
      <c r="AFT47" s="69"/>
      <c r="AFU47" s="69"/>
      <c r="AFV47" s="69"/>
      <c r="AFW47" s="69"/>
      <c r="AFX47" s="69"/>
      <c r="AFY47" s="69"/>
      <c r="AFZ47" s="69"/>
      <c r="AGA47" s="69"/>
      <c r="AGB47" s="69"/>
      <c r="AGC47" s="69"/>
      <c r="AGD47" s="69"/>
      <c r="AGE47" s="69"/>
      <c r="AGF47" s="69"/>
      <c r="AGG47" s="69"/>
      <c r="AGH47" s="69"/>
      <c r="AGI47" s="69"/>
      <c r="AGJ47" s="69"/>
      <c r="AGK47" s="69"/>
      <c r="AGL47" s="69"/>
      <c r="AGM47" s="69"/>
      <c r="AGN47" s="69"/>
      <c r="AGO47" s="69"/>
      <c r="AGP47" s="69"/>
      <c r="AGQ47" s="69"/>
      <c r="AGR47" s="69"/>
      <c r="AGS47" s="69"/>
      <c r="AGT47" s="69"/>
      <c r="AGU47" s="69"/>
      <c r="AGV47" s="69"/>
      <c r="AGW47" s="69"/>
      <c r="AGX47" s="69"/>
      <c r="AGY47" s="69"/>
      <c r="AGZ47" s="69"/>
      <c r="AHA47" s="69"/>
      <c r="AHB47" s="69"/>
      <c r="AHC47" s="69"/>
      <c r="AHD47" s="69"/>
      <c r="AHE47" s="69"/>
      <c r="AHF47" s="69"/>
      <c r="AHG47" s="69"/>
      <c r="AHH47" s="69"/>
      <c r="AHI47" s="69"/>
      <c r="AHJ47" s="69"/>
      <c r="AHK47" s="69"/>
      <c r="AHL47" s="69"/>
      <c r="AHM47" s="69"/>
      <c r="AHN47" s="69"/>
      <c r="AHO47" s="69"/>
      <c r="AHP47" s="69"/>
      <c r="AHQ47" s="69"/>
      <c r="AHR47" s="69"/>
      <c r="AHS47" s="69"/>
      <c r="AHT47" s="69"/>
      <c r="AHU47" s="69"/>
      <c r="AHV47" s="69"/>
      <c r="AHW47" s="69"/>
      <c r="AHX47" s="69"/>
      <c r="AHY47" s="69"/>
      <c r="AHZ47" s="69"/>
      <c r="AIA47" s="69"/>
      <c r="AIB47" s="69"/>
      <c r="AIC47" s="69"/>
      <c r="AID47" s="69"/>
      <c r="AIE47" s="69"/>
      <c r="AIF47" s="69"/>
      <c r="AIG47" s="69"/>
      <c r="AIH47" s="69"/>
      <c r="AII47" s="69"/>
      <c r="AIJ47" s="69"/>
      <c r="AIK47" s="69"/>
      <c r="AIL47" s="69"/>
      <c r="AIM47" s="69"/>
      <c r="AIN47" s="69"/>
      <c r="AIO47" s="69"/>
      <c r="AIP47" s="69"/>
      <c r="AIQ47" s="69"/>
      <c r="AIR47" s="69"/>
      <c r="AIS47" s="69"/>
      <c r="AIT47" s="69"/>
      <c r="AIU47" s="69"/>
      <c r="AIV47" s="69"/>
      <c r="AIW47" s="69"/>
      <c r="AIX47" s="69"/>
      <c r="AIY47" s="69"/>
      <c r="AIZ47" s="69"/>
      <c r="AJA47" s="69"/>
      <c r="AJB47" s="69"/>
      <c r="AJC47" s="69"/>
      <c r="AJD47" s="69"/>
      <c r="AJE47" s="69"/>
      <c r="AJF47" s="69"/>
      <c r="AJG47" s="69"/>
      <c r="AJH47" s="69"/>
      <c r="AJI47" s="69"/>
      <c r="AJJ47" s="69"/>
      <c r="AJK47" s="69"/>
      <c r="AJL47" s="69"/>
      <c r="AJM47" s="69"/>
      <c r="AJN47" s="69"/>
      <c r="AJO47" s="69"/>
      <c r="AJP47" s="69"/>
      <c r="AJQ47" s="69"/>
      <c r="AJR47" s="69"/>
      <c r="AJS47" s="69"/>
      <c r="AJT47" s="69"/>
      <c r="AJU47" s="69"/>
      <c r="AJV47" s="69"/>
      <c r="AJW47" s="69"/>
      <c r="AJX47" s="69"/>
      <c r="AJY47" s="69"/>
      <c r="AJZ47" s="69"/>
      <c r="AKA47" s="69"/>
      <c r="AKB47" s="69"/>
      <c r="AKC47" s="69"/>
      <c r="AKD47" s="69"/>
      <c r="AKE47" s="69"/>
      <c r="AKF47" s="69"/>
      <c r="AKG47" s="69"/>
      <c r="AKH47" s="69"/>
      <c r="AKI47" s="69"/>
      <c r="AKJ47" s="69"/>
      <c r="AKK47" s="69"/>
      <c r="AKL47" s="69"/>
      <c r="AKM47" s="69"/>
      <c r="AKN47" s="69"/>
      <c r="AKO47" s="69"/>
      <c r="AKP47" s="69"/>
      <c r="AKQ47" s="69"/>
      <c r="AKR47" s="69"/>
      <c r="AKS47" s="69"/>
      <c r="AKT47" s="69"/>
      <c r="AKU47" s="69"/>
      <c r="AKV47" s="69"/>
      <c r="AKW47" s="69"/>
      <c r="AKX47" s="69"/>
      <c r="AKY47" s="69"/>
      <c r="AKZ47" s="69"/>
      <c r="ALA47" s="69"/>
      <c r="ALB47" s="69"/>
      <c r="ALC47" s="69"/>
      <c r="ALD47" s="69"/>
      <c r="ALE47" s="69"/>
      <c r="ALF47" s="69"/>
      <c r="ALG47" s="69"/>
      <c r="ALH47" s="69"/>
      <c r="ALI47" s="69"/>
      <c r="ALJ47" s="69"/>
      <c r="ALK47" s="69"/>
      <c r="ALL47" s="69"/>
      <c r="ALM47" s="69"/>
      <c r="ALN47" s="69"/>
      <c r="ALO47" s="69"/>
      <c r="ALP47" s="69"/>
      <c r="ALQ47" s="69"/>
      <c r="ALR47" s="69"/>
      <c r="ALS47" s="69"/>
      <c r="ALT47" s="69"/>
      <c r="ALU47" s="69"/>
      <c r="ALV47" s="69"/>
      <c r="ALW47" s="69"/>
      <c r="ALX47" s="69"/>
      <c r="ALY47" s="69"/>
      <c r="ALZ47" s="69"/>
      <c r="AMA47" s="69"/>
      <c r="AMB47" s="69"/>
      <c r="AMC47" s="69"/>
      <c r="AMD47" s="69"/>
      <c r="AME47" s="69"/>
      <c r="AMF47" s="69"/>
      <c r="AMG47" s="69"/>
      <c r="AMH47" s="69"/>
      <c r="AMI47" s="69"/>
      <c r="AMJ47" s="69"/>
      <c r="AMK47" s="69"/>
      <c r="AML47" s="69"/>
      <c r="AMM47" s="69"/>
      <c r="AMN47" s="69"/>
      <c r="AMO47" s="69"/>
      <c r="AMP47" s="69"/>
      <c r="AMQ47" s="69"/>
      <c r="AMR47" s="69"/>
      <c r="AMS47" s="69"/>
      <c r="AMT47" s="69"/>
      <c r="AMU47" s="69"/>
      <c r="AMV47" s="69"/>
      <c r="AMW47" s="69"/>
      <c r="AMX47" s="69"/>
      <c r="AMY47" s="69"/>
      <c r="AMZ47" s="69"/>
      <c r="ANA47" s="69"/>
      <c r="ANB47" s="69"/>
      <c r="ANC47" s="69"/>
      <c r="AND47" s="69"/>
      <c r="ANE47" s="69"/>
      <c r="ANF47" s="69"/>
      <c r="ANG47" s="69"/>
      <c r="ANH47" s="69"/>
      <c r="ANI47" s="69"/>
      <c r="ANJ47" s="69"/>
      <c r="ANK47" s="69"/>
      <c r="ANL47" s="69"/>
      <c r="ANM47" s="69"/>
      <c r="ANN47" s="69"/>
      <c r="ANO47" s="69"/>
      <c r="ANP47" s="69"/>
      <c r="ANQ47" s="69"/>
      <c r="ANR47" s="69"/>
      <c r="ANS47" s="69"/>
      <c r="ANT47" s="69"/>
      <c r="ANU47" s="69"/>
      <c r="ANV47" s="69"/>
      <c r="ANW47" s="69"/>
      <c r="ANX47" s="69"/>
      <c r="ANY47" s="69"/>
      <c r="ANZ47" s="69"/>
      <c r="AOA47" s="69"/>
      <c r="AOB47" s="69"/>
      <c r="AOC47" s="69"/>
      <c r="AOD47" s="69"/>
      <c r="AOE47" s="69"/>
      <c r="AOF47" s="69"/>
      <c r="AOG47" s="69"/>
      <c r="AOH47" s="69"/>
      <c r="AOI47" s="69"/>
      <c r="AOJ47" s="69"/>
      <c r="AOK47" s="69"/>
      <c r="AOL47" s="69"/>
      <c r="AOM47" s="69"/>
      <c r="AON47" s="69"/>
      <c r="AOO47" s="69"/>
      <c r="AOP47" s="69"/>
      <c r="AOQ47" s="69"/>
      <c r="AOR47" s="69"/>
      <c r="AOS47" s="69"/>
      <c r="AOT47" s="69"/>
      <c r="AOU47" s="69"/>
      <c r="AOV47" s="69"/>
      <c r="AOW47" s="69"/>
      <c r="AOX47" s="69"/>
      <c r="AOY47" s="69"/>
      <c r="AOZ47" s="69"/>
      <c r="APA47" s="69"/>
      <c r="APB47" s="69"/>
      <c r="APC47" s="69"/>
      <c r="APD47" s="69"/>
      <c r="APE47" s="69"/>
      <c r="APF47" s="69"/>
      <c r="APG47" s="69"/>
      <c r="APH47" s="69"/>
      <c r="API47" s="69"/>
      <c r="APJ47" s="69"/>
      <c r="APK47" s="69"/>
      <c r="APL47" s="69"/>
      <c r="APM47" s="69"/>
      <c r="APN47" s="69"/>
      <c r="APO47" s="69"/>
      <c r="APP47" s="69"/>
      <c r="APQ47" s="69"/>
      <c r="APR47" s="69"/>
      <c r="APS47" s="69"/>
      <c r="APT47" s="69"/>
      <c r="APU47" s="69"/>
      <c r="APV47" s="69"/>
      <c r="APW47" s="69"/>
      <c r="APX47" s="69"/>
      <c r="APY47" s="69"/>
      <c r="APZ47" s="69"/>
      <c r="AQA47" s="69"/>
      <c r="AQB47" s="69"/>
      <c r="AQC47" s="69"/>
      <c r="AQD47" s="69"/>
      <c r="AQE47" s="69"/>
      <c r="AQF47" s="69"/>
      <c r="AQG47" s="69"/>
      <c r="AQH47" s="69"/>
      <c r="AQI47" s="69"/>
      <c r="AQJ47" s="69"/>
      <c r="AQK47" s="69"/>
      <c r="AQL47" s="69"/>
      <c r="AQM47" s="69"/>
      <c r="AQN47" s="69"/>
      <c r="AQO47" s="69"/>
      <c r="AQP47" s="69"/>
      <c r="AQQ47" s="69"/>
      <c r="AQR47" s="69"/>
      <c r="AQS47" s="69"/>
      <c r="AQT47" s="69"/>
      <c r="AQU47" s="69"/>
      <c r="AQV47" s="69"/>
      <c r="AQW47" s="69"/>
      <c r="AQX47" s="69"/>
      <c r="AQY47" s="69"/>
      <c r="AQZ47" s="69"/>
      <c r="ARA47" s="69"/>
      <c r="ARB47" s="69"/>
      <c r="ARC47" s="69"/>
      <c r="ARD47" s="69"/>
      <c r="ARE47" s="69"/>
      <c r="ARF47" s="69"/>
      <c r="ARG47" s="69"/>
      <c r="ARH47" s="69"/>
      <c r="ARI47" s="69"/>
      <c r="ARJ47" s="69"/>
      <c r="ARK47" s="69"/>
      <c r="ARL47" s="69"/>
      <c r="ARM47" s="69"/>
      <c r="ARN47" s="69"/>
      <c r="ARO47" s="69"/>
      <c r="ARP47" s="69"/>
      <c r="ARQ47" s="69"/>
      <c r="ARR47" s="69"/>
      <c r="ARS47" s="69"/>
      <c r="ART47" s="69"/>
      <c r="ARU47" s="69"/>
      <c r="ARV47" s="69"/>
      <c r="ARW47" s="69"/>
      <c r="ARX47" s="69"/>
      <c r="ARY47" s="69"/>
      <c r="ARZ47" s="69"/>
      <c r="ASA47" s="69"/>
      <c r="ASB47" s="69"/>
      <c r="ASC47" s="69"/>
      <c r="ASD47" s="69"/>
      <c r="ASE47" s="69"/>
      <c r="ASF47" s="69"/>
      <c r="ASG47" s="69"/>
      <c r="ASH47" s="69"/>
      <c r="ASI47" s="69"/>
      <c r="ASJ47" s="69"/>
      <c r="ASK47" s="69"/>
      <c r="ASL47" s="69"/>
      <c r="ASM47" s="69"/>
      <c r="ASN47" s="69"/>
      <c r="ASO47" s="69"/>
      <c r="ASP47" s="69"/>
      <c r="ASQ47" s="69"/>
      <c r="ASR47" s="69"/>
      <c r="ASS47" s="69"/>
      <c r="AST47" s="69"/>
      <c r="ASU47" s="69"/>
      <c r="ASV47" s="69"/>
      <c r="ASW47" s="69"/>
      <c r="ASX47" s="69"/>
      <c r="ASY47" s="69"/>
      <c r="ASZ47" s="69"/>
      <c r="ATA47" s="69"/>
      <c r="ATB47" s="69"/>
      <c r="ATC47" s="69"/>
      <c r="ATD47" s="69"/>
      <c r="ATE47" s="69"/>
      <c r="ATF47" s="69"/>
      <c r="ATG47" s="69"/>
      <c r="ATH47" s="69"/>
      <c r="ATI47" s="69"/>
      <c r="ATJ47" s="69"/>
      <c r="ATK47" s="69"/>
      <c r="ATL47" s="69"/>
      <c r="ATM47" s="69"/>
      <c r="ATN47" s="69"/>
      <c r="ATO47" s="69"/>
      <c r="ATP47" s="69"/>
      <c r="ATQ47" s="69"/>
      <c r="ATR47" s="69"/>
      <c r="ATS47" s="69"/>
      <c r="ATT47" s="69"/>
      <c r="ATU47" s="69"/>
      <c r="ATV47" s="69"/>
      <c r="ATW47" s="69"/>
      <c r="ATX47" s="69"/>
      <c r="ATY47" s="69"/>
      <c r="ATZ47" s="69"/>
      <c r="AUA47" s="69"/>
      <c r="AUB47" s="69"/>
      <c r="AUC47" s="69"/>
      <c r="AUD47" s="69"/>
      <c r="AUE47" s="69"/>
      <c r="AUF47" s="69"/>
      <c r="AUG47" s="69"/>
      <c r="AUH47" s="69"/>
      <c r="AUI47" s="69"/>
      <c r="AUJ47" s="69"/>
      <c r="AUK47" s="69"/>
      <c r="AUL47" s="69"/>
      <c r="AUM47" s="69"/>
      <c r="AUN47" s="69"/>
      <c r="AUO47" s="69"/>
      <c r="AUP47" s="69"/>
      <c r="AUQ47" s="69"/>
      <c r="AUR47" s="69"/>
      <c r="AUS47" s="69"/>
      <c r="AUT47" s="69"/>
      <c r="AUU47" s="69"/>
      <c r="AUV47" s="69"/>
      <c r="AUW47" s="69"/>
      <c r="AUX47" s="69"/>
      <c r="AUY47" s="69"/>
      <c r="AUZ47" s="69"/>
      <c r="AVA47" s="69"/>
      <c r="AVB47" s="69"/>
      <c r="AVC47" s="69"/>
      <c r="AVD47" s="69"/>
      <c r="AVE47" s="69"/>
      <c r="AVF47" s="69"/>
      <c r="AVG47" s="69"/>
      <c r="AVH47" s="69"/>
      <c r="AVI47" s="69"/>
      <c r="AVJ47" s="69"/>
      <c r="AVK47" s="69"/>
      <c r="AVL47" s="69"/>
      <c r="AVM47" s="69"/>
      <c r="AVN47" s="69"/>
      <c r="AVO47" s="69"/>
      <c r="AVP47" s="69"/>
      <c r="AVQ47" s="69"/>
      <c r="AVR47" s="69"/>
      <c r="AVS47" s="69"/>
      <c r="AVT47" s="69"/>
      <c r="AVU47" s="69"/>
      <c r="AVV47" s="69"/>
      <c r="AVW47" s="69"/>
      <c r="AVX47" s="69"/>
      <c r="AVY47" s="69"/>
      <c r="AVZ47" s="69"/>
      <c r="AWA47" s="69"/>
      <c r="AWB47" s="69"/>
      <c r="AWC47" s="69"/>
      <c r="AWD47" s="69"/>
      <c r="AWE47" s="69"/>
      <c r="AWF47" s="69"/>
      <c r="AWG47" s="69"/>
      <c r="AWH47" s="69"/>
      <c r="AWI47" s="69"/>
      <c r="AWJ47" s="69"/>
      <c r="AWK47" s="69"/>
      <c r="AWL47" s="69"/>
      <c r="AWM47" s="69"/>
      <c r="AWN47" s="69"/>
      <c r="AWO47" s="69"/>
      <c r="AWP47" s="69"/>
      <c r="AWQ47" s="69"/>
      <c r="AWR47" s="69"/>
      <c r="AWS47" s="69"/>
      <c r="AWT47" s="69"/>
      <c r="AWU47" s="69"/>
      <c r="AWV47" s="69"/>
      <c r="AWW47" s="69"/>
      <c r="AWX47" s="69"/>
      <c r="AWY47" s="69"/>
      <c r="AWZ47" s="69"/>
      <c r="AXA47" s="69"/>
      <c r="AXB47" s="69"/>
      <c r="AXC47" s="69"/>
      <c r="AXD47" s="69"/>
      <c r="AXE47" s="69"/>
      <c r="AXF47" s="69"/>
      <c r="AXG47" s="69"/>
      <c r="AXH47" s="69"/>
      <c r="AXI47" s="69"/>
      <c r="AXJ47" s="69"/>
      <c r="AXK47" s="69"/>
      <c r="AXL47" s="69"/>
      <c r="AXM47" s="69"/>
      <c r="AXN47" s="69"/>
      <c r="AXO47" s="69"/>
      <c r="AXP47" s="69"/>
      <c r="AXQ47" s="69"/>
      <c r="AXR47" s="69"/>
      <c r="AXS47" s="69"/>
      <c r="AXT47" s="69"/>
      <c r="AXU47" s="69"/>
      <c r="AXV47" s="69"/>
      <c r="AXW47" s="69"/>
      <c r="AXX47" s="69"/>
      <c r="AXY47" s="69"/>
      <c r="AXZ47" s="69"/>
      <c r="AYA47" s="69"/>
      <c r="AYB47" s="69"/>
      <c r="AYC47" s="69"/>
      <c r="AYD47" s="69"/>
      <c r="AYE47" s="69"/>
      <c r="AYF47" s="69"/>
      <c r="AYG47" s="69"/>
      <c r="AYH47" s="69"/>
      <c r="AYI47" s="69"/>
      <c r="AYJ47" s="69"/>
      <c r="AYK47" s="69"/>
      <c r="AYL47" s="69"/>
      <c r="AYM47" s="69"/>
      <c r="AYN47" s="69"/>
      <c r="AYO47" s="69"/>
      <c r="AYP47" s="69"/>
      <c r="AYQ47" s="69"/>
      <c r="AYR47" s="69"/>
      <c r="AYS47" s="69"/>
      <c r="AYT47" s="69"/>
      <c r="AYU47" s="69"/>
      <c r="AYV47" s="69"/>
      <c r="AYW47" s="69"/>
      <c r="AYX47" s="69"/>
      <c r="AYY47" s="69"/>
      <c r="AYZ47" s="69"/>
      <c r="AZA47" s="69"/>
      <c r="AZB47" s="69"/>
      <c r="AZC47" s="69"/>
      <c r="AZD47" s="69"/>
      <c r="AZE47" s="69"/>
      <c r="AZF47" s="69"/>
      <c r="AZG47" s="69"/>
      <c r="AZH47" s="69"/>
      <c r="AZI47" s="69"/>
      <c r="AZJ47" s="69"/>
      <c r="AZK47" s="69"/>
      <c r="AZL47" s="69"/>
      <c r="AZM47" s="69"/>
      <c r="AZN47" s="69"/>
      <c r="AZO47" s="69"/>
      <c r="AZP47" s="69"/>
      <c r="AZQ47" s="69"/>
      <c r="AZR47" s="69"/>
      <c r="AZS47" s="69"/>
      <c r="AZT47" s="69"/>
      <c r="AZU47" s="69"/>
      <c r="AZV47" s="69"/>
      <c r="AZW47" s="69"/>
      <c r="AZX47" s="69"/>
      <c r="AZY47" s="69"/>
      <c r="AZZ47" s="69"/>
      <c r="BAA47" s="69"/>
      <c r="BAB47" s="69"/>
      <c r="BAC47" s="69"/>
      <c r="BAD47" s="69"/>
      <c r="BAE47" s="69"/>
      <c r="BAF47" s="69"/>
      <c r="BAG47" s="69"/>
      <c r="BAH47" s="69"/>
      <c r="BAI47" s="69"/>
      <c r="BAJ47" s="69"/>
      <c r="BAK47" s="69"/>
      <c r="BAL47" s="69"/>
      <c r="BAM47" s="69"/>
      <c r="BAN47" s="69"/>
      <c r="BAO47" s="69"/>
      <c r="BAP47" s="69"/>
      <c r="BAQ47" s="69"/>
      <c r="BAR47" s="69"/>
      <c r="BAS47" s="69"/>
      <c r="BAT47" s="69"/>
      <c r="BAU47" s="69"/>
      <c r="BAV47" s="69"/>
      <c r="BAW47" s="69"/>
      <c r="BAX47" s="69"/>
      <c r="BAY47" s="69"/>
      <c r="BAZ47" s="69"/>
      <c r="BBA47" s="69"/>
      <c r="BBB47" s="69"/>
      <c r="BBC47" s="69"/>
      <c r="BBD47" s="69"/>
      <c r="BBE47" s="69"/>
      <c r="BBF47" s="69"/>
      <c r="BBG47" s="69"/>
      <c r="BBH47" s="69"/>
      <c r="BBI47" s="69"/>
      <c r="BBJ47" s="69"/>
      <c r="BBK47" s="69"/>
      <c r="BBL47" s="69"/>
      <c r="BBM47" s="69"/>
      <c r="BBN47" s="69"/>
      <c r="BBO47" s="69"/>
      <c r="BBP47" s="69"/>
      <c r="BBQ47" s="69"/>
      <c r="BBR47" s="69"/>
      <c r="BBS47" s="69"/>
      <c r="BBT47" s="69"/>
      <c r="BBU47" s="69"/>
      <c r="BBV47" s="69"/>
      <c r="BBW47" s="69"/>
      <c r="BBX47" s="69"/>
      <c r="BBY47" s="69"/>
      <c r="BBZ47" s="69"/>
      <c r="BCA47" s="69"/>
      <c r="BCB47" s="69"/>
      <c r="BCC47" s="69"/>
      <c r="BCD47" s="69"/>
      <c r="BCE47" s="69"/>
      <c r="BCF47" s="69"/>
      <c r="BCG47" s="69"/>
      <c r="BCH47" s="69"/>
      <c r="BCI47" s="69"/>
      <c r="BCJ47" s="69"/>
      <c r="BCK47" s="69"/>
      <c r="BCL47" s="69"/>
      <c r="BCM47" s="69"/>
      <c r="BCN47" s="69"/>
      <c r="BCO47" s="69"/>
      <c r="BCP47" s="69"/>
      <c r="BCQ47" s="69"/>
      <c r="BCR47" s="69"/>
      <c r="BCS47" s="69"/>
      <c r="BCT47" s="69"/>
      <c r="BCU47" s="69"/>
      <c r="BCV47" s="69"/>
      <c r="BCW47" s="69"/>
      <c r="BCX47" s="69"/>
      <c r="BCY47" s="69"/>
      <c r="BCZ47" s="69"/>
      <c r="BDA47" s="69"/>
      <c r="BDB47" s="69"/>
      <c r="BDC47" s="69"/>
      <c r="BDD47" s="69"/>
      <c r="BDE47" s="69"/>
      <c r="BDF47" s="69"/>
      <c r="BDG47" s="69"/>
      <c r="BDH47" s="69"/>
      <c r="BDI47" s="69"/>
      <c r="BDJ47" s="69"/>
      <c r="BDK47" s="69"/>
      <c r="BDL47" s="69"/>
      <c r="BDM47" s="69"/>
      <c r="BDN47" s="69"/>
      <c r="BDO47" s="69"/>
      <c r="BDP47" s="69"/>
      <c r="BDQ47" s="69"/>
      <c r="BDR47" s="69"/>
      <c r="BDS47" s="69"/>
      <c r="BDT47" s="69"/>
      <c r="BDU47" s="69"/>
      <c r="BDV47" s="69"/>
      <c r="BDW47" s="69"/>
      <c r="BDX47" s="69"/>
      <c r="BDY47" s="69"/>
      <c r="BDZ47" s="69"/>
      <c r="BEA47" s="69"/>
      <c r="BEB47" s="69"/>
      <c r="BEC47" s="69"/>
      <c r="BED47" s="69"/>
      <c r="BEE47" s="69"/>
      <c r="BEF47" s="69"/>
      <c r="BEG47" s="69"/>
      <c r="BEH47" s="69"/>
      <c r="BEI47" s="69"/>
      <c r="BEJ47" s="69"/>
      <c r="BEK47" s="69"/>
      <c r="BEL47" s="69"/>
      <c r="BEM47" s="69"/>
      <c r="BEN47" s="69"/>
      <c r="BEO47" s="69"/>
      <c r="BEP47" s="69"/>
      <c r="BEQ47" s="69"/>
      <c r="BER47" s="69"/>
      <c r="BES47" s="69"/>
      <c r="BET47" s="69"/>
      <c r="BEU47" s="69"/>
      <c r="BEV47" s="69"/>
      <c r="BEW47" s="69"/>
      <c r="BEX47" s="69"/>
      <c r="BEY47" s="69"/>
      <c r="BEZ47" s="69"/>
      <c r="BFA47" s="69"/>
      <c r="BFB47" s="69"/>
      <c r="BFC47" s="69"/>
      <c r="BFD47" s="69"/>
      <c r="BFE47" s="69"/>
      <c r="BFF47" s="69"/>
      <c r="BFG47" s="69"/>
      <c r="BFH47" s="69"/>
      <c r="BFI47" s="69"/>
      <c r="BFJ47" s="69"/>
      <c r="BFK47" s="69"/>
      <c r="BFL47" s="69"/>
      <c r="BFM47" s="69"/>
      <c r="BFN47" s="69"/>
      <c r="BFO47" s="69"/>
      <c r="BFP47" s="69"/>
      <c r="BFQ47" s="69"/>
      <c r="BFR47" s="69"/>
      <c r="BFS47" s="69"/>
      <c r="BFT47" s="69"/>
      <c r="BFU47" s="69"/>
      <c r="BFV47" s="69"/>
      <c r="BFW47" s="69"/>
      <c r="BFX47" s="69"/>
      <c r="BFY47" s="69"/>
      <c r="BFZ47" s="69"/>
      <c r="BGA47" s="69"/>
      <c r="BGB47" s="69"/>
      <c r="BGC47" s="69"/>
      <c r="BGD47" s="69"/>
      <c r="BGE47" s="69"/>
      <c r="BGF47" s="69"/>
      <c r="BGG47" s="69"/>
      <c r="BGH47" s="69"/>
      <c r="BGI47" s="69"/>
      <c r="BGJ47" s="69"/>
      <c r="BGK47" s="69"/>
      <c r="BGL47" s="69"/>
      <c r="BGM47" s="69"/>
      <c r="BGN47" s="69"/>
      <c r="BGO47" s="69"/>
      <c r="BGP47" s="69"/>
      <c r="BGQ47" s="69"/>
      <c r="BGR47" s="69"/>
      <c r="BGS47" s="69"/>
      <c r="BGT47" s="69"/>
      <c r="BGU47" s="69"/>
      <c r="BGV47" s="69"/>
      <c r="BGW47" s="69"/>
      <c r="BGX47" s="69"/>
      <c r="BGY47" s="69"/>
      <c r="BGZ47" s="69"/>
      <c r="BHA47" s="69"/>
      <c r="BHB47" s="69"/>
      <c r="BHC47" s="69"/>
      <c r="BHD47" s="69"/>
      <c r="BHE47" s="69"/>
      <c r="BHF47" s="69"/>
      <c r="BHG47" s="69"/>
      <c r="BHH47" s="69"/>
      <c r="BHI47" s="69"/>
      <c r="BHJ47" s="69"/>
      <c r="BHK47" s="69"/>
      <c r="BHL47" s="69"/>
      <c r="BHM47" s="69"/>
      <c r="BHN47" s="69"/>
      <c r="BHO47" s="69"/>
      <c r="BHP47" s="69"/>
      <c r="BHQ47" s="69"/>
      <c r="BHR47" s="69"/>
      <c r="BHS47" s="69"/>
      <c r="BHT47" s="69"/>
      <c r="BHU47" s="69"/>
      <c r="BHV47" s="69"/>
      <c r="BHW47" s="69"/>
      <c r="BHX47" s="69"/>
      <c r="BHY47" s="69"/>
      <c r="BHZ47" s="69"/>
      <c r="BIA47" s="69"/>
      <c r="BIB47" s="69"/>
      <c r="BIC47" s="69"/>
      <c r="BID47" s="69"/>
      <c r="BIE47" s="69"/>
      <c r="BIF47" s="69"/>
      <c r="BIG47" s="69"/>
      <c r="BIH47" s="69"/>
      <c r="BII47" s="69"/>
      <c r="BIJ47" s="69"/>
      <c r="BIK47" s="69"/>
      <c r="BIL47" s="69"/>
      <c r="BIM47" s="69"/>
      <c r="BIN47" s="69"/>
      <c r="BIO47" s="69"/>
      <c r="BIP47" s="69"/>
      <c r="BIQ47" s="69"/>
      <c r="BIR47" s="69"/>
      <c r="BIS47" s="69"/>
      <c r="BIT47" s="69"/>
      <c r="BIU47" s="69"/>
      <c r="BIV47" s="69"/>
      <c r="BIW47" s="69"/>
      <c r="BIX47" s="69"/>
      <c r="BIY47" s="69"/>
      <c r="BIZ47" s="69"/>
      <c r="BJA47" s="69"/>
      <c r="BJB47" s="69"/>
      <c r="BJC47" s="69"/>
      <c r="BJD47" s="69"/>
      <c r="BJE47" s="69"/>
      <c r="BJF47" s="69"/>
      <c r="BJG47" s="69"/>
      <c r="BJH47" s="69"/>
      <c r="BJI47" s="69"/>
      <c r="BJJ47" s="69"/>
      <c r="BJK47" s="69"/>
      <c r="BJL47" s="69"/>
      <c r="BJM47" s="69"/>
      <c r="BJN47" s="69"/>
      <c r="BJO47" s="69"/>
      <c r="BJP47" s="69"/>
      <c r="BJQ47" s="69"/>
      <c r="BJR47" s="69"/>
      <c r="BJS47" s="69"/>
      <c r="BJT47" s="69"/>
      <c r="BJU47" s="69"/>
      <c r="BJV47" s="69"/>
      <c r="BJW47" s="69"/>
      <c r="BJX47" s="69"/>
      <c r="BJY47" s="69"/>
      <c r="BJZ47" s="69"/>
      <c r="BKA47" s="69"/>
      <c r="BKB47" s="69"/>
      <c r="BKC47" s="69"/>
      <c r="BKD47" s="69"/>
      <c r="BKE47" s="69"/>
      <c r="BKF47" s="69"/>
      <c r="BKG47" s="69"/>
      <c r="BKH47" s="69"/>
      <c r="BKI47" s="69"/>
      <c r="BKJ47" s="69"/>
      <c r="BKK47" s="69"/>
      <c r="BKL47" s="69"/>
      <c r="BKM47" s="69"/>
      <c r="BKN47" s="69"/>
      <c r="BKO47" s="69"/>
      <c r="BKP47" s="69"/>
      <c r="BKQ47" s="69"/>
      <c r="BKR47" s="69"/>
      <c r="BKS47" s="69"/>
      <c r="BKT47" s="69"/>
      <c r="BKU47" s="69"/>
      <c r="BKV47" s="69"/>
      <c r="BKW47" s="69"/>
      <c r="BKX47" s="69"/>
      <c r="BKY47" s="69"/>
      <c r="BKZ47" s="69"/>
      <c r="BLA47" s="69"/>
      <c r="BLB47" s="69"/>
      <c r="BLC47" s="69"/>
      <c r="BLD47" s="69"/>
      <c r="BLE47" s="69"/>
      <c r="BLF47" s="69"/>
      <c r="BLG47" s="69"/>
      <c r="BLH47" s="69"/>
      <c r="BLI47" s="69"/>
      <c r="BLJ47" s="69"/>
      <c r="BLK47" s="69"/>
      <c r="BLL47" s="69"/>
      <c r="BLM47" s="69"/>
      <c r="BLN47" s="69"/>
      <c r="BLO47" s="69"/>
      <c r="BLP47" s="69"/>
      <c r="BLQ47" s="69"/>
      <c r="BLR47" s="69"/>
      <c r="BLS47" s="69"/>
      <c r="BLT47" s="69"/>
      <c r="BLU47" s="69"/>
      <c r="BLV47" s="69"/>
      <c r="BLW47" s="69"/>
      <c r="BLX47" s="69"/>
      <c r="BLY47" s="69"/>
      <c r="BLZ47" s="69"/>
      <c r="BMA47" s="69"/>
      <c r="BMB47" s="69"/>
      <c r="BMC47" s="69"/>
      <c r="BMD47" s="69"/>
      <c r="BME47" s="69"/>
      <c r="BMF47" s="69"/>
      <c r="BMG47" s="69"/>
      <c r="BMH47" s="69"/>
      <c r="BMI47" s="69"/>
      <c r="BMJ47" s="69"/>
      <c r="BMK47" s="69"/>
      <c r="BML47" s="69"/>
      <c r="BMM47" s="69"/>
      <c r="BMN47" s="69"/>
      <c r="BMO47" s="69"/>
      <c r="BMP47" s="69"/>
      <c r="BMQ47" s="69"/>
      <c r="BMR47" s="69"/>
      <c r="BMS47" s="69"/>
      <c r="BMT47" s="69"/>
      <c r="BMU47" s="69"/>
      <c r="BMV47" s="69"/>
      <c r="BMW47" s="69"/>
      <c r="BMX47" s="69"/>
      <c r="BMY47" s="69"/>
      <c r="BMZ47" s="69"/>
      <c r="BNA47" s="69"/>
      <c r="BNB47" s="69"/>
      <c r="BNC47" s="69"/>
      <c r="BND47" s="69"/>
      <c r="BNE47" s="69"/>
      <c r="BNF47" s="69"/>
      <c r="BNG47" s="69"/>
      <c r="BNH47" s="69"/>
      <c r="BNI47" s="69"/>
      <c r="BNJ47" s="69"/>
      <c r="BNK47" s="69"/>
      <c r="BNL47" s="69"/>
      <c r="BNM47" s="69"/>
      <c r="BNN47" s="69"/>
      <c r="BNO47" s="69"/>
      <c r="BNP47" s="69"/>
      <c r="BNQ47" s="69"/>
      <c r="BNR47" s="69"/>
      <c r="BNS47" s="69"/>
      <c r="BNT47" s="69"/>
      <c r="BNU47" s="69"/>
      <c r="BNV47" s="69"/>
      <c r="BNW47" s="69"/>
      <c r="BNX47" s="69"/>
      <c r="BNY47" s="69"/>
      <c r="BNZ47" s="69"/>
      <c r="BOA47" s="69"/>
      <c r="BOB47" s="69"/>
      <c r="BOC47" s="69"/>
      <c r="BOD47" s="69"/>
      <c r="BOE47" s="69"/>
      <c r="BOF47" s="69"/>
      <c r="BOG47" s="69"/>
      <c r="BOH47" s="69"/>
      <c r="BOI47" s="69"/>
      <c r="BOJ47" s="69"/>
      <c r="BOK47" s="69"/>
      <c r="BOL47" s="69"/>
      <c r="BOM47" s="69"/>
      <c r="BON47" s="69"/>
      <c r="BOO47" s="69"/>
      <c r="BOP47" s="69"/>
      <c r="BOQ47" s="69"/>
      <c r="BOR47" s="69"/>
      <c r="BOS47" s="69"/>
      <c r="BOT47" s="69"/>
      <c r="BOU47" s="69"/>
      <c r="BOV47" s="69"/>
      <c r="BOW47" s="69"/>
      <c r="BOX47" s="69"/>
      <c r="BOY47" s="69"/>
      <c r="BOZ47" s="69"/>
      <c r="BPA47" s="69"/>
      <c r="BPB47" s="69"/>
      <c r="BPC47" s="69"/>
      <c r="BPD47" s="69"/>
      <c r="BPE47" s="69"/>
      <c r="BPF47" s="69"/>
      <c r="BPG47" s="69"/>
      <c r="BPH47" s="69"/>
      <c r="BPI47" s="69"/>
      <c r="BPJ47" s="69"/>
      <c r="BPK47" s="69"/>
      <c r="BPL47" s="69"/>
      <c r="BPM47" s="69"/>
      <c r="BPN47" s="69"/>
      <c r="BPO47" s="69"/>
      <c r="BPP47" s="69"/>
      <c r="BPQ47" s="69"/>
      <c r="BPR47" s="69"/>
      <c r="BPS47" s="69"/>
      <c r="BPT47" s="69"/>
      <c r="BPU47" s="69"/>
      <c r="BPV47" s="69"/>
      <c r="BPW47" s="69"/>
      <c r="BPX47" s="69"/>
      <c r="BPY47" s="69"/>
      <c r="BPZ47" s="69"/>
      <c r="BQA47" s="69"/>
      <c r="BQB47" s="69"/>
      <c r="BQC47" s="69"/>
      <c r="BQD47" s="69"/>
      <c r="BQE47" s="69"/>
      <c r="BQF47" s="69"/>
      <c r="BQG47" s="69"/>
      <c r="BQH47" s="69"/>
      <c r="BQI47" s="69"/>
      <c r="BQJ47" s="69"/>
      <c r="BQK47" s="69"/>
      <c r="BQL47" s="69"/>
      <c r="BQM47" s="69"/>
      <c r="BQN47" s="69"/>
      <c r="BQO47" s="69"/>
      <c r="BQP47" s="69"/>
      <c r="BQQ47" s="69"/>
      <c r="BQR47" s="69"/>
      <c r="BQS47" s="69"/>
      <c r="BQT47" s="69"/>
      <c r="BQU47" s="69"/>
      <c r="BQV47" s="69"/>
      <c r="BQW47" s="69"/>
      <c r="BQX47" s="69"/>
      <c r="BQY47" s="69"/>
      <c r="BQZ47" s="69"/>
      <c r="BRA47" s="69"/>
      <c r="BRB47" s="69"/>
      <c r="BRC47" s="69"/>
      <c r="BRD47" s="69"/>
      <c r="BRE47" s="69"/>
      <c r="BRF47" s="69"/>
      <c r="BRG47" s="69"/>
      <c r="BRH47" s="69"/>
      <c r="BRI47" s="69"/>
      <c r="BRJ47" s="69"/>
      <c r="BRK47" s="69"/>
      <c r="BRL47" s="69"/>
      <c r="BRM47" s="69"/>
      <c r="BRN47" s="69"/>
      <c r="BRO47" s="69"/>
      <c r="BRP47" s="69"/>
      <c r="BRQ47" s="69"/>
      <c r="BRR47" s="69"/>
      <c r="BRS47" s="69"/>
      <c r="BRT47" s="69"/>
      <c r="BRU47" s="69"/>
      <c r="BRV47" s="69"/>
      <c r="BRW47" s="69"/>
      <c r="BRX47" s="69"/>
      <c r="BRY47" s="69"/>
      <c r="BRZ47" s="69"/>
      <c r="BSA47" s="69"/>
      <c r="BSB47" s="69"/>
      <c r="BSC47" s="69"/>
      <c r="BSD47" s="69"/>
      <c r="BSE47" s="69"/>
      <c r="BSF47" s="69"/>
      <c r="BSG47" s="69"/>
      <c r="BSH47" s="69"/>
      <c r="BSI47" s="69"/>
      <c r="BSJ47" s="69"/>
      <c r="BSK47" s="69"/>
      <c r="BSL47" s="69"/>
      <c r="BSM47" s="69"/>
      <c r="BSN47" s="69"/>
      <c r="BSO47" s="69"/>
      <c r="BSP47" s="69"/>
      <c r="BSQ47" s="69"/>
      <c r="BSR47" s="69"/>
      <c r="BSS47" s="69"/>
      <c r="BST47" s="69"/>
      <c r="BSU47" s="69"/>
      <c r="BSV47" s="69"/>
      <c r="BSW47" s="69"/>
      <c r="BSX47" s="69"/>
      <c r="BSY47" s="69"/>
      <c r="BSZ47" s="69"/>
      <c r="BTA47" s="69"/>
      <c r="BTB47" s="69"/>
      <c r="BTC47" s="69"/>
      <c r="BTD47" s="69"/>
      <c r="BTE47" s="69"/>
      <c r="BTF47" s="69"/>
      <c r="BTG47" s="69"/>
      <c r="BTH47" s="69"/>
      <c r="BTI47" s="69"/>
      <c r="BTJ47" s="69"/>
      <c r="BTK47" s="69"/>
      <c r="BTL47" s="69"/>
      <c r="BTM47" s="69"/>
      <c r="BTN47" s="69"/>
      <c r="BTO47" s="69"/>
      <c r="BTP47" s="69"/>
      <c r="BTQ47" s="69"/>
      <c r="BTR47" s="69"/>
      <c r="BTS47" s="69"/>
      <c r="BTT47" s="69"/>
      <c r="BTU47" s="69"/>
      <c r="BTV47" s="69"/>
      <c r="BTW47" s="69"/>
      <c r="BTX47" s="69"/>
      <c r="BTY47" s="69"/>
      <c r="BTZ47" s="69"/>
      <c r="BUA47" s="69"/>
      <c r="BUB47" s="69"/>
      <c r="BUC47" s="69"/>
      <c r="BUD47" s="69"/>
      <c r="BUE47" s="69"/>
      <c r="BUF47" s="69"/>
      <c r="BUG47" s="69"/>
      <c r="BUH47" s="69"/>
      <c r="BUI47" s="69"/>
      <c r="BUJ47" s="69"/>
      <c r="BUK47" s="69"/>
      <c r="BUL47" s="69"/>
      <c r="BUM47" s="69"/>
      <c r="BUN47" s="69"/>
      <c r="BUO47" s="69"/>
      <c r="BUP47" s="69"/>
      <c r="BUQ47" s="69"/>
      <c r="BUR47" s="69"/>
      <c r="BUS47" s="69"/>
      <c r="BUT47" s="69"/>
      <c r="BUU47" s="69"/>
      <c r="BUV47" s="69"/>
      <c r="BUW47" s="69"/>
      <c r="BUX47" s="69"/>
      <c r="BUY47" s="69"/>
      <c r="BUZ47" s="69"/>
      <c r="BVA47" s="69"/>
      <c r="BVB47" s="69"/>
      <c r="BVC47" s="69"/>
      <c r="BVD47" s="69"/>
      <c r="BVE47" s="69"/>
      <c r="BVF47" s="69"/>
      <c r="BVG47" s="69"/>
      <c r="BVH47" s="69"/>
      <c r="BVI47" s="69"/>
      <c r="BVJ47" s="69"/>
      <c r="BVK47" s="69"/>
      <c r="BVL47" s="69"/>
      <c r="BVM47" s="69"/>
      <c r="BVN47" s="69"/>
      <c r="BVO47" s="69"/>
      <c r="BVP47" s="69"/>
      <c r="BVQ47" s="69"/>
      <c r="BVR47" s="69"/>
      <c r="BVS47" s="69"/>
      <c r="BVT47" s="69"/>
      <c r="BVU47" s="69"/>
      <c r="BVV47" s="69"/>
      <c r="BVW47" s="69"/>
      <c r="BVX47" s="69"/>
      <c r="BVY47" s="69"/>
      <c r="BVZ47" s="69"/>
      <c r="BWA47" s="69"/>
      <c r="BWB47" s="69"/>
      <c r="BWC47" s="69"/>
      <c r="BWD47" s="69"/>
      <c r="BWE47" s="69"/>
      <c r="BWF47" s="69"/>
      <c r="BWG47" s="69"/>
      <c r="BWH47" s="69"/>
      <c r="BWI47" s="69"/>
      <c r="BWJ47" s="69"/>
      <c r="BWK47" s="69"/>
      <c r="BWL47" s="69"/>
      <c r="BWM47" s="69"/>
      <c r="BWN47" s="69"/>
      <c r="BWO47" s="69"/>
      <c r="BWP47" s="69"/>
      <c r="BWQ47" s="69"/>
      <c r="BWR47" s="69"/>
      <c r="BWS47" s="69"/>
      <c r="BWT47" s="69"/>
      <c r="BWU47" s="69"/>
      <c r="BWV47" s="69"/>
      <c r="BWW47" s="69"/>
      <c r="BWX47" s="69"/>
      <c r="BWY47" s="69"/>
      <c r="BWZ47" s="69"/>
      <c r="BXA47" s="69"/>
      <c r="BXB47" s="69"/>
      <c r="BXC47" s="69"/>
      <c r="BXD47" s="69"/>
      <c r="BXE47" s="69"/>
      <c r="BXF47" s="69"/>
      <c r="BXG47" s="69"/>
      <c r="BXH47" s="69"/>
      <c r="BXI47" s="69"/>
      <c r="BXJ47" s="69"/>
      <c r="BXK47" s="69"/>
      <c r="BXL47" s="69"/>
      <c r="BXM47" s="69"/>
      <c r="BXN47" s="69"/>
      <c r="BXO47" s="69"/>
      <c r="BXP47" s="69"/>
      <c r="BXQ47" s="69"/>
      <c r="BXR47" s="69"/>
      <c r="BXS47" s="69"/>
      <c r="BXT47" s="69"/>
      <c r="BXU47" s="69"/>
      <c r="BXV47" s="69"/>
      <c r="BXW47" s="69"/>
      <c r="BXX47" s="69"/>
      <c r="BXY47" s="69"/>
      <c r="BXZ47" s="69"/>
      <c r="BYA47" s="69"/>
      <c r="BYB47" s="69"/>
      <c r="BYC47" s="69"/>
      <c r="BYD47" s="69"/>
      <c r="BYE47" s="69"/>
      <c r="BYF47" s="69"/>
      <c r="BYG47" s="69"/>
      <c r="BYH47" s="69"/>
      <c r="BYI47" s="69"/>
      <c r="BYJ47" s="69"/>
      <c r="BYK47" s="69"/>
      <c r="BYL47" s="69"/>
      <c r="BYM47" s="69"/>
      <c r="BYN47" s="69"/>
      <c r="BYO47" s="69"/>
      <c r="BYP47" s="69"/>
      <c r="BYQ47" s="69"/>
      <c r="BYR47" s="69"/>
      <c r="BYS47" s="69"/>
      <c r="BYT47" s="69"/>
      <c r="BYU47" s="69"/>
      <c r="BYV47" s="69"/>
      <c r="BYW47" s="69"/>
      <c r="BYX47" s="69"/>
      <c r="BYY47" s="69"/>
      <c r="BYZ47" s="69"/>
      <c r="BZA47" s="69"/>
      <c r="BZB47" s="69"/>
      <c r="BZC47" s="69"/>
      <c r="BZD47" s="69"/>
      <c r="BZE47" s="69"/>
      <c r="BZF47" s="69"/>
      <c r="BZG47" s="69"/>
      <c r="BZH47" s="69"/>
      <c r="BZI47" s="69"/>
      <c r="BZJ47" s="69"/>
      <c r="BZK47" s="69"/>
      <c r="BZL47" s="69"/>
      <c r="BZM47" s="69"/>
      <c r="BZN47" s="69"/>
      <c r="BZO47" s="69"/>
      <c r="BZP47" s="69"/>
      <c r="BZQ47" s="69"/>
      <c r="BZR47" s="69"/>
      <c r="BZS47" s="69"/>
      <c r="BZT47" s="69"/>
      <c r="BZU47" s="69"/>
      <c r="BZV47" s="69"/>
      <c r="BZW47" s="69"/>
      <c r="BZX47" s="69"/>
      <c r="BZY47" s="69"/>
      <c r="BZZ47" s="69"/>
      <c r="CAA47" s="69"/>
      <c r="CAB47" s="69"/>
      <c r="CAC47" s="69"/>
      <c r="CAD47" s="69"/>
      <c r="CAE47" s="69"/>
      <c r="CAF47" s="69"/>
      <c r="CAG47" s="69"/>
      <c r="CAH47" s="69"/>
      <c r="CAI47" s="69"/>
      <c r="CAJ47" s="69"/>
      <c r="CAK47" s="69"/>
      <c r="CAL47" s="69"/>
      <c r="CAM47" s="69"/>
      <c r="CAN47" s="69"/>
      <c r="CAO47" s="69"/>
      <c r="CAP47" s="69"/>
      <c r="CAQ47" s="69"/>
      <c r="CAR47" s="69"/>
      <c r="CAS47" s="69"/>
      <c r="CAT47" s="69"/>
      <c r="CAU47" s="69"/>
      <c r="CAV47" s="69"/>
      <c r="CAW47" s="69"/>
      <c r="CAX47" s="69"/>
      <c r="CAY47" s="69"/>
      <c r="CAZ47" s="69"/>
      <c r="CBA47" s="69"/>
      <c r="CBB47" s="69"/>
      <c r="CBC47" s="69"/>
      <c r="CBD47" s="69"/>
      <c r="CBE47" s="69"/>
      <c r="CBF47" s="69"/>
      <c r="CBG47" s="69"/>
      <c r="CBH47" s="69"/>
      <c r="CBI47" s="69"/>
      <c r="CBJ47" s="69"/>
      <c r="CBK47" s="69"/>
      <c r="CBL47" s="69"/>
      <c r="CBM47" s="69"/>
      <c r="CBN47" s="69"/>
      <c r="CBO47" s="69"/>
      <c r="CBP47" s="69"/>
      <c r="CBQ47" s="69"/>
      <c r="CBR47" s="69"/>
      <c r="CBS47" s="69"/>
      <c r="CBT47" s="69"/>
      <c r="CBU47" s="69"/>
      <c r="CBV47" s="69"/>
      <c r="CBW47" s="69"/>
      <c r="CBX47" s="69"/>
      <c r="CBY47" s="69"/>
      <c r="CBZ47" s="69"/>
      <c r="CCA47" s="69"/>
      <c r="CCB47" s="69"/>
      <c r="CCC47" s="69"/>
      <c r="CCD47" s="69"/>
      <c r="CCE47" s="69"/>
      <c r="CCF47" s="69"/>
      <c r="CCG47" s="69"/>
      <c r="CCH47" s="69"/>
      <c r="CCI47" s="69"/>
      <c r="CCJ47" s="69"/>
      <c r="CCK47" s="69"/>
      <c r="CCL47" s="69"/>
      <c r="CCM47" s="69"/>
      <c r="CCN47" s="69"/>
      <c r="CCO47" s="69"/>
      <c r="CCP47" s="69"/>
      <c r="CCQ47" s="69"/>
      <c r="CCR47" s="69"/>
      <c r="CCS47" s="69"/>
      <c r="CCT47" s="69"/>
      <c r="CCU47" s="69"/>
      <c r="CCV47" s="69"/>
      <c r="CCW47" s="69"/>
      <c r="CCX47" s="69"/>
      <c r="CCY47" s="69"/>
      <c r="CCZ47" s="69"/>
      <c r="CDA47" s="69"/>
      <c r="CDB47" s="69"/>
      <c r="CDC47" s="69"/>
      <c r="CDD47" s="69"/>
      <c r="CDE47" s="69"/>
      <c r="CDF47" s="69"/>
      <c r="CDG47" s="69"/>
      <c r="CDH47" s="69"/>
      <c r="CDI47" s="69"/>
      <c r="CDJ47" s="69"/>
      <c r="CDK47" s="69"/>
      <c r="CDL47" s="69"/>
      <c r="CDM47" s="69"/>
      <c r="CDN47" s="69"/>
      <c r="CDO47" s="69"/>
      <c r="CDP47" s="69"/>
      <c r="CDQ47" s="69"/>
      <c r="CDR47" s="69"/>
      <c r="CDS47" s="69"/>
      <c r="CDT47" s="69"/>
      <c r="CDU47" s="69"/>
      <c r="CDV47" s="69"/>
      <c r="CDW47" s="69"/>
      <c r="CDX47" s="69"/>
      <c r="CDY47" s="69"/>
      <c r="CDZ47" s="69"/>
      <c r="CEA47" s="69"/>
      <c r="CEB47" s="69"/>
      <c r="CEC47" s="69"/>
      <c r="CED47" s="69"/>
      <c r="CEE47" s="69"/>
      <c r="CEF47" s="69"/>
      <c r="CEG47" s="69"/>
      <c r="CEH47" s="69"/>
      <c r="CEI47" s="69"/>
      <c r="CEJ47" s="69"/>
      <c r="CEK47" s="69"/>
      <c r="CEL47" s="69"/>
      <c r="CEM47" s="69"/>
      <c r="CEN47" s="69"/>
      <c r="CEO47" s="69"/>
      <c r="CEP47" s="69"/>
      <c r="CEQ47" s="69"/>
      <c r="CER47" s="69"/>
      <c r="CES47" s="69"/>
      <c r="CET47" s="69"/>
      <c r="CEU47" s="69"/>
      <c r="CEV47" s="69"/>
      <c r="CEW47" s="69"/>
      <c r="CEX47" s="69"/>
      <c r="CEY47" s="69"/>
      <c r="CEZ47" s="69"/>
      <c r="CFA47" s="69"/>
      <c r="CFB47" s="69"/>
      <c r="CFC47" s="69"/>
      <c r="CFD47" s="69"/>
      <c r="CFE47" s="69"/>
      <c r="CFF47" s="69"/>
      <c r="CFG47" s="69"/>
      <c r="CFH47" s="69"/>
      <c r="CFI47" s="69"/>
      <c r="CFJ47" s="69"/>
      <c r="CFK47" s="69"/>
      <c r="CFL47" s="69"/>
      <c r="CFM47" s="69"/>
      <c r="CFN47" s="69"/>
      <c r="CFO47" s="69"/>
      <c r="CFP47" s="69"/>
      <c r="CFQ47" s="69"/>
      <c r="CFR47" s="69"/>
      <c r="CFS47" s="69"/>
      <c r="CFT47" s="69"/>
      <c r="CFU47" s="69"/>
      <c r="CFV47" s="69"/>
      <c r="CFW47" s="69"/>
      <c r="CFX47" s="69"/>
      <c r="CFY47" s="69"/>
      <c r="CFZ47" s="69"/>
      <c r="CGA47" s="69"/>
      <c r="CGB47" s="69"/>
      <c r="CGC47" s="69"/>
      <c r="CGD47" s="69"/>
      <c r="CGE47" s="69"/>
      <c r="CGF47" s="69"/>
      <c r="CGG47" s="69"/>
      <c r="CGH47" s="69"/>
      <c r="CGI47" s="69"/>
      <c r="CGJ47" s="69"/>
      <c r="CGK47" s="69"/>
      <c r="CGL47" s="69"/>
      <c r="CGM47" s="69"/>
      <c r="CGN47" s="69"/>
      <c r="CGO47" s="69"/>
      <c r="CGP47" s="69"/>
      <c r="CGQ47" s="69"/>
      <c r="CGR47" s="69"/>
      <c r="CGS47" s="69"/>
      <c r="CGT47" s="69"/>
      <c r="CGU47" s="69"/>
      <c r="CGV47" s="69"/>
      <c r="CGW47" s="69"/>
      <c r="CGX47" s="69"/>
      <c r="CGY47" s="69"/>
      <c r="CGZ47" s="69"/>
      <c r="CHA47" s="69"/>
      <c r="CHB47" s="69"/>
      <c r="CHC47" s="69"/>
      <c r="CHD47" s="69"/>
      <c r="CHE47" s="69"/>
      <c r="CHF47" s="69"/>
      <c r="CHG47" s="69"/>
      <c r="CHH47" s="69"/>
      <c r="CHI47" s="69"/>
      <c r="CHJ47" s="69"/>
      <c r="CHK47" s="69"/>
      <c r="CHL47" s="69"/>
      <c r="CHM47" s="69"/>
      <c r="CHN47" s="69"/>
      <c r="CHO47" s="69"/>
      <c r="CHP47" s="69"/>
      <c r="CHQ47" s="69"/>
      <c r="CHR47" s="69"/>
      <c r="CHS47" s="69"/>
      <c r="CHT47" s="69"/>
      <c r="CHU47" s="69"/>
      <c r="CHV47" s="69"/>
      <c r="CHW47" s="69"/>
      <c r="CHX47" s="69"/>
      <c r="CHY47" s="69"/>
      <c r="CHZ47" s="69"/>
      <c r="CIA47" s="69"/>
      <c r="CIB47" s="69"/>
      <c r="CIC47" s="69"/>
      <c r="CID47" s="69"/>
      <c r="CIE47" s="69"/>
      <c r="CIF47" s="69"/>
      <c r="CIG47" s="69"/>
      <c r="CIH47" s="69"/>
      <c r="CII47" s="69"/>
      <c r="CIJ47" s="69"/>
      <c r="CIK47" s="69"/>
      <c r="CIL47" s="69"/>
      <c r="CIM47" s="69"/>
      <c r="CIN47" s="69"/>
      <c r="CIO47" s="69"/>
      <c r="CIP47" s="69"/>
      <c r="CIQ47" s="69"/>
      <c r="CIR47" s="69"/>
      <c r="CIS47" s="69"/>
      <c r="CIT47" s="69"/>
      <c r="CIU47" s="69"/>
      <c r="CIV47" s="69"/>
      <c r="CIW47" s="69"/>
      <c r="CIX47" s="69"/>
      <c r="CIY47" s="69"/>
      <c r="CIZ47" s="69"/>
      <c r="CJA47" s="69"/>
      <c r="CJB47" s="69"/>
      <c r="CJC47" s="69"/>
      <c r="CJD47" s="69"/>
      <c r="CJE47" s="69"/>
      <c r="CJF47" s="69"/>
      <c r="CJG47" s="69"/>
      <c r="CJH47" s="69"/>
      <c r="CJI47" s="69"/>
      <c r="CJJ47" s="69"/>
      <c r="CJK47" s="69"/>
      <c r="CJL47" s="69"/>
      <c r="CJM47" s="69"/>
      <c r="CJN47" s="69"/>
      <c r="CJO47" s="69"/>
      <c r="CJP47" s="69"/>
      <c r="CJQ47" s="69"/>
      <c r="CJR47" s="69"/>
      <c r="CJS47" s="69"/>
      <c r="CJT47" s="69"/>
      <c r="CJU47" s="69"/>
      <c r="CJV47" s="69"/>
      <c r="CJW47" s="69"/>
      <c r="CJX47" s="69"/>
      <c r="CJY47" s="69"/>
      <c r="CJZ47" s="69"/>
      <c r="CKA47" s="69"/>
      <c r="CKB47" s="69"/>
      <c r="CKC47" s="69"/>
      <c r="CKD47" s="69"/>
      <c r="CKE47" s="69"/>
      <c r="CKF47" s="69"/>
      <c r="CKG47" s="69"/>
      <c r="CKH47" s="69"/>
      <c r="CKI47" s="69"/>
      <c r="CKJ47" s="69"/>
      <c r="CKK47" s="69"/>
      <c r="CKL47" s="69"/>
      <c r="CKM47" s="69"/>
      <c r="CKN47" s="69"/>
      <c r="CKO47" s="69"/>
      <c r="CKP47" s="69"/>
      <c r="CKQ47" s="69"/>
      <c r="CKR47" s="69"/>
      <c r="CKS47" s="69"/>
      <c r="CKT47" s="69"/>
      <c r="CKU47" s="69"/>
      <c r="CKV47" s="69"/>
      <c r="CKW47" s="69"/>
      <c r="CKX47" s="69"/>
      <c r="CKY47" s="69"/>
      <c r="CKZ47" s="69"/>
      <c r="CLA47" s="69"/>
      <c r="CLB47" s="69"/>
      <c r="CLC47" s="69"/>
      <c r="CLD47" s="69"/>
      <c r="CLE47" s="69"/>
      <c r="CLF47" s="69"/>
      <c r="CLG47" s="69"/>
      <c r="CLH47" s="69"/>
      <c r="CLI47" s="69"/>
      <c r="CLJ47" s="69"/>
      <c r="CLK47" s="69"/>
      <c r="CLL47" s="69"/>
      <c r="CLM47" s="69"/>
      <c r="CLN47" s="69"/>
      <c r="CLO47" s="69"/>
      <c r="CLP47" s="69"/>
      <c r="CLQ47" s="69"/>
      <c r="CLR47" s="69"/>
      <c r="CLS47" s="69"/>
      <c r="CLT47" s="69"/>
      <c r="CLU47" s="69"/>
      <c r="CLV47" s="69"/>
      <c r="CLW47" s="69"/>
      <c r="CLX47" s="69"/>
      <c r="CLY47" s="69"/>
      <c r="CLZ47" s="69"/>
      <c r="CMA47" s="69"/>
      <c r="CMB47" s="69"/>
      <c r="CMC47" s="69"/>
      <c r="CMD47" s="69"/>
      <c r="CME47" s="69"/>
      <c r="CMF47" s="69"/>
      <c r="CMG47" s="69"/>
      <c r="CMH47" s="69"/>
      <c r="CMI47" s="69"/>
      <c r="CMJ47" s="69"/>
      <c r="CMK47" s="69"/>
      <c r="CML47" s="69"/>
      <c r="CMM47" s="69"/>
      <c r="CMN47" s="69"/>
      <c r="CMO47" s="69"/>
      <c r="CMP47" s="69"/>
      <c r="CMQ47" s="69"/>
      <c r="CMR47" s="69"/>
      <c r="CMS47" s="69"/>
      <c r="CMT47" s="69"/>
      <c r="CMU47" s="69"/>
      <c r="CMV47" s="69"/>
      <c r="CMW47" s="69"/>
      <c r="CMX47" s="69"/>
      <c r="CMY47" s="69"/>
      <c r="CMZ47" s="69"/>
      <c r="CNA47" s="69"/>
      <c r="CNB47" s="69"/>
      <c r="CNC47" s="69"/>
      <c r="CND47" s="69"/>
      <c r="CNE47" s="69"/>
      <c r="CNF47" s="69"/>
      <c r="CNG47" s="69"/>
      <c r="CNH47" s="69"/>
      <c r="CNI47" s="69"/>
      <c r="CNJ47" s="69"/>
      <c r="CNK47" s="69"/>
      <c r="CNL47" s="69"/>
      <c r="CNM47" s="69"/>
      <c r="CNN47" s="69"/>
      <c r="CNO47" s="69"/>
      <c r="CNP47" s="69"/>
      <c r="CNQ47" s="69"/>
      <c r="CNR47" s="69"/>
      <c r="CNS47" s="69"/>
      <c r="CNT47" s="69"/>
      <c r="CNU47" s="69"/>
      <c r="CNV47" s="69"/>
      <c r="CNW47" s="69"/>
      <c r="CNX47" s="69"/>
      <c r="CNY47" s="69"/>
      <c r="CNZ47" s="69"/>
      <c r="COA47" s="69"/>
      <c r="COB47" s="69"/>
      <c r="COC47" s="69"/>
      <c r="COD47" s="69"/>
      <c r="COE47" s="69"/>
      <c r="COF47" s="69"/>
      <c r="COG47" s="69"/>
      <c r="COH47" s="69"/>
      <c r="COI47" s="69"/>
      <c r="COJ47" s="69"/>
      <c r="COK47" s="69"/>
      <c r="COL47" s="69"/>
      <c r="COM47" s="69"/>
      <c r="CON47" s="69"/>
      <c r="COO47" s="69"/>
      <c r="COP47" s="69"/>
      <c r="COQ47" s="69"/>
      <c r="COR47" s="69"/>
      <c r="COS47" s="69"/>
      <c r="COT47" s="69"/>
      <c r="COU47" s="69"/>
      <c r="COV47" s="69"/>
      <c r="COW47" s="69"/>
      <c r="COX47" s="69"/>
      <c r="COY47" s="69"/>
      <c r="COZ47" s="69"/>
      <c r="CPA47" s="69"/>
      <c r="CPB47" s="69"/>
      <c r="CPC47" s="69"/>
      <c r="CPD47" s="69"/>
      <c r="CPE47" s="69"/>
      <c r="CPF47" s="69"/>
      <c r="CPG47" s="69"/>
      <c r="CPH47" s="69"/>
      <c r="CPI47" s="69"/>
      <c r="CPJ47" s="69"/>
      <c r="CPK47" s="69"/>
      <c r="CPL47" s="69"/>
      <c r="CPM47" s="69"/>
      <c r="CPN47" s="69"/>
      <c r="CPO47" s="69"/>
      <c r="CPP47" s="69"/>
      <c r="CPQ47" s="69"/>
      <c r="CPR47" s="69"/>
      <c r="CPS47" s="69"/>
      <c r="CPT47" s="69"/>
      <c r="CPU47" s="69"/>
      <c r="CPV47" s="69"/>
      <c r="CPW47" s="69"/>
      <c r="CPX47" s="69"/>
      <c r="CPY47" s="69"/>
      <c r="CPZ47" s="69"/>
      <c r="CQA47" s="69"/>
      <c r="CQB47" s="69"/>
      <c r="CQC47" s="69"/>
      <c r="CQD47" s="69"/>
      <c r="CQE47" s="69"/>
      <c r="CQF47" s="69"/>
      <c r="CQG47" s="69"/>
      <c r="CQH47" s="69"/>
      <c r="CQI47" s="69"/>
      <c r="CQJ47" s="69"/>
      <c r="CQK47" s="69"/>
      <c r="CQL47" s="69"/>
      <c r="CQM47" s="69"/>
      <c r="CQN47" s="69"/>
      <c r="CQO47" s="69"/>
      <c r="CQP47" s="69"/>
      <c r="CQQ47" s="69"/>
      <c r="CQR47" s="69"/>
      <c r="CQS47" s="69"/>
      <c r="CQT47" s="69"/>
      <c r="CQU47" s="69"/>
      <c r="CQV47" s="69"/>
      <c r="CQW47" s="69"/>
      <c r="CQX47" s="69"/>
      <c r="CQY47" s="69"/>
      <c r="CQZ47" s="69"/>
      <c r="CRA47" s="69"/>
      <c r="CRB47" s="69"/>
      <c r="CRC47" s="69"/>
      <c r="CRD47" s="69"/>
      <c r="CRE47" s="69"/>
      <c r="CRF47" s="69"/>
      <c r="CRG47" s="69"/>
      <c r="CRH47" s="69"/>
      <c r="CRI47" s="69"/>
      <c r="CRJ47" s="69"/>
      <c r="CRK47" s="69"/>
      <c r="CRL47" s="69"/>
      <c r="CRM47" s="69"/>
      <c r="CRN47" s="69"/>
      <c r="CRO47" s="69"/>
      <c r="CRP47" s="69"/>
      <c r="CRQ47" s="69"/>
      <c r="CRR47" s="69"/>
      <c r="CRS47" s="69"/>
      <c r="CRT47" s="69"/>
      <c r="CRU47" s="69"/>
      <c r="CRV47" s="69"/>
      <c r="CRW47" s="69"/>
      <c r="CRX47" s="69"/>
      <c r="CRY47" s="69"/>
      <c r="CRZ47" s="69"/>
      <c r="CSA47" s="69"/>
      <c r="CSB47" s="69"/>
      <c r="CSC47" s="69"/>
      <c r="CSD47" s="69"/>
      <c r="CSE47" s="69"/>
      <c r="CSF47" s="69"/>
      <c r="CSG47" s="69"/>
      <c r="CSH47" s="69"/>
      <c r="CSI47" s="69"/>
      <c r="CSJ47" s="69"/>
      <c r="CSK47" s="69"/>
      <c r="CSL47" s="69"/>
      <c r="CSM47" s="69"/>
      <c r="CSN47" s="69"/>
      <c r="CSO47" s="69"/>
      <c r="CSP47" s="69"/>
      <c r="CSQ47" s="69"/>
      <c r="CSR47" s="69"/>
      <c r="CSS47" s="69"/>
      <c r="CST47" s="69"/>
      <c r="CSU47" s="69"/>
      <c r="CSV47" s="69"/>
      <c r="CSW47" s="69"/>
      <c r="CSX47" s="69"/>
      <c r="CSY47" s="69"/>
      <c r="CSZ47" s="69"/>
      <c r="CTA47" s="69"/>
      <c r="CTB47" s="69"/>
      <c r="CTC47" s="69"/>
      <c r="CTD47" s="69"/>
      <c r="CTE47" s="69"/>
      <c r="CTF47" s="69"/>
      <c r="CTG47" s="69"/>
      <c r="CTH47" s="69"/>
      <c r="CTI47" s="69"/>
      <c r="CTJ47" s="69"/>
      <c r="CTK47" s="69"/>
      <c r="CTL47" s="69"/>
      <c r="CTM47" s="69"/>
      <c r="CTN47" s="69"/>
      <c r="CTO47" s="69"/>
      <c r="CTP47" s="69"/>
      <c r="CTQ47" s="69"/>
      <c r="CTR47" s="69"/>
      <c r="CTS47" s="69"/>
      <c r="CTT47" s="69"/>
      <c r="CTU47" s="69"/>
      <c r="CTV47" s="69"/>
      <c r="CTW47" s="69"/>
      <c r="CTX47" s="69"/>
      <c r="CTY47" s="69"/>
      <c r="CTZ47" s="69"/>
      <c r="CUA47" s="69"/>
      <c r="CUB47" s="69"/>
      <c r="CUC47" s="69"/>
      <c r="CUD47" s="69"/>
      <c r="CUE47" s="69"/>
      <c r="CUF47" s="69"/>
      <c r="CUG47" s="69"/>
      <c r="CUH47" s="69"/>
      <c r="CUI47" s="69"/>
      <c r="CUJ47" s="69"/>
      <c r="CUK47" s="69"/>
      <c r="CUL47" s="69"/>
      <c r="CUM47" s="69"/>
      <c r="CUN47" s="69"/>
      <c r="CUO47" s="69"/>
      <c r="CUP47" s="69"/>
      <c r="CUQ47" s="69"/>
      <c r="CUR47" s="69"/>
      <c r="CUS47" s="69"/>
      <c r="CUT47" s="69"/>
      <c r="CUU47" s="69"/>
      <c r="CUV47" s="69"/>
      <c r="CUW47" s="69"/>
      <c r="CUX47" s="69"/>
      <c r="CUY47" s="69"/>
      <c r="CUZ47" s="69"/>
      <c r="CVA47" s="69"/>
      <c r="CVB47" s="69"/>
      <c r="CVC47" s="69"/>
      <c r="CVD47" s="69"/>
      <c r="CVE47" s="69"/>
      <c r="CVF47" s="69"/>
      <c r="CVG47" s="69"/>
      <c r="CVH47" s="69"/>
      <c r="CVI47" s="69"/>
      <c r="CVJ47" s="69"/>
      <c r="CVK47" s="69"/>
      <c r="CVL47" s="69"/>
      <c r="CVM47" s="69"/>
      <c r="CVN47" s="69"/>
      <c r="CVO47" s="69"/>
      <c r="CVP47" s="69"/>
      <c r="CVQ47" s="69"/>
      <c r="CVR47" s="69"/>
      <c r="CVS47" s="69"/>
      <c r="CVT47" s="69"/>
      <c r="CVU47" s="69"/>
      <c r="CVV47" s="69"/>
      <c r="CVW47" s="69"/>
      <c r="CVX47" s="69"/>
      <c r="CVY47" s="69"/>
      <c r="CVZ47" s="69"/>
      <c r="CWA47" s="69"/>
      <c r="CWB47" s="69"/>
      <c r="CWC47" s="69"/>
      <c r="CWD47" s="69"/>
      <c r="CWE47" s="69"/>
      <c r="CWF47" s="69"/>
      <c r="CWG47" s="69"/>
      <c r="CWH47" s="69"/>
      <c r="CWI47" s="69"/>
      <c r="CWJ47" s="69"/>
      <c r="CWK47" s="69"/>
      <c r="CWL47" s="69"/>
      <c r="CWM47" s="69"/>
      <c r="CWN47" s="69"/>
      <c r="CWO47" s="69"/>
      <c r="CWP47" s="69"/>
      <c r="CWQ47" s="69"/>
      <c r="CWR47" s="69"/>
      <c r="CWS47" s="69"/>
      <c r="CWT47" s="69"/>
      <c r="CWU47" s="69"/>
      <c r="CWV47" s="69"/>
      <c r="CWW47" s="69"/>
      <c r="CWX47" s="69"/>
      <c r="CWY47" s="69"/>
      <c r="CWZ47" s="69"/>
      <c r="CXA47" s="69"/>
      <c r="CXB47" s="69"/>
      <c r="CXC47" s="69"/>
      <c r="CXD47" s="69"/>
      <c r="CXE47" s="69"/>
      <c r="CXF47" s="69"/>
      <c r="CXG47" s="69"/>
      <c r="CXH47" s="69"/>
      <c r="CXI47" s="69"/>
      <c r="CXJ47" s="69"/>
      <c r="CXK47" s="69"/>
      <c r="CXL47" s="69"/>
      <c r="CXM47" s="69"/>
      <c r="CXN47" s="69"/>
      <c r="CXO47" s="69"/>
      <c r="CXP47" s="69"/>
      <c r="CXQ47" s="69"/>
      <c r="CXR47" s="69"/>
      <c r="CXS47" s="69"/>
      <c r="CXT47" s="69"/>
      <c r="CXU47" s="69"/>
      <c r="CXV47" s="69"/>
      <c r="CXW47" s="69"/>
      <c r="CXX47" s="69"/>
      <c r="CXY47" s="69"/>
      <c r="CXZ47" s="69"/>
      <c r="CYA47" s="69"/>
      <c r="CYB47" s="69"/>
      <c r="CYC47" s="69"/>
      <c r="CYD47" s="69"/>
      <c r="CYE47" s="69"/>
      <c r="CYF47" s="69"/>
      <c r="CYG47" s="69"/>
      <c r="CYH47" s="69"/>
      <c r="CYI47" s="69"/>
      <c r="CYJ47" s="69"/>
      <c r="CYK47" s="69"/>
      <c r="CYL47" s="69"/>
      <c r="CYM47" s="69"/>
      <c r="CYN47" s="69"/>
      <c r="CYO47" s="69"/>
      <c r="CYP47" s="69"/>
      <c r="CYQ47" s="69"/>
      <c r="CYR47" s="69"/>
      <c r="CYS47" s="69"/>
      <c r="CYT47" s="69"/>
      <c r="CYU47" s="69"/>
      <c r="CYV47" s="69"/>
      <c r="CYW47" s="69"/>
      <c r="CYX47" s="69"/>
      <c r="CYY47" s="69"/>
      <c r="CYZ47" s="69"/>
      <c r="CZA47" s="69"/>
      <c r="CZB47" s="69"/>
      <c r="CZC47" s="69"/>
      <c r="CZD47" s="69"/>
      <c r="CZE47" s="69"/>
      <c r="CZF47" s="69"/>
      <c r="CZG47" s="69"/>
      <c r="CZH47" s="69"/>
      <c r="CZI47" s="69"/>
      <c r="CZJ47" s="69"/>
      <c r="CZK47" s="69"/>
      <c r="CZL47" s="69"/>
      <c r="CZM47" s="69"/>
      <c r="CZN47" s="69"/>
      <c r="CZO47" s="69"/>
      <c r="CZP47" s="69"/>
      <c r="CZQ47" s="69"/>
      <c r="CZR47" s="69"/>
      <c r="CZS47" s="69"/>
      <c r="CZT47" s="69"/>
      <c r="CZU47" s="69"/>
      <c r="CZV47" s="69"/>
      <c r="CZW47" s="69"/>
      <c r="CZX47" s="69"/>
      <c r="CZY47" s="69"/>
      <c r="CZZ47" s="69"/>
      <c r="DAA47" s="69"/>
      <c r="DAB47" s="69"/>
      <c r="DAC47" s="69"/>
      <c r="DAD47" s="69"/>
      <c r="DAE47" s="69"/>
      <c r="DAF47" s="69"/>
      <c r="DAG47" s="69"/>
      <c r="DAH47" s="69"/>
      <c r="DAI47" s="69"/>
      <c r="DAJ47" s="69"/>
      <c r="DAK47" s="69"/>
      <c r="DAL47" s="69"/>
      <c r="DAM47" s="69"/>
      <c r="DAN47" s="69"/>
      <c r="DAO47" s="69"/>
      <c r="DAP47" s="69"/>
      <c r="DAQ47" s="69"/>
      <c r="DAR47" s="69"/>
      <c r="DAS47" s="69"/>
      <c r="DAT47" s="69"/>
      <c r="DAU47" s="69"/>
      <c r="DAV47" s="69"/>
      <c r="DAW47" s="69"/>
      <c r="DAX47" s="69"/>
      <c r="DAY47" s="69"/>
      <c r="DAZ47" s="69"/>
      <c r="DBA47" s="69"/>
      <c r="DBB47" s="69"/>
      <c r="DBC47" s="69"/>
      <c r="DBD47" s="69"/>
      <c r="DBE47" s="69"/>
      <c r="DBF47" s="69"/>
      <c r="DBG47" s="69"/>
      <c r="DBH47" s="69"/>
      <c r="DBI47" s="69"/>
      <c r="DBJ47" s="69"/>
      <c r="DBK47" s="69"/>
      <c r="DBL47" s="69"/>
      <c r="DBM47" s="69"/>
      <c r="DBN47" s="69"/>
      <c r="DBO47" s="69"/>
      <c r="DBP47" s="69"/>
      <c r="DBQ47" s="69"/>
      <c r="DBR47" s="69"/>
      <c r="DBS47" s="69"/>
      <c r="DBT47" s="69"/>
      <c r="DBU47" s="69"/>
      <c r="DBV47" s="69"/>
      <c r="DBW47" s="69"/>
      <c r="DBX47" s="69"/>
      <c r="DBY47" s="69"/>
      <c r="DBZ47" s="69"/>
      <c r="DCA47" s="69"/>
      <c r="DCB47" s="69"/>
      <c r="DCC47" s="69"/>
      <c r="DCD47" s="69"/>
      <c r="DCE47" s="69"/>
      <c r="DCF47" s="69"/>
      <c r="DCG47" s="69"/>
      <c r="DCH47" s="69"/>
      <c r="DCI47" s="69"/>
      <c r="DCJ47" s="69"/>
      <c r="DCK47" s="69"/>
      <c r="DCL47" s="69"/>
      <c r="DCM47" s="69"/>
      <c r="DCN47" s="69"/>
      <c r="DCO47" s="69"/>
      <c r="DCP47" s="69"/>
      <c r="DCQ47" s="69"/>
      <c r="DCR47" s="69"/>
      <c r="DCS47" s="69"/>
      <c r="DCT47" s="69"/>
      <c r="DCU47" s="69"/>
      <c r="DCV47" s="69"/>
      <c r="DCW47" s="69"/>
      <c r="DCX47" s="69"/>
      <c r="DCY47" s="69"/>
      <c r="DCZ47" s="69"/>
      <c r="DDA47" s="69"/>
      <c r="DDB47" s="69"/>
      <c r="DDC47" s="69"/>
      <c r="DDD47" s="69"/>
      <c r="DDE47" s="69"/>
      <c r="DDF47" s="69"/>
      <c r="DDG47" s="69"/>
      <c r="DDH47" s="69"/>
      <c r="DDI47" s="69"/>
      <c r="DDJ47" s="69"/>
      <c r="DDK47" s="69"/>
      <c r="DDL47" s="69"/>
      <c r="DDM47" s="69"/>
      <c r="DDN47" s="69"/>
      <c r="DDO47" s="69"/>
      <c r="DDP47" s="69"/>
      <c r="DDQ47" s="69"/>
      <c r="DDR47" s="69"/>
      <c r="DDS47" s="69"/>
      <c r="DDT47" s="69"/>
      <c r="DDU47" s="69"/>
      <c r="DDV47" s="69"/>
      <c r="DDW47" s="69"/>
      <c r="DDX47" s="69"/>
      <c r="DDY47" s="69"/>
      <c r="DDZ47" s="69"/>
      <c r="DEA47" s="69"/>
      <c r="DEB47" s="69"/>
      <c r="DEC47" s="69"/>
      <c r="DED47" s="69"/>
      <c r="DEE47" s="69"/>
      <c r="DEF47" s="69"/>
      <c r="DEG47" s="69"/>
      <c r="DEH47" s="69"/>
      <c r="DEI47" s="69"/>
      <c r="DEJ47" s="69"/>
      <c r="DEK47" s="69"/>
      <c r="DEL47" s="69"/>
      <c r="DEM47" s="69"/>
      <c r="DEN47" s="69"/>
      <c r="DEO47" s="69"/>
      <c r="DEP47" s="69"/>
      <c r="DEQ47" s="69"/>
      <c r="DER47" s="69"/>
      <c r="DES47" s="69"/>
      <c r="DET47" s="69"/>
      <c r="DEU47" s="69"/>
      <c r="DEV47" s="69"/>
      <c r="DEW47" s="69"/>
      <c r="DEX47" s="69"/>
      <c r="DEY47" s="69"/>
      <c r="DEZ47" s="69"/>
      <c r="DFA47" s="69"/>
      <c r="DFB47" s="69"/>
      <c r="DFC47" s="69"/>
      <c r="DFD47" s="69"/>
      <c r="DFE47" s="69"/>
      <c r="DFF47" s="69"/>
      <c r="DFG47" s="69"/>
      <c r="DFH47" s="69"/>
      <c r="DFI47" s="69"/>
      <c r="DFJ47" s="69"/>
      <c r="DFK47" s="69"/>
      <c r="DFL47" s="69"/>
      <c r="DFM47" s="69"/>
      <c r="DFN47" s="69"/>
      <c r="DFO47" s="69"/>
      <c r="DFP47" s="69"/>
      <c r="DFQ47" s="69"/>
      <c r="DFR47" s="69"/>
      <c r="DFS47" s="69"/>
      <c r="DFT47" s="69"/>
      <c r="DFU47" s="69"/>
      <c r="DFV47" s="69"/>
      <c r="DFW47" s="69"/>
      <c r="DFX47" s="69"/>
      <c r="DFY47" s="69"/>
      <c r="DFZ47" s="69"/>
      <c r="DGA47" s="69"/>
      <c r="DGB47" s="69"/>
      <c r="DGC47" s="69"/>
      <c r="DGD47" s="69"/>
      <c r="DGE47" s="69"/>
      <c r="DGF47" s="69"/>
      <c r="DGG47" s="69"/>
      <c r="DGH47" s="69"/>
      <c r="DGI47" s="69"/>
      <c r="DGJ47" s="69"/>
      <c r="DGK47" s="69"/>
      <c r="DGL47" s="69"/>
      <c r="DGM47" s="69"/>
      <c r="DGN47" s="69"/>
      <c r="DGO47" s="69"/>
      <c r="DGP47" s="69"/>
      <c r="DGQ47" s="69"/>
      <c r="DGR47" s="69"/>
      <c r="DGS47" s="69"/>
      <c r="DGT47" s="69"/>
      <c r="DGU47" s="69"/>
      <c r="DGV47" s="69"/>
      <c r="DGW47" s="69"/>
      <c r="DGX47" s="69"/>
      <c r="DGY47" s="69"/>
      <c r="DGZ47" s="69"/>
      <c r="DHA47" s="69"/>
      <c r="DHB47" s="69"/>
      <c r="DHC47" s="69"/>
      <c r="DHD47" s="69"/>
      <c r="DHE47" s="69"/>
      <c r="DHF47" s="69"/>
      <c r="DHG47" s="69"/>
      <c r="DHH47" s="69"/>
      <c r="DHI47" s="69"/>
      <c r="DHJ47" s="69"/>
      <c r="DHK47" s="69"/>
      <c r="DHL47" s="69"/>
      <c r="DHM47" s="69"/>
      <c r="DHN47" s="69"/>
      <c r="DHO47" s="69"/>
      <c r="DHP47" s="69"/>
      <c r="DHQ47" s="69"/>
      <c r="DHR47" s="69"/>
      <c r="DHS47" s="69"/>
      <c r="DHT47" s="69"/>
      <c r="DHU47" s="69"/>
      <c r="DHV47" s="69"/>
      <c r="DHW47" s="69"/>
      <c r="DHX47" s="69"/>
      <c r="DHY47" s="69"/>
      <c r="DHZ47" s="69"/>
      <c r="DIA47" s="69"/>
      <c r="DIB47" s="69"/>
      <c r="DIC47" s="69"/>
      <c r="DID47" s="69"/>
      <c r="DIE47" s="69"/>
      <c r="DIF47" s="69"/>
      <c r="DIG47" s="69"/>
      <c r="DIH47" s="69"/>
      <c r="DII47" s="69"/>
      <c r="DIJ47" s="69"/>
      <c r="DIK47" s="69"/>
      <c r="DIL47" s="69"/>
      <c r="DIM47" s="69"/>
      <c r="DIN47" s="69"/>
      <c r="DIO47" s="69"/>
      <c r="DIP47" s="69"/>
      <c r="DIQ47" s="69"/>
      <c r="DIR47" s="69"/>
      <c r="DIS47" s="69"/>
      <c r="DIT47" s="69"/>
      <c r="DIU47" s="69"/>
      <c r="DIV47" s="69"/>
      <c r="DIW47" s="69"/>
      <c r="DIX47" s="69"/>
      <c r="DIY47" s="69"/>
      <c r="DIZ47" s="69"/>
      <c r="DJA47" s="69"/>
      <c r="DJB47" s="69"/>
      <c r="DJC47" s="69"/>
      <c r="DJD47" s="69"/>
      <c r="DJE47" s="69"/>
      <c r="DJF47" s="69"/>
      <c r="DJG47" s="69"/>
      <c r="DJH47" s="69"/>
      <c r="DJI47" s="69"/>
      <c r="DJJ47" s="69"/>
      <c r="DJK47" s="69"/>
      <c r="DJL47" s="69"/>
      <c r="DJM47" s="69"/>
      <c r="DJN47" s="69"/>
      <c r="DJO47" s="69"/>
      <c r="DJP47" s="69"/>
      <c r="DJQ47" s="69"/>
      <c r="DJR47" s="69"/>
      <c r="DJS47" s="69"/>
      <c r="DJT47" s="69"/>
      <c r="DJU47" s="69"/>
      <c r="DJV47" s="69"/>
      <c r="DJW47" s="69"/>
      <c r="DJX47" s="69"/>
      <c r="DJY47" s="69"/>
      <c r="DJZ47" s="69"/>
      <c r="DKA47" s="69"/>
      <c r="DKB47" s="69"/>
      <c r="DKC47" s="69"/>
      <c r="DKD47" s="69"/>
      <c r="DKE47" s="69"/>
      <c r="DKF47" s="69"/>
      <c r="DKG47" s="69"/>
      <c r="DKH47" s="69"/>
      <c r="DKI47" s="69"/>
      <c r="DKJ47" s="69"/>
      <c r="DKK47" s="69"/>
      <c r="DKL47" s="69"/>
      <c r="DKM47" s="69"/>
      <c r="DKN47" s="69"/>
      <c r="DKO47" s="69"/>
      <c r="DKP47" s="69"/>
      <c r="DKQ47" s="69"/>
      <c r="DKR47" s="69"/>
      <c r="DKS47" s="69"/>
      <c r="DKT47" s="69"/>
      <c r="DKU47" s="69"/>
      <c r="DKV47" s="69"/>
      <c r="DKW47" s="69"/>
      <c r="DKX47" s="69"/>
      <c r="DKY47" s="69"/>
      <c r="DKZ47" s="69"/>
      <c r="DLA47" s="69"/>
      <c r="DLB47" s="69"/>
      <c r="DLC47" s="69"/>
      <c r="DLD47" s="69"/>
      <c r="DLE47" s="69"/>
      <c r="DLF47" s="69"/>
      <c r="DLG47" s="69"/>
      <c r="DLH47" s="69"/>
      <c r="DLI47" s="69"/>
      <c r="DLJ47" s="69"/>
      <c r="DLK47" s="69"/>
      <c r="DLL47" s="69"/>
      <c r="DLM47" s="69"/>
      <c r="DLN47" s="69"/>
      <c r="DLO47" s="69"/>
      <c r="DLP47" s="69"/>
      <c r="DLQ47" s="69"/>
      <c r="DLR47" s="69"/>
      <c r="DLS47" s="69"/>
      <c r="DLT47" s="69"/>
      <c r="DLU47" s="69"/>
      <c r="DLV47" s="69"/>
      <c r="DLW47" s="69"/>
      <c r="DLX47" s="69"/>
      <c r="DLY47" s="69"/>
      <c r="DLZ47" s="69"/>
      <c r="DMA47" s="69"/>
      <c r="DMB47" s="69"/>
      <c r="DMC47" s="69"/>
      <c r="DMD47" s="69"/>
      <c r="DME47" s="69"/>
      <c r="DMF47" s="69"/>
      <c r="DMG47" s="69"/>
      <c r="DMH47" s="69"/>
      <c r="DMI47" s="69"/>
      <c r="DMJ47" s="69"/>
      <c r="DMK47" s="69"/>
      <c r="DML47" s="69"/>
      <c r="DMM47" s="69"/>
      <c r="DMN47" s="69"/>
      <c r="DMO47" s="69"/>
      <c r="DMP47" s="69"/>
      <c r="DMQ47" s="69"/>
      <c r="DMR47" s="69"/>
      <c r="DMS47" s="69"/>
      <c r="DMT47" s="69"/>
      <c r="DMU47" s="69"/>
      <c r="DMV47" s="69"/>
      <c r="DMW47" s="69"/>
      <c r="DMX47" s="69"/>
      <c r="DMY47" s="69"/>
      <c r="DMZ47" s="69"/>
      <c r="DNA47" s="69"/>
      <c r="DNB47" s="69"/>
      <c r="DNC47" s="69"/>
      <c r="DND47" s="69"/>
      <c r="DNE47" s="69"/>
      <c r="DNF47" s="69"/>
      <c r="DNG47" s="69"/>
      <c r="DNH47" s="69"/>
      <c r="DNI47" s="69"/>
      <c r="DNJ47" s="69"/>
      <c r="DNK47" s="69"/>
      <c r="DNL47" s="69"/>
      <c r="DNM47" s="69"/>
      <c r="DNN47" s="69"/>
      <c r="DNO47" s="69"/>
      <c r="DNP47" s="69"/>
      <c r="DNQ47" s="69"/>
      <c r="DNR47" s="69"/>
      <c r="DNS47" s="69"/>
      <c r="DNT47" s="69"/>
      <c r="DNU47" s="69"/>
      <c r="DNV47" s="69"/>
      <c r="DNW47" s="69"/>
      <c r="DNX47" s="69"/>
      <c r="DNY47" s="69"/>
      <c r="DNZ47" s="69"/>
      <c r="DOA47" s="69"/>
      <c r="DOB47" s="69"/>
      <c r="DOC47" s="69"/>
      <c r="DOD47" s="69"/>
      <c r="DOE47" s="69"/>
      <c r="DOF47" s="69"/>
      <c r="DOG47" s="69"/>
      <c r="DOH47" s="69"/>
      <c r="DOI47" s="69"/>
      <c r="DOJ47" s="69"/>
      <c r="DOK47" s="69"/>
      <c r="DOL47" s="69"/>
      <c r="DOM47" s="69"/>
      <c r="DON47" s="69"/>
      <c r="DOO47" s="69"/>
      <c r="DOP47" s="69"/>
      <c r="DOQ47" s="69"/>
      <c r="DOR47" s="69"/>
      <c r="DOS47" s="69"/>
      <c r="DOT47" s="69"/>
      <c r="DOU47" s="69"/>
      <c r="DOV47" s="69"/>
      <c r="DOW47" s="69"/>
      <c r="DOX47" s="69"/>
      <c r="DOY47" s="69"/>
      <c r="DOZ47" s="69"/>
      <c r="DPA47" s="69"/>
      <c r="DPB47" s="69"/>
      <c r="DPC47" s="69"/>
      <c r="DPD47" s="69"/>
      <c r="DPE47" s="69"/>
      <c r="DPF47" s="69"/>
      <c r="DPG47" s="69"/>
      <c r="DPH47" s="69"/>
      <c r="DPI47" s="69"/>
      <c r="DPJ47" s="69"/>
      <c r="DPK47" s="69"/>
      <c r="DPL47" s="69"/>
      <c r="DPM47" s="69"/>
      <c r="DPN47" s="69"/>
      <c r="DPO47" s="69"/>
      <c r="DPP47" s="69"/>
      <c r="DPQ47" s="69"/>
      <c r="DPR47" s="69"/>
      <c r="DPS47" s="69"/>
      <c r="DPT47" s="69"/>
      <c r="DPU47" s="69"/>
      <c r="DPV47" s="69"/>
      <c r="DPW47" s="69"/>
      <c r="DPX47" s="69"/>
      <c r="DPY47" s="69"/>
      <c r="DPZ47" s="69"/>
      <c r="DQA47" s="69"/>
      <c r="DQB47" s="69"/>
      <c r="DQC47" s="69"/>
      <c r="DQD47" s="69"/>
      <c r="DQE47" s="69"/>
      <c r="DQF47" s="69"/>
      <c r="DQG47" s="69"/>
      <c r="DQH47" s="69"/>
      <c r="DQI47" s="69"/>
      <c r="DQJ47" s="69"/>
      <c r="DQK47" s="69"/>
      <c r="DQL47" s="69"/>
      <c r="DQM47" s="69"/>
      <c r="DQN47" s="69"/>
      <c r="DQO47" s="69"/>
      <c r="DQP47" s="69"/>
      <c r="DQQ47" s="69"/>
      <c r="DQR47" s="69"/>
      <c r="DQS47" s="69"/>
      <c r="DQT47" s="69"/>
      <c r="DQU47" s="69"/>
      <c r="DQV47" s="69"/>
      <c r="DQW47" s="69"/>
      <c r="DQX47" s="69"/>
      <c r="DQY47" s="69"/>
      <c r="DQZ47" s="69"/>
      <c r="DRA47" s="69"/>
      <c r="DRB47" s="69"/>
      <c r="DRC47" s="69"/>
      <c r="DRD47" s="69"/>
      <c r="DRE47" s="69"/>
      <c r="DRF47" s="69"/>
      <c r="DRG47" s="69"/>
      <c r="DRH47" s="69"/>
      <c r="DRI47" s="69"/>
      <c r="DRJ47" s="69"/>
      <c r="DRK47" s="69"/>
      <c r="DRL47" s="69"/>
      <c r="DRM47" s="69"/>
      <c r="DRN47" s="69"/>
      <c r="DRO47" s="69"/>
      <c r="DRP47" s="69"/>
      <c r="DRQ47" s="69"/>
      <c r="DRR47" s="69"/>
      <c r="DRS47" s="69"/>
      <c r="DRT47" s="69"/>
      <c r="DRU47" s="69"/>
      <c r="DRV47" s="69"/>
      <c r="DRW47" s="69"/>
      <c r="DRX47" s="69"/>
      <c r="DRY47" s="69"/>
      <c r="DRZ47" s="69"/>
      <c r="DSA47" s="69"/>
      <c r="DSB47" s="69"/>
      <c r="DSC47" s="69"/>
      <c r="DSD47" s="69"/>
      <c r="DSE47" s="69"/>
      <c r="DSF47" s="69"/>
      <c r="DSG47" s="69"/>
      <c r="DSH47" s="69"/>
      <c r="DSI47" s="69"/>
      <c r="DSJ47" s="69"/>
      <c r="DSK47" s="69"/>
      <c r="DSL47" s="69"/>
      <c r="DSM47" s="69"/>
      <c r="DSN47" s="69"/>
      <c r="DSO47" s="69"/>
      <c r="DSP47" s="69"/>
      <c r="DSQ47" s="69"/>
      <c r="DSR47" s="69"/>
      <c r="DSS47" s="69"/>
      <c r="DST47" s="69"/>
      <c r="DSU47" s="69"/>
      <c r="DSV47" s="69"/>
      <c r="DSW47" s="69"/>
      <c r="DSX47" s="69"/>
      <c r="DSY47" s="69"/>
      <c r="DSZ47" s="69"/>
      <c r="DTA47" s="69"/>
      <c r="DTB47" s="69"/>
      <c r="DTC47" s="69"/>
      <c r="DTD47" s="69"/>
      <c r="DTE47" s="69"/>
      <c r="DTF47" s="69"/>
      <c r="DTG47" s="69"/>
      <c r="DTH47" s="69"/>
      <c r="DTI47" s="69"/>
      <c r="DTJ47" s="69"/>
      <c r="DTK47" s="69"/>
      <c r="DTL47" s="69"/>
      <c r="DTM47" s="69"/>
      <c r="DTN47" s="69"/>
      <c r="DTO47" s="69"/>
      <c r="DTP47" s="69"/>
      <c r="DTQ47" s="69"/>
      <c r="DTR47" s="69"/>
      <c r="DTS47" s="69"/>
      <c r="DTT47" s="69"/>
      <c r="DTU47" s="69"/>
      <c r="DTV47" s="69"/>
      <c r="DTW47" s="69"/>
      <c r="DTX47" s="69"/>
      <c r="DTY47" s="69"/>
      <c r="DTZ47" s="69"/>
      <c r="DUA47" s="69"/>
      <c r="DUB47" s="69"/>
      <c r="DUC47" s="69"/>
      <c r="DUD47" s="69"/>
      <c r="DUE47" s="69"/>
      <c r="DUF47" s="69"/>
      <c r="DUG47" s="69"/>
      <c r="DUH47" s="69"/>
      <c r="DUI47" s="69"/>
      <c r="DUJ47" s="69"/>
      <c r="DUK47" s="69"/>
      <c r="DUL47" s="69"/>
      <c r="DUM47" s="69"/>
      <c r="DUN47" s="69"/>
      <c r="DUO47" s="69"/>
      <c r="DUP47" s="69"/>
      <c r="DUQ47" s="69"/>
      <c r="DUR47" s="69"/>
      <c r="DUS47" s="69"/>
      <c r="DUT47" s="69"/>
      <c r="DUU47" s="69"/>
      <c r="DUV47" s="69"/>
      <c r="DUW47" s="69"/>
      <c r="DUX47" s="69"/>
      <c r="DUY47" s="69"/>
      <c r="DUZ47" s="69"/>
      <c r="DVA47" s="69"/>
      <c r="DVB47" s="69"/>
      <c r="DVC47" s="69"/>
      <c r="DVD47" s="69"/>
      <c r="DVE47" s="69"/>
      <c r="DVF47" s="69"/>
      <c r="DVG47" s="69"/>
      <c r="DVH47" s="69"/>
      <c r="DVI47" s="69"/>
      <c r="DVJ47" s="69"/>
      <c r="DVK47" s="69"/>
      <c r="DVL47" s="69"/>
      <c r="DVM47" s="69"/>
      <c r="DVN47" s="69"/>
      <c r="DVO47" s="69"/>
      <c r="DVP47" s="69"/>
      <c r="DVQ47" s="69"/>
      <c r="DVR47" s="69"/>
      <c r="DVS47" s="69"/>
      <c r="DVT47" s="69"/>
      <c r="DVU47" s="69"/>
      <c r="DVV47" s="69"/>
      <c r="DVW47" s="69"/>
      <c r="DVX47" s="69"/>
      <c r="DVY47" s="69"/>
      <c r="DVZ47" s="69"/>
      <c r="DWA47" s="69"/>
      <c r="DWB47" s="69"/>
      <c r="DWC47" s="69"/>
      <c r="DWD47" s="69"/>
      <c r="DWE47" s="69"/>
      <c r="DWF47" s="69"/>
      <c r="DWG47" s="69"/>
      <c r="DWH47" s="69"/>
      <c r="DWI47" s="69"/>
      <c r="DWJ47" s="69"/>
      <c r="DWK47" s="69"/>
      <c r="DWL47" s="69"/>
      <c r="DWM47" s="69"/>
      <c r="DWN47" s="69"/>
      <c r="DWO47" s="69"/>
      <c r="DWP47" s="69"/>
      <c r="DWQ47" s="69"/>
      <c r="DWR47" s="69"/>
      <c r="DWS47" s="69"/>
      <c r="DWT47" s="69"/>
      <c r="DWU47" s="69"/>
      <c r="DWV47" s="69"/>
      <c r="DWW47" s="69"/>
      <c r="DWX47" s="69"/>
      <c r="DWY47" s="69"/>
      <c r="DWZ47" s="69"/>
      <c r="DXA47" s="69"/>
      <c r="DXB47" s="69"/>
      <c r="DXC47" s="69"/>
      <c r="DXD47" s="69"/>
      <c r="DXE47" s="69"/>
      <c r="DXF47" s="69"/>
      <c r="DXG47" s="69"/>
      <c r="DXH47" s="69"/>
      <c r="DXI47" s="69"/>
      <c r="DXJ47" s="69"/>
      <c r="DXK47" s="69"/>
      <c r="DXL47" s="69"/>
      <c r="DXM47" s="69"/>
      <c r="DXN47" s="69"/>
      <c r="DXO47" s="69"/>
      <c r="DXP47" s="69"/>
      <c r="DXQ47" s="69"/>
      <c r="DXR47" s="69"/>
      <c r="DXS47" s="69"/>
      <c r="DXT47" s="69"/>
      <c r="DXU47" s="69"/>
      <c r="DXV47" s="69"/>
      <c r="DXW47" s="69"/>
      <c r="DXX47" s="69"/>
      <c r="DXY47" s="69"/>
      <c r="DXZ47" s="69"/>
      <c r="DYA47" s="69"/>
      <c r="DYB47" s="69"/>
      <c r="DYC47" s="69"/>
      <c r="DYD47" s="69"/>
      <c r="DYE47" s="69"/>
      <c r="DYF47" s="69"/>
      <c r="DYG47" s="69"/>
      <c r="DYH47" s="69"/>
      <c r="DYI47" s="69"/>
      <c r="DYJ47" s="69"/>
      <c r="DYK47" s="69"/>
      <c r="DYL47" s="69"/>
      <c r="DYM47" s="69"/>
      <c r="DYN47" s="69"/>
      <c r="DYO47" s="69"/>
      <c r="DYP47" s="69"/>
      <c r="DYQ47" s="69"/>
      <c r="DYR47" s="69"/>
      <c r="DYS47" s="69"/>
      <c r="DYT47" s="69"/>
      <c r="DYU47" s="69"/>
      <c r="DYV47" s="69"/>
      <c r="DYW47" s="69"/>
      <c r="DYX47" s="69"/>
      <c r="DYY47" s="69"/>
      <c r="DYZ47" s="69"/>
      <c r="DZA47" s="69"/>
      <c r="DZB47" s="69"/>
      <c r="DZC47" s="69"/>
      <c r="DZD47" s="69"/>
      <c r="DZE47" s="69"/>
      <c r="DZF47" s="69"/>
      <c r="DZG47" s="69"/>
      <c r="DZH47" s="69"/>
      <c r="DZI47" s="69"/>
      <c r="DZJ47" s="69"/>
      <c r="DZK47" s="69"/>
      <c r="DZL47" s="69"/>
      <c r="DZM47" s="69"/>
      <c r="DZN47" s="69"/>
      <c r="DZO47" s="69"/>
      <c r="DZP47" s="69"/>
      <c r="DZQ47" s="69"/>
      <c r="DZR47" s="69"/>
      <c r="DZS47" s="69"/>
      <c r="DZT47" s="69"/>
      <c r="DZU47" s="69"/>
      <c r="DZV47" s="69"/>
      <c r="DZW47" s="69"/>
      <c r="DZX47" s="69"/>
      <c r="DZY47" s="69"/>
      <c r="DZZ47" s="69"/>
      <c r="EAA47" s="69"/>
      <c r="EAB47" s="69"/>
      <c r="EAC47" s="69"/>
      <c r="EAD47" s="69"/>
      <c r="EAE47" s="69"/>
      <c r="EAF47" s="69"/>
      <c r="EAG47" s="69"/>
      <c r="EAH47" s="69"/>
      <c r="EAI47" s="69"/>
      <c r="EAJ47" s="69"/>
      <c r="EAK47" s="69"/>
      <c r="EAL47" s="69"/>
      <c r="EAM47" s="69"/>
      <c r="EAN47" s="69"/>
      <c r="EAO47" s="69"/>
      <c r="EAP47" s="69"/>
      <c r="EAQ47" s="69"/>
      <c r="EAR47" s="69"/>
      <c r="EAS47" s="69"/>
      <c r="EAT47" s="69"/>
      <c r="EAU47" s="69"/>
      <c r="EAV47" s="69"/>
      <c r="EAW47" s="69"/>
      <c r="EAX47" s="69"/>
      <c r="EAY47" s="69"/>
      <c r="EAZ47" s="69"/>
      <c r="EBA47" s="69"/>
      <c r="EBB47" s="69"/>
      <c r="EBC47" s="69"/>
      <c r="EBD47" s="69"/>
      <c r="EBE47" s="69"/>
      <c r="EBF47" s="69"/>
      <c r="EBG47" s="69"/>
      <c r="EBH47" s="69"/>
      <c r="EBI47" s="69"/>
      <c r="EBJ47" s="69"/>
      <c r="EBK47" s="69"/>
      <c r="EBL47" s="69"/>
      <c r="EBM47" s="69"/>
      <c r="EBN47" s="69"/>
      <c r="EBO47" s="69"/>
      <c r="EBP47" s="69"/>
      <c r="EBQ47" s="69"/>
      <c r="EBR47" s="69"/>
      <c r="EBS47" s="69"/>
      <c r="EBT47" s="69"/>
      <c r="EBU47" s="69"/>
      <c r="EBV47" s="69"/>
      <c r="EBW47" s="69"/>
      <c r="EBX47" s="69"/>
      <c r="EBY47" s="69"/>
      <c r="EBZ47" s="69"/>
      <c r="ECA47" s="69"/>
      <c r="ECB47" s="69"/>
      <c r="ECC47" s="69"/>
      <c r="ECD47" s="69"/>
      <c r="ECE47" s="69"/>
      <c r="ECF47" s="69"/>
      <c r="ECG47" s="69"/>
      <c r="ECH47" s="69"/>
      <c r="ECI47" s="69"/>
      <c r="ECJ47" s="69"/>
      <c r="ECK47" s="69"/>
      <c r="ECL47" s="69"/>
      <c r="ECM47" s="69"/>
      <c r="ECN47" s="69"/>
      <c r="ECO47" s="69"/>
      <c r="ECP47" s="69"/>
      <c r="ECQ47" s="69"/>
      <c r="ECR47" s="69"/>
      <c r="ECS47" s="69"/>
      <c r="ECT47" s="69"/>
      <c r="ECU47" s="69"/>
      <c r="ECV47" s="69"/>
      <c r="ECW47" s="69"/>
      <c r="ECX47" s="69"/>
      <c r="ECY47" s="69"/>
      <c r="ECZ47" s="69"/>
      <c r="EDA47" s="69"/>
      <c r="EDB47" s="69"/>
      <c r="EDC47" s="69"/>
      <c r="EDD47" s="69"/>
      <c r="EDE47" s="69"/>
      <c r="EDF47" s="69"/>
      <c r="EDG47" s="69"/>
      <c r="EDH47" s="69"/>
      <c r="EDI47" s="69"/>
      <c r="EDJ47" s="69"/>
      <c r="EDK47" s="69"/>
      <c r="EDL47" s="69"/>
      <c r="EDM47" s="69"/>
      <c r="EDN47" s="69"/>
      <c r="EDO47" s="69"/>
      <c r="EDP47" s="69"/>
      <c r="EDQ47" s="69"/>
      <c r="EDR47" s="69"/>
      <c r="EDS47" s="69"/>
      <c r="EDT47" s="69"/>
      <c r="EDU47" s="69"/>
      <c r="EDV47" s="69"/>
      <c r="EDW47" s="69"/>
      <c r="EDX47" s="69"/>
      <c r="EDY47" s="69"/>
      <c r="EDZ47" s="69"/>
      <c r="EEA47" s="69"/>
      <c r="EEB47" s="69"/>
      <c r="EEC47" s="69"/>
      <c r="EED47" s="69"/>
      <c r="EEE47" s="69"/>
      <c r="EEF47" s="69"/>
      <c r="EEG47" s="69"/>
      <c r="EEH47" s="69"/>
      <c r="EEI47" s="69"/>
      <c r="EEJ47" s="69"/>
      <c r="EEK47" s="69"/>
      <c r="EEL47" s="69"/>
      <c r="EEM47" s="69"/>
      <c r="EEN47" s="69"/>
      <c r="EEO47" s="69"/>
      <c r="EEP47" s="69"/>
      <c r="EEQ47" s="69"/>
      <c r="EER47" s="69"/>
      <c r="EES47" s="69"/>
      <c r="EET47" s="69"/>
      <c r="EEU47" s="69"/>
      <c r="EEV47" s="69"/>
      <c r="EEW47" s="69"/>
      <c r="EEX47" s="69"/>
      <c r="EEY47" s="69"/>
      <c r="EEZ47" s="69"/>
      <c r="EFA47" s="69"/>
      <c r="EFB47" s="69"/>
      <c r="EFC47" s="69"/>
      <c r="EFD47" s="69"/>
      <c r="EFE47" s="69"/>
      <c r="EFF47" s="69"/>
      <c r="EFG47" s="69"/>
      <c r="EFH47" s="69"/>
      <c r="EFI47" s="69"/>
      <c r="EFJ47" s="69"/>
      <c r="EFK47" s="69"/>
      <c r="EFL47" s="69"/>
      <c r="EFM47" s="69"/>
      <c r="EFN47" s="69"/>
      <c r="EFO47" s="69"/>
      <c r="EFP47" s="69"/>
      <c r="EFQ47" s="69"/>
      <c r="EFR47" s="69"/>
      <c r="EFS47" s="69"/>
      <c r="EFT47" s="69"/>
      <c r="EFU47" s="69"/>
      <c r="EFV47" s="69"/>
      <c r="EFW47" s="69"/>
      <c r="EFX47" s="69"/>
      <c r="EFY47" s="69"/>
      <c r="EFZ47" s="69"/>
      <c r="EGA47" s="69"/>
      <c r="EGB47" s="69"/>
      <c r="EGC47" s="69"/>
      <c r="EGD47" s="69"/>
      <c r="EGE47" s="69"/>
      <c r="EGF47" s="69"/>
      <c r="EGG47" s="69"/>
      <c r="EGH47" s="69"/>
      <c r="EGI47" s="69"/>
      <c r="EGJ47" s="69"/>
      <c r="EGK47" s="69"/>
      <c r="EGL47" s="69"/>
      <c r="EGM47" s="69"/>
      <c r="EGN47" s="69"/>
      <c r="EGO47" s="69"/>
      <c r="EGP47" s="69"/>
      <c r="EGQ47" s="69"/>
      <c r="EGR47" s="69"/>
      <c r="EGS47" s="69"/>
      <c r="EGT47" s="69"/>
      <c r="EGU47" s="69"/>
      <c r="EGV47" s="69"/>
      <c r="EGW47" s="69"/>
      <c r="EGX47" s="69"/>
      <c r="EGY47" s="69"/>
      <c r="EGZ47" s="69"/>
      <c r="EHA47" s="69"/>
      <c r="EHB47" s="69"/>
      <c r="EHC47" s="69"/>
      <c r="EHD47" s="69"/>
      <c r="EHE47" s="69"/>
      <c r="EHF47" s="69"/>
      <c r="EHG47" s="69"/>
      <c r="EHH47" s="69"/>
      <c r="EHI47" s="69"/>
      <c r="EHJ47" s="69"/>
      <c r="EHK47" s="69"/>
      <c r="EHL47" s="69"/>
      <c r="EHM47" s="69"/>
      <c r="EHN47" s="69"/>
      <c r="EHO47" s="69"/>
      <c r="EHP47" s="69"/>
      <c r="EHQ47" s="69"/>
      <c r="EHR47" s="69"/>
      <c r="EHS47" s="69"/>
      <c r="EHT47" s="69"/>
      <c r="EHU47" s="69"/>
      <c r="EHV47" s="69"/>
      <c r="EHW47" s="69"/>
      <c r="EHX47" s="69"/>
      <c r="EHY47" s="69"/>
      <c r="EHZ47" s="69"/>
      <c r="EIA47" s="69"/>
      <c r="EIB47" s="69"/>
      <c r="EIC47" s="69"/>
      <c r="EID47" s="69"/>
      <c r="EIE47" s="69"/>
      <c r="EIF47" s="69"/>
      <c r="EIG47" s="69"/>
      <c r="EIH47" s="69"/>
      <c r="EII47" s="69"/>
      <c r="EIJ47" s="69"/>
      <c r="EIK47" s="69"/>
      <c r="EIL47" s="69"/>
      <c r="EIM47" s="69"/>
      <c r="EIN47" s="69"/>
      <c r="EIO47" s="69"/>
      <c r="EIP47" s="69"/>
      <c r="EIQ47" s="69"/>
      <c r="EIR47" s="69"/>
      <c r="EIS47" s="69"/>
      <c r="EIT47" s="69"/>
      <c r="EIU47" s="69"/>
      <c r="EIV47" s="69"/>
      <c r="EIW47" s="69"/>
      <c r="EIX47" s="69"/>
      <c r="EIY47" s="69"/>
      <c r="EIZ47" s="69"/>
      <c r="EJA47" s="69"/>
      <c r="EJB47" s="69"/>
      <c r="EJC47" s="69"/>
      <c r="EJD47" s="69"/>
      <c r="EJE47" s="69"/>
      <c r="EJF47" s="69"/>
      <c r="EJG47" s="69"/>
      <c r="EJH47" s="69"/>
      <c r="EJI47" s="69"/>
      <c r="EJJ47" s="69"/>
      <c r="EJK47" s="69"/>
      <c r="EJL47" s="69"/>
      <c r="EJM47" s="69"/>
      <c r="EJN47" s="69"/>
      <c r="EJO47" s="69"/>
      <c r="EJP47" s="69"/>
      <c r="EJQ47" s="69"/>
      <c r="EJR47" s="69"/>
      <c r="EJS47" s="69"/>
      <c r="EJT47" s="69"/>
      <c r="EJU47" s="69"/>
      <c r="EJV47" s="69"/>
      <c r="EJW47" s="69"/>
      <c r="EJX47" s="69"/>
      <c r="EJY47" s="69"/>
      <c r="EJZ47" s="69"/>
      <c r="EKA47" s="69"/>
      <c r="EKB47" s="69"/>
      <c r="EKC47" s="69"/>
      <c r="EKD47" s="69"/>
      <c r="EKE47" s="69"/>
      <c r="EKF47" s="69"/>
      <c r="EKG47" s="69"/>
      <c r="EKH47" s="69"/>
      <c r="EKI47" s="69"/>
      <c r="EKJ47" s="69"/>
      <c r="EKK47" s="69"/>
      <c r="EKL47" s="69"/>
      <c r="EKM47" s="69"/>
      <c r="EKN47" s="69"/>
      <c r="EKO47" s="69"/>
      <c r="EKP47" s="69"/>
      <c r="EKQ47" s="69"/>
      <c r="EKR47" s="69"/>
      <c r="EKS47" s="69"/>
      <c r="EKT47" s="69"/>
      <c r="EKU47" s="69"/>
      <c r="EKV47" s="69"/>
      <c r="EKW47" s="69"/>
      <c r="EKX47" s="69"/>
      <c r="EKY47" s="69"/>
      <c r="EKZ47" s="69"/>
      <c r="ELA47" s="69"/>
      <c r="ELB47" s="69"/>
      <c r="ELC47" s="69"/>
      <c r="ELD47" s="69"/>
      <c r="ELE47" s="69"/>
      <c r="ELF47" s="69"/>
      <c r="ELG47" s="69"/>
      <c r="ELH47" s="69"/>
      <c r="ELI47" s="69"/>
      <c r="ELJ47" s="69"/>
      <c r="ELK47" s="69"/>
      <c r="ELL47" s="69"/>
      <c r="ELM47" s="69"/>
      <c r="ELN47" s="69"/>
      <c r="ELO47" s="69"/>
      <c r="ELP47" s="69"/>
      <c r="ELQ47" s="69"/>
      <c r="ELR47" s="69"/>
      <c r="ELS47" s="69"/>
      <c r="ELT47" s="69"/>
      <c r="ELU47" s="69"/>
      <c r="ELV47" s="69"/>
      <c r="ELW47" s="69"/>
      <c r="ELX47" s="69"/>
      <c r="ELY47" s="69"/>
      <c r="ELZ47" s="69"/>
      <c r="EMA47" s="69"/>
      <c r="EMB47" s="69"/>
      <c r="EMC47" s="69"/>
      <c r="EMD47" s="69"/>
      <c r="EME47" s="69"/>
      <c r="EMF47" s="69"/>
      <c r="EMG47" s="69"/>
      <c r="EMH47" s="69"/>
      <c r="EMI47" s="69"/>
      <c r="EMJ47" s="69"/>
      <c r="EMK47" s="69"/>
      <c r="EML47" s="69"/>
      <c r="EMM47" s="69"/>
      <c r="EMN47" s="69"/>
      <c r="EMO47" s="69"/>
      <c r="EMP47" s="69"/>
      <c r="EMQ47" s="69"/>
      <c r="EMR47" s="69"/>
      <c r="EMS47" s="69"/>
      <c r="EMT47" s="69"/>
      <c r="EMU47" s="69"/>
      <c r="EMV47" s="69"/>
      <c r="EMW47" s="69"/>
      <c r="EMX47" s="69"/>
      <c r="EMY47" s="69"/>
      <c r="EMZ47" s="69"/>
      <c r="ENA47" s="69"/>
      <c r="ENB47" s="69"/>
      <c r="ENC47" s="69"/>
      <c r="END47" s="69"/>
      <c r="ENE47" s="69"/>
      <c r="ENF47" s="69"/>
      <c r="ENG47" s="69"/>
      <c r="ENH47" s="69"/>
      <c r="ENI47" s="69"/>
      <c r="ENJ47" s="69"/>
      <c r="ENK47" s="69"/>
      <c r="ENL47" s="69"/>
      <c r="ENM47" s="69"/>
      <c r="ENN47" s="69"/>
      <c r="ENO47" s="69"/>
      <c r="ENP47" s="69"/>
      <c r="ENQ47" s="69"/>
      <c r="ENR47" s="69"/>
      <c r="ENS47" s="69"/>
      <c r="ENT47" s="69"/>
      <c r="ENU47" s="69"/>
      <c r="ENV47" s="69"/>
      <c r="ENW47" s="69"/>
      <c r="ENX47" s="69"/>
      <c r="ENY47" s="69"/>
      <c r="ENZ47" s="69"/>
      <c r="EOA47" s="69"/>
      <c r="EOB47" s="69"/>
      <c r="EOC47" s="69"/>
      <c r="EOD47" s="69"/>
      <c r="EOE47" s="69"/>
      <c r="EOF47" s="69"/>
      <c r="EOG47" s="69"/>
      <c r="EOH47" s="69"/>
      <c r="EOI47" s="69"/>
      <c r="EOJ47" s="69"/>
      <c r="EOK47" s="69"/>
      <c r="EOL47" s="69"/>
      <c r="EOM47" s="69"/>
      <c r="EON47" s="69"/>
      <c r="EOO47" s="69"/>
      <c r="EOP47" s="69"/>
      <c r="EOQ47" s="69"/>
      <c r="EOR47" s="69"/>
      <c r="EOS47" s="69"/>
      <c r="EOT47" s="69"/>
      <c r="EOU47" s="69"/>
      <c r="EOV47" s="69"/>
      <c r="EOW47" s="69"/>
      <c r="EOX47" s="69"/>
      <c r="EOY47" s="69"/>
      <c r="EOZ47" s="69"/>
      <c r="EPA47" s="69"/>
      <c r="EPB47" s="69"/>
      <c r="EPC47" s="69"/>
      <c r="EPD47" s="69"/>
      <c r="EPE47" s="69"/>
      <c r="EPF47" s="69"/>
      <c r="EPG47" s="69"/>
      <c r="EPH47" s="69"/>
      <c r="EPI47" s="69"/>
      <c r="EPJ47" s="69"/>
      <c r="EPK47" s="69"/>
      <c r="EPL47" s="69"/>
      <c r="EPM47" s="69"/>
      <c r="EPN47" s="69"/>
      <c r="EPO47" s="69"/>
      <c r="EPP47" s="69"/>
      <c r="EPQ47" s="69"/>
      <c r="EPR47" s="69"/>
      <c r="EPS47" s="69"/>
      <c r="EPT47" s="69"/>
      <c r="EPU47" s="69"/>
      <c r="EPV47" s="69"/>
      <c r="EPW47" s="69"/>
      <c r="EPX47" s="69"/>
      <c r="EPY47" s="69"/>
      <c r="EPZ47" s="69"/>
      <c r="EQA47" s="69"/>
      <c r="EQB47" s="69"/>
      <c r="EQC47" s="69"/>
      <c r="EQD47" s="69"/>
      <c r="EQE47" s="69"/>
      <c r="EQF47" s="69"/>
      <c r="EQG47" s="69"/>
      <c r="EQH47" s="69"/>
      <c r="EQI47" s="69"/>
      <c r="EQJ47" s="69"/>
      <c r="EQK47" s="69"/>
      <c r="EQL47" s="69"/>
      <c r="EQM47" s="69"/>
      <c r="EQN47" s="69"/>
      <c r="EQO47" s="69"/>
      <c r="EQP47" s="69"/>
      <c r="EQQ47" s="69"/>
      <c r="EQR47" s="69"/>
      <c r="EQS47" s="69"/>
      <c r="EQT47" s="69"/>
      <c r="EQU47" s="69"/>
      <c r="EQV47" s="69"/>
      <c r="EQW47" s="69"/>
      <c r="EQX47" s="69"/>
      <c r="EQY47" s="69"/>
      <c r="EQZ47" s="69"/>
      <c r="ERA47" s="69"/>
      <c r="ERB47" s="69"/>
      <c r="ERC47" s="69"/>
      <c r="ERD47" s="69"/>
      <c r="ERE47" s="69"/>
      <c r="ERF47" s="69"/>
      <c r="ERG47" s="69"/>
      <c r="ERH47" s="69"/>
      <c r="ERI47" s="69"/>
      <c r="ERJ47" s="69"/>
      <c r="ERK47" s="69"/>
      <c r="ERL47" s="69"/>
      <c r="ERM47" s="69"/>
      <c r="ERN47" s="69"/>
      <c r="ERO47" s="69"/>
      <c r="ERP47" s="69"/>
      <c r="ERQ47" s="69"/>
      <c r="ERR47" s="69"/>
      <c r="ERS47" s="69"/>
      <c r="ERT47" s="69"/>
      <c r="ERU47" s="69"/>
      <c r="ERV47" s="69"/>
      <c r="ERW47" s="69"/>
      <c r="ERX47" s="69"/>
      <c r="ERY47" s="69"/>
      <c r="ERZ47" s="69"/>
      <c r="ESA47" s="69"/>
      <c r="ESB47" s="69"/>
      <c r="ESC47" s="69"/>
      <c r="ESD47" s="69"/>
      <c r="ESE47" s="69"/>
      <c r="ESF47" s="69"/>
      <c r="ESG47" s="69"/>
      <c r="ESH47" s="69"/>
      <c r="ESI47" s="69"/>
      <c r="ESJ47" s="69"/>
      <c r="ESK47" s="69"/>
      <c r="ESL47" s="69"/>
      <c r="ESM47" s="69"/>
      <c r="ESN47" s="69"/>
      <c r="ESO47" s="69"/>
      <c r="ESP47" s="69"/>
      <c r="ESQ47" s="69"/>
      <c r="ESR47" s="69"/>
      <c r="ESS47" s="69"/>
      <c r="EST47" s="69"/>
      <c r="ESU47" s="69"/>
      <c r="ESV47" s="69"/>
      <c r="ESW47" s="69"/>
      <c r="ESX47" s="69"/>
      <c r="ESY47" s="69"/>
      <c r="ESZ47" s="69"/>
      <c r="ETA47" s="69"/>
      <c r="ETB47" s="69"/>
      <c r="ETC47" s="69"/>
      <c r="ETD47" s="69"/>
      <c r="ETE47" s="69"/>
      <c r="ETF47" s="69"/>
      <c r="ETG47" s="69"/>
      <c r="ETH47" s="69"/>
      <c r="ETI47" s="69"/>
      <c r="ETJ47" s="69"/>
      <c r="ETK47" s="69"/>
      <c r="ETL47" s="69"/>
      <c r="ETM47" s="69"/>
      <c r="ETN47" s="69"/>
      <c r="ETO47" s="69"/>
      <c r="ETP47" s="69"/>
      <c r="ETQ47" s="69"/>
      <c r="ETR47" s="69"/>
      <c r="ETS47" s="69"/>
      <c r="ETT47" s="69"/>
      <c r="ETU47" s="69"/>
      <c r="ETV47" s="69"/>
      <c r="ETW47" s="69"/>
      <c r="ETX47" s="69"/>
      <c r="ETY47" s="69"/>
      <c r="ETZ47" s="69"/>
      <c r="EUA47" s="69"/>
      <c r="EUB47" s="69"/>
      <c r="EUC47" s="69"/>
      <c r="EUD47" s="69"/>
      <c r="EUE47" s="69"/>
      <c r="EUF47" s="69"/>
      <c r="EUG47" s="69"/>
      <c r="EUH47" s="69"/>
      <c r="EUI47" s="69"/>
      <c r="EUJ47" s="69"/>
      <c r="EUK47" s="69"/>
      <c r="EUL47" s="69"/>
      <c r="EUM47" s="69"/>
      <c r="EUN47" s="69"/>
      <c r="EUO47" s="69"/>
      <c r="EUP47" s="69"/>
      <c r="EUQ47" s="69"/>
      <c r="EUR47" s="69"/>
      <c r="EUS47" s="69"/>
      <c r="EUT47" s="69"/>
      <c r="EUU47" s="69"/>
      <c r="EUV47" s="69"/>
      <c r="EUW47" s="69"/>
      <c r="EUX47" s="69"/>
      <c r="EUY47" s="69"/>
      <c r="EUZ47" s="69"/>
      <c r="EVA47" s="69"/>
      <c r="EVB47" s="69"/>
      <c r="EVC47" s="69"/>
      <c r="EVD47" s="69"/>
      <c r="EVE47" s="69"/>
      <c r="EVF47" s="69"/>
      <c r="EVG47" s="69"/>
      <c r="EVH47" s="69"/>
      <c r="EVI47" s="69"/>
      <c r="EVJ47" s="69"/>
      <c r="EVK47" s="69"/>
      <c r="EVL47" s="69"/>
      <c r="EVM47" s="69"/>
      <c r="EVN47" s="69"/>
      <c r="EVO47" s="69"/>
      <c r="EVP47" s="69"/>
      <c r="EVQ47" s="69"/>
      <c r="EVR47" s="69"/>
      <c r="EVS47" s="69"/>
      <c r="EVT47" s="69"/>
      <c r="EVU47" s="69"/>
      <c r="EVV47" s="69"/>
      <c r="EVW47" s="69"/>
      <c r="EVX47" s="69"/>
      <c r="EVY47" s="69"/>
      <c r="EVZ47" s="69"/>
      <c r="EWA47" s="69"/>
      <c r="EWB47" s="69"/>
      <c r="EWC47" s="69"/>
      <c r="EWD47" s="69"/>
      <c r="EWE47" s="69"/>
      <c r="EWF47" s="69"/>
      <c r="EWG47" s="69"/>
      <c r="EWH47" s="69"/>
      <c r="EWI47" s="69"/>
      <c r="EWJ47" s="69"/>
      <c r="EWK47" s="69"/>
      <c r="EWL47" s="69"/>
      <c r="EWM47" s="69"/>
      <c r="EWN47" s="69"/>
      <c r="EWO47" s="69"/>
      <c r="EWP47" s="69"/>
      <c r="EWQ47" s="69"/>
      <c r="EWR47" s="69"/>
      <c r="EWS47" s="69"/>
      <c r="EWT47" s="69"/>
      <c r="EWU47" s="69"/>
      <c r="EWV47" s="69"/>
      <c r="EWW47" s="69"/>
      <c r="EWX47" s="69"/>
      <c r="EWY47" s="69"/>
      <c r="EWZ47" s="69"/>
      <c r="EXA47" s="69"/>
      <c r="EXB47" s="69"/>
      <c r="EXC47" s="69"/>
      <c r="EXD47" s="69"/>
      <c r="EXE47" s="69"/>
      <c r="EXF47" s="69"/>
      <c r="EXG47" s="69"/>
      <c r="EXH47" s="69"/>
      <c r="EXI47" s="69"/>
      <c r="EXJ47" s="69"/>
      <c r="EXK47" s="69"/>
      <c r="EXL47" s="69"/>
      <c r="EXM47" s="69"/>
      <c r="EXN47" s="69"/>
      <c r="EXO47" s="69"/>
      <c r="EXP47" s="69"/>
      <c r="EXQ47" s="69"/>
      <c r="EXR47" s="69"/>
      <c r="EXS47" s="69"/>
      <c r="EXT47" s="69"/>
      <c r="EXU47" s="69"/>
      <c r="EXV47" s="69"/>
      <c r="EXW47" s="69"/>
      <c r="EXX47" s="69"/>
      <c r="EXY47" s="69"/>
      <c r="EXZ47" s="69"/>
      <c r="EYA47" s="69"/>
      <c r="EYB47" s="69"/>
      <c r="EYC47" s="69"/>
      <c r="EYD47" s="69"/>
      <c r="EYE47" s="69"/>
      <c r="EYF47" s="69"/>
      <c r="EYG47" s="69"/>
      <c r="EYH47" s="69"/>
      <c r="EYI47" s="69"/>
      <c r="EYJ47" s="69"/>
      <c r="EYK47" s="69"/>
      <c r="EYL47" s="69"/>
      <c r="EYM47" s="69"/>
      <c r="EYN47" s="69"/>
      <c r="EYO47" s="69"/>
      <c r="EYP47" s="69"/>
      <c r="EYQ47" s="69"/>
      <c r="EYR47" s="69"/>
      <c r="EYS47" s="69"/>
      <c r="EYT47" s="69"/>
      <c r="EYU47" s="69"/>
      <c r="EYV47" s="69"/>
      <c r="EYW47" s="69"/>
      <c r="EYX47" s="69"/>
      <c r="EYY47" s="69"/>
      <c r="EYZ47" s="69"/>
      <c r="EZA47" s="69"/>
      <c r="EZB47" s="69"/>
      <c r="EZC47" s="69"/>
      <c r="EZD47" s="69"/>
      <c r="EZE47" s="69"/>
      <c r="EZF47" s="69"/>
      <c r="EZG47" s="69"/>
      <c r="EZH47" s="69"/>
      <c r="EZI47" s="69"/>
      <c r="EZJ47" s="69"/>
      <c r="EZK47" s="69"/>
      <c r="EZL47" s="69"/>
      <c r="EZM47" s="69"/>
      <c r="EZN47" s="69"/>
      <c r="EZO47" s="69"/>
      <c r="EZP47" s="69"/>
      <c r="EZQ47" s="69"/>
      <c r="EZR47" s="69"/>
      <c r="EZS47" s="69"/>
      <c r="EZT47" s="69"/>
      <c r="EZU47" s="69"/>
      <c r="EZV47" s="69"/>
      <c r="EZW47" s="69"/>
      <c r="EZX47" s="69"/>
      <c r="EZY47" s="69"/>
      <c r="EZZ47" s="69"/>
      <c r="FAA47" s="69"/>
      <c r="FAB47" s="69"/>
      <c r="FAC47" s="69"/>
      <c r="FAD47" s="69"/>
      <c r="FAE47" s="69"/>
      <c r="FAF47" s="69"/>
      <c r="FAG47" s="69"/>
      <c r="FAH47" s="69"/>
      <c r="FAI47" s="69"/>
      <c r="FAJ47" s="69"/>
      <c r="FAK47" s="69"/>
      <c r="FAL47" s="69"/>
      <c r="FAM47" s="69"/>
      <c r="FAN47" s="69"/>
      <c r="FAO47" s="69"/>
      <c r="FAP47" s="69"/>
      <c r="FAQ47" s="69"/>
      <c r="FAR47" s="69"/>
      <c r="FAS47" s="69"/>
      <c r="FAT47" s="69"/>
      <c r="FAU47" s="69"/>
      <c r="FAV47" s="69"/>
      <c r="FAW47" s="69"/>
      <c r="FAX47" s="69"/>
      <c r="FAY47" s="69"/>
      <c r="FAZ47" s="69"/>
      <c r="FBA47" s="69"/>
      <c r="FBB47" s="69"/>
      <c r="FBC47" s="69"/>
      <c r="FBD47" s="69"/>
      <c r="FBE47" s="69"/>
      <c r="FBF47" s="69"/>
      <c r="FBG47" s="69"/>
      <c r="FBH47" s="69"/>
      <c r="FBI47" s="69"/>
      <c r="FBJ47" s="69"/>
      <c r="FBK47" s="69"/>
      <c r="FBL47" s="69"/>
      <c r="FBM47" s="69"/>
      <c r="FBN47" s="69"/>
      <c r="FBO47" s="69"/>
      <c r="FBP47" s="69"/>
      <c r="FBQ47" s="69"/>
      <c r="FBR47" s="69"/>
      <c r="FBS47" s="69"/>
      <c r="FBT47" s="69"/>
      <c r="FBU47" s="69"/>
      <c r="FBV47" s="69"/>
      <c r="FBW47" s="69"/>
      <c r="FBX47" s="69"/>
      <c r="FBY47" s="69"/>
      <c r="FBZ47" s="69"/>
      <c r="FCA47" s="69"/>
      <c r="FCB47" s="69"/>
      <c r="FCC47" s="69"/>
      <c r="FCD47" s="69"/>
      <c r="FCE47" s="69"/>
      <c r="FCF47" s="69"/>
      <c r="FCG47" s="69"/>
      <c r="FCH47" s="69"/>
      <c r="FCI47" s="69"/>
      <c r="FCJ47" s="69"/>
      <c r="FCK47" s="69"/>
      <c r="FCL47" s="69"/>
      <c r="FCM47" s="69"/>
      <c r="FCN47" s="69"/>
      <c r="FCO47" s="69"/>
      <c r="FCP47" s="69"/>
      <c r="FCQ47" s="69"/>
      <c r="FCR47" s="69"/>
      <c r="FCS47" s="69"/>
      <c r="FCT47" s="69"/>
      <c r="FCU47" s="69"/>
      <c r="FCV47" s="69"/>
      <c r="FCW47" s="69"/>
      <c r="FCX47" s="69"/>
      <c r="FCY47" s="69"/>
      <c r="FCZ47" s="69"/>
      <c r="FDA47" s="69"/>
      <c r="FDB47" s="69"/>
      <c r="FDC47" s="69"/>
      <c r="FDD47" s="69"/>
      <c r="FDE47" s="69"/>
      <c r="FDF47" s="69"/>
      <c r="FDG47" s="69"/>
      <c r="FDH47" s="69"/>
      <c r="FDI47" s="69"/>
      <c r="FDJ47" s="69"/>
      <c r="FDK47" s="69"/>
      <c r="FDL47" s="69"/>
      <c r="FDM47" s="69"/>
      <c r="FDN47" s="69"/>
      <c r="FDO47" s="69"/>
      <c r="FDP47" s="69"/>
      <c r="FDQ47" s="69"/>
      <c r="FDR47" s="69"/>
      <c r="FDS47" s="69"/>
      <c r="FDT47" s="69"/>
      <c r="FDU47" s="69"/>
      <c r="FDV47" s="69"/>
      <c r="FDW47" s="69"/>
      <c r="FDX47" s="69"/>
      <c r="FDY47" s="69"/>
      <c r="FDZ47" s="69"/>
      <c r="FEA47" s="69"/>
      <c r="FEB47" s="69"/>
      <c r="FEC47" s="69"/>
      <c r="FED47" s="69"/>
      <c r="FEE47" s="69"/>
      <c r="FEF47" s="69"/>
      <c r="FEG47" s="69"/>
      <c r="FEH47" s="69"/>
      <c r="FEI47" s="69"/>
      <c r="FEJ47" s="69"/>
      <c r="FEK47" s="69"/>
      <c r="FEL47" s="69"/>
      <c r="FEM47" s="69"/>
      <c r="FEN47" s="69"/>
      <c r="FEO47" s="69"/>
      <c r="FEP47" s="69"/>
      <c r="FEQ47" s="69"/>
      <c r="FER47" s="69"/>
      <c r="FES47" s="69"/>
      <c r="FET47" s="69"/>
      <c r="FEU47" s="69"/>
      <c r="FEV47" s="69"/>
      <c r="FEW47" s="69"/>
      <c r="FEX47" s="69"/>
      <c r="FEY47" s="69"/>
      <c r="FEZ47" s="69"/>
      <c r="FFA47" s="69"/>
      <c r="FFB47" s="69"/>
      <c r="FFC47" s="69"/>
      <c r="FFD47" s="69"/>
      <c r="FFE47" s="69"/>
      <c r="FFF47" s="69"/>
      <c r="FFG47" s="69"/>
      <c r="FFH47" s="69"/>
      <c r="FFI47" s="69"/>
      <c r="FFJ47" s="69"/>
      <c r="FFK47" s="69"/>
      <c r="FFL47" s="69"/>
      <c r="FFM47" s="69"/>
      <c r="FFN47" s="69"/>
      <c r="FFO47" s="69"/>
      <c r="FFP47" s="69"/>
      <c r="FFQ47" s="69"/>
      <c r="FFR47" s="69"/>
      <c r="FFS47" s="69"/>
      <c r="FFT47" s="69"/>
      <c r="FFU47" s="69"/>
      <c r="FFV47" s="69"/>
      <c r="FFW47" s="69"/>
      <c r="FFX47" s="69"/>
      <c r="FFY47" s="69"/>
      <c r="FFZ47" s="69"/>
      <c r="FGA47" s="69"/>
      <c r="FGB47" s="69"/>
      <c r="FGC47" s="69"/>
      <c r="FGD47" s="69"/>
      <c r="FGE47" s="69"/>
      <c r="FGF47" s="69"/>
      <c r="FGG47" s="69"/>
      <c r="FGH47" s="69"/>
      <c r="FGI47" s="69"/>
      <c r="FGJ47" s="69"/>
      <c r="FGK47" s="69"/>
      <c r="FGL47" s="69"/>
      <c r="FGM47" s="69"/>
      <c r="FGN47" s="69"/>
      <c r="FGO47" s="69"/>
      <c r="FGP47" s="69"/>
      <c r="FGQ47" s="69"/>
      <c r="FGR47" s="69"/>
      <c r="FGS47" s="69"/>
      <c r="FGT47" s="69"/>
      <c r="FGU47" s="69"/>
      <c r="FGV47" s="69"/>
      <c r="FGW47" s="69"/>
      <c r="FGX47" s="69"/>
      <c r="FGY47" s="69"/>
      <c r="FGZ47" s="69"/>
      <c r="FHA47" s="69"/>
      <c r="FHB47" s="69"/>
      <c r="FHC47" s="69"/>
      <c r="FHD47" s="69"/>
      <c r="FHE47" s="69"/>
      <c r="FHF47" s="69"/>
      <c r="FHG47" s="69"/>
      <c r="FHH47" s="69"/>
      <c r="FHI47" s="69"/>
      <c r="FHJ47" s="69"/>
      <c r="FHK47" s="69"/>
      <c r="FHL47" s="69"/>
      <c r="FHM47" s="69"/>
      <c r="FHN47" s="69"/>
      <c r="FHO47" s="69"/>
      <c r="FHP47" s="69"/>
      <c r="FHQ47" s="69"/>
      <c r="FHR47" s="69"/>
      <c r="FHS47" s="69"/>
      <c r="FHT47" s="69"/>
      <c r="FHU47" s="69"/>
      <c r="FHV47" s="69"/>
      <c r="FHW47" s="69"/>
      <c r="FHX47" s="69"/>
      <c r="FHY47" s="69"/>
      <c r="FHZ47" s="69"/>
      <c r="FIA47" s="69"/>
      <c r="FIB47" s="69"/>
      <c r="FIC47" s="69"/>
      <c r="FID47" s="69"/>
      <c r="FIE47" s="69"/>
      <c r="FIF47" s="69"/>
      <c r="FIG47" s="69"/>
      <c r="FIH47" s="69"/>
      <c r="FII47" s="69"/>
      <c r="FIJ47" s="69"/>
      <c r="FIK47" s="69"/>
      <c r="FIL47" s="69"/>
      <c r="FIM47" s="69"/>
      <c r="FIN47" s="69"/>
      <c r="FIO47" s="69"/>
      <c r="FIP47" s="69"/>
      <c r="FIQ47" s="69"/>
      <c r="FIR47" s="69"/>
      <c r="FIS47" s="69"/>
      <c r="FIT47" s="69"/>
      <c r="FIU47" s="69"/>
      <c r="FIV47" s="69"/>
      <c r="FIW47" s="69"/>
      <c r="FIX47" s="69"/>
      <c r="FIY47" s="69"/>
      <c r="FIZ47" s="69"/>
      <c r="FJA47" s="69"/>
      <c r="FJB47" s="69"/>
      <c r="FJC47" s="69"/>
      <c r="FJD47" s="69"/>
      <c r="FJE47" s="69"/>
      <c r="FJF47" s="69"/>
      <c r="FJG47" s="69"/>
      <c r="FJH47" s="69"/>
      <c r="FJI47" s="69"/>
      <c r="FJJ47" s="69"/>
      <c r="FJK47" s="69"/>
      <c r="FJL47" s="69"/>
      <c r="FJM47" s="69"/>
      <c r="FJN47" s="69"/>
      <c r="FJO47" s="69"/>
      <c r="FJP47" s="69"/>
      <c r="FJQ47" s="69"/>
      <c r="FJR47" s="69"/>
      <c r="FJS47" s="69"/>
      <c r="FJT47" s="69"/>
      <c r="FJU47" s="69"/>
      <c r="FJV47" s="69"/>
      <c r="FJW47" s="69"/>
      <c r="FJX47" s="69"/>
      <c r="FJY47" s="69"/>
      <c r="FJZ47" s="69"/>
      <c r="FKA47" s="69"/>
      <c r="FKB47" s="69"/>
      <c r="FKC47" s="69"/>
      <c r="FKD47" s="69"/>
      <c r="FKE47" s="69"/>
      <c r="FKF47" s="69"/>
      <c r="FKG47" s="69"/>
      <c r="FKH47" s="69"/>
      <c r="FKI47" s="69"/>
      <c r="FKJ47" s="69"/>
      <c r="FKK47" s="69"/>
      <c r="FKL47" s="69"/>
      <c r="FKM47" s="69"/>
      <c r="FKN47" s="69"/>
      <c r="FKO47" s="69"/>
      <c r="FKP47" s="69"/>
      <c r="FKQ47" s="69"/>
      <c r="FKR47" s="69"/>
      <c r="FKS47" s="69"/>
      <c r="FKT47" s="69"/>
      <c r="FKU47" s="69"/>
      <c r="FKV47" s="69"/>
      <c r="FKW47" s="69"/>
      <c r="FKX47" s="69"/>
      <c r="FKY47" s="69"/>
      <c r="FKZ47" s="69"/>
      <c r="FLA47" s="69"/>
      <c r="FLB47" s="69"/>
      <c r="FLC47" s="69"/>
      <c r="FLD47" s="69"/>
      <c r="FLE47" s="69"/>
      <c r="FLF47" s="69"/>
      <c r="FLG47" s="69"/>
      <c r="FLH47" s="69"/>
      <c r="FLI47" s="69"/>
      <c r="FLJ47" s="69"/>
      <c r="FLK47" s="69"/>
      <c r="FLL47" s="69"/>
      <c r="FLM47" s="69"/>
      <c r="FLN47" s="69"/>
      <c r="FLO47" s="69"/>
      <c r="FLP47" s="69"/>
      <c r="FLQ47" s="69"/>
      <c r="FLR47" s="69"/>
      <c r="FLS47" s="69"/>
      <c r="FLT47" s="69"/>
      <c r="FLU47" s="69"/>
      <c r="FLV47" s="69"/>
      <c r="FLW47" s="69"/>
      <c r="FLX47" s="69"/>
      <c r="FLY47" s="69"/>
      <c r="FLZ47" s="69"/>
      <c r="FMA47" s="69"/>
      <c r="FMB47" s="69"/>
      <c r="FMC47" s="69"/>
      <c r="FMD47" s="69"/>
      <c r="FME47" s="69"/>
      <c r="FMF47" s="69"/>
      <c r="FMG47" s="69"/>
      <c r="FMH47" s="69"/>
      <c r="FMI47" s="69"/>
      <c r="FMJ47" s="69"/>
      <c r="FMK47" s="69"/>
      <c r="FML47" s="69"/>
      <c r="FMM47" s="69"/>
      <c r="FMN47" s="69"/>
      <c r="FMO47" s="69"/>
      <c r="FMP47" s="69"/>
      <c r="FMQ47" s="69"/>
      <c r="FMR47" s="69"/>
      <c r="FMS47" s="69"/>
      <c r="FMT47" s="69"/>
      <c r="FMU47" s="69"/>
      <c r="FMV47" s="69"/>
      <c r="FMW47" s="69"/>
      <c r="FMX47" s="69"/>
      <c r="FMY47" s="69"/>
      <c r="FMZ47" s="69"/>
      <c r="FNA47" s="69"/>
      <c r="FNB47" s="69"/>
      <c r="FNC47" s="69"/>
      <c r="FND47" s="69"/>
      <c r="FNE47" s="69"/>
      <c r="FNF47" s="69"/>
      <c r="FNG47" s="69"/>
      <c r="FNH47" s="69"/>
      <c r="FNI47" s="69"/>
      <c r="FNJ47" s="69"/>
      <c r="FNK47" s="69"/>
      <c r="FNL47" s="69"/>
      <c r="FNM47" s="69"/>
      <c r="FNN47" s="69"/>
      <c r="FNO47" s="69"/>
      <c r="FNP47" s="69"/>
      <c r="FNQ47" s="69"/>
      <c r="FNR47" s="69"/>
      <c r="FNS47" s="69"/>
      <c r="FNT47" s="69"/>
      <c r="FNU47" s="69"/>
      <c r="FNV47" s="69"/>
      <c r="FNW47" s="69"/>
      <c r="FNX47" s="69"/>
      <c r="FNY47" s="69"/>
      <c r="FNZ47" s="69"/>
      <c r="FOA47" s="69"/>
      <c r="FOB47" s="69"/>
      <c r="FOC47" s="69"/>
      <c r="FOD47" s="69"/>
      <c r="FOE47" s="69"/>
      <c r="FOF47" s="69"/>
      <c r="FOG47" s="69"/>
      <c r="FOH47" s="69"/>
      <c r="FOI47" s="69"/>
      <c r="FOJ47" s="69"/>
      <c r="FOK47" s="69"/>
      <c r="FOL47" s="69"/>
      <c r="FOM47" s="69"/>
      <c r="FON47" s="69"/>
      <c r="FOO47" s="69"/>
      <c r="FOP47" s="69"/>
      <c r="FOQ47" s="69"/>
      <c r="FOR47" s="69"/>
      <c r="FOS47" s="69"/>
      <c r="FOT47" s="69"/>
      <c r="FOU47" s="69"/>
      <c r="FOV47" s="69"/>
      <c r="FOW47" s="69"/>
      <c r="FOX47" s="69"/>
      <c r="FOY47" s="69"/>
      <c r="FOZ47" s="69"/>
      <c r="FPA47" s="69"/>
      <c r="FPB47" s="69"/>
      <c r="FPC47" s="69"/>
      <c r="FPD47" s="69"/>
      <c r="FPE47" s="69"/>
      <c r="FPF47" s="69"/>
      <c r="FPG47" s="69"/>
      <c r="FPH47" s="69"/>
      <c r="FPI47" s="69"/>
      <c r="FPJ47" s="69"/>
      <c r="FPK47" s="69"/>
      <c r="FPL47" s="69"/>
      <c r="FPM47" s="69"/>
      <c r="FPN47" s="69"/>
      <c r="FPO47" s="69"/>
      <c r="FPP47" s="69"/>
      <c r="FPQ47" s="69"/>
      <c r="FPR47" s="69"/>
      <c r="FPS47" s="69"/>
      <c r="FPT47" s="69"/>
      <c r="FPU47" s="69"/>
      <c r="FPV47" s="69"/>
      <c r="FPW47" s="69"/>
      <c r="FPX47" s="69"/>
      <c r="FPY47" s="69"/>
      <c r="FPZ47" s="69"/>
      <c r="FQA47" s="69"/>
      <c r="FQB47" s="69"/>
      <c r="FQC47" s="69"/>
      <c r="FQD47" s="69"/>
      <c r="FQE47" s="69"/>
      <c r="FQF47" s="69"/>
      <c r="FQG47" s="69"/>
      <c r="FQH47" s="69"/>
      <c r="FQI47" s="69"/>
      <c r="FQJ47" s="69"/>
      <c r="FQK47" s="69"/>
      <c r="FQL47" s="69"/>
      <c r="FQM47" s="69"/>
      <c r="FQN47" s="69"/>
      <c r="FQO47" s="69"/>
      <c r="FQP47" s="69"/>
      <c r="FQQ47" s="69"/>
      <c r="FQR47" s="69"/>
      <c r="FQS47" s="69"/>
      <c r="FQT47" s="69"/>
      <c r="FQU47" s="69"/>
      <c r="FQV47" s="69"/>
      <c r="FQW47" s="69"/>
      <c r="FQX47" s="69"/>
      <c r="FQY47" s="69"/>
      <c r="FQZ47" s="69"/>
      <c r="FRA47" s="69"/>
      <c r="FRB47" s="69"/>
      <c r="FRC47" s="69"/>
      <c r="FRD47" s="69"/>
      <c r="FRE47" s="69"/>
      <c r="FRF47" s="69"/>
      <c r="FRG47" s="69"/>
      <c r="FRH47" s="69"/>
      <c r="FRI47" s="69"/>
      <c r="FRJ47" s="69"/>
      <c r="FRK47" s="69"/>
      <c r="FRL47" s="69"/>
      <c r="FRM47" s="69"/>
      <c r="FRN47" s="69"/>
      <c r="FRO47" s="69"/>
      <c r="FRP47" s="69"/>
      <c r="FRQ47" s="69"/>
      <c r="FRR47" s="69"/>
      <c r="FRS47" s="69"/>
      <c r="FRT47" s="69"/>
      <c r="FRU47" s="69"/>
      <c r="FRV47" s="69"/>
      <c r="FRW47" s="69"/>
      <c r="FRX47" s="69"/>
      <c r="FRY47" s="69"/>
      <c r="FRZ47" s="69"/>
      <c r="FSA47" s="69"/>
      <c r="FSB47" s="69"/>
      <c r="FSC47" s="69"/>
      <c r="FSD47" s="69"/>
      <c r="FSE47" s="69"/>
      <c r="FSF47" s="69"/>
      <c r="FSG47" s="69"/>
      <c r="FSH47" s="69"/>
      <c r="FSI47" s="69"/>
      <c r="FSJ47" s="69"/>
      <c r="FSK47" s="69"/>
      <c r="FSL47" s="69"/>
      <c r="FSM47" s="69"/>
      <c r="FSN47" s="69"/>
      <c r="FSO47" s="69"/>
      <c r="FSP47" s="69"/>
      <c r="FSQ47" s="69"/>
      <c r="FSR47" s="69"/>
      <c r="FSS47" s="69"/>
      <c r="FST47" s="69"/>
      <c r="FSU47" s="69"/>
      <c r="FSV47" s="69"/>
      <c r="FSW47" s="69"/>
      <c r="FSX47" s="69"/>
      <c r="FSY47" s="69"/>
      <c r="FSZ47" s="69"/>
      <c r="FTA47" s="69"/>
      <c r="FTB47" s="69"/>
      <c r="FTC47" s="69"/>
      <c r="FTD47" s="69"/>
      <c r="FTE47" s="69"/>
      <c r="FTF47" s="69"/>
      <c r="FTG47" s="69"/>
      <c r="FTH47" s="69"/>
      <c r="FTI47" s="69"/>
      <c r="FTJ47" s="69"/>
      <c r="FTK47" s="69"/>
      <c r="FTL47" s="69"/>
      <c r="FTM47" s="69"/>
      <c r="FTN47" s="69"/>
      <c r="FTO47" s="69"/>
      <c r="FTP47" s="69"/>
      <c r="FTQ47" s="69"/>
      <c r="FTR47" s="69"/>
      <c r="FTS47" s="69"/>
      <c r="FTT47" s="69"/>
      <c r="FTU47" s="69"/>
      <c r="FTV47" s="69"/>
      <c r="FTW47" s="69"/>
      <c r="FTX47" s="69"/>
      <c r="FTY47" s="69"/>
      <c r="FTZ47" s="69"/>
      <c r="FUA47" s="69"/>
      <c r="FUB47" s="69"/>
      <c r="FUC47" s="69"/>
      <c r="FUD47" s="69"/>
      <c r="FUE47" s="69"/>
      <c r="FUF47" s="69"/>
      <c r="FUG47" s="69"/>
      <c r="FUH47" s="69"/>
      <c r="FUI47" s="69"/>
      <c r="FUJ47" s="69"/>
      <c r="FUK47" s="69"/>
      <c r="FUL47" s="69"/>
      <c r="FUM47" s="69"/>
      <c r="FUN47" s="69"/>
      <c r="FUO47" s="69"/>
      <c r="FUP47" s="69"/>
      <c r="FUQ47" s="69"/>
      <c r="FUR47" s="69"/>
      <c r="FUS47" s="69"/>
      <c r="FUT47" s="69"/>
      <c r="FUU47" s="69"/>
      <c r="FUV47" s="69"/>
      <c r="FUW47" s="69"/>
      <c r="FUX47" s="69"/>
      <c r="FUY47" s="69"/>
      <c r="FUZ47" s="69"/>
      <c r="FVA47" s="69"/>
      <c r="FVB47" s="69"/>
      <c r="FVC47" s="69"/>
      <c r="FVD47" s="69"/>
      <c r="FVE47" s="69"/>
      <c r="FVF47" s="69"/>
      <c r="FVG47" s="69"/>
      <c r="FVH47" s="69"/>
      <c r="FVI47" s="69"/>
      <c r="FVJ47" s="69"/>
      <c r="FVK47" s="69"/>
      <c r="FVL47" s="69"/>
      <c r="FVM47" s="69"/>
      <c r="FVN47" s="69"/>
      <c r="FVO47" s="69"/>
      <c r="FVP47" s="69"/>
      <c r="FVQ47" s="69"/>
      <c r="FVR47" s="69"/>
      <c r="FVS47" s="69"/>
      <c r="FVT47" s="69"/>
      <c r="FVU47" s="69"/>
      <c r="FVV47" s="69"/>
      <c r="FVW47" s="69"/>
      <c r="FVX47" s="69"/>
      <c r="FVY47" s="69"/>
      <c r="FVZ47" s="69"/>
      <c r="FWA47" s="69"/>
      <c r="FWB47" s="69"/>
      <c r="FWC47" s="69"/>
      <c r="FWD47" s="69"/>
      <c r="FWE47" s="69"/>
      <c r="FWF47" s="69"/>
      <c r="FWG47" s="69"/>
      <c r="FWH47" s="69"/>
      <c r="FWI47" s="69"/>
      <c r="FWJ47" s="69"/>
      <c r="FWK47" s="69"/>
      <c r="FWL47" s="69"/>
      <c r="FWM47" s="69"/>
      <c r="FWN47" s="69"/>
      <c r="FWO47" s="69"/>
      <c r="FWP47" s="69"/>
      <c r="FWQ47" s="69"/>
      <c r="FWR47" s="69"/>
      <c r="FWS47" s="69"/>
      <c r="FWT47" s="69"/>
      <c r="FWU47" s="69"/>
      <c r="FWV47" s="69"/>
      <c r="FWW47" s="69"/>
      <c r="FWX47" s="69"/>
      <c r="FWY47" s="69"/>
      <c r="FWZ47" s="69"/>
      <c r="FXA47" s="69"/>
      <c r="FXB47" s="69"/>
      <c r="FXC47" s="69"/>
      <c r="FXD47" s="69"/>
      <c r="FXE47" s="69"/>
      <c r="FXF47" s="69"/>
      <c r="FXG47" s="69"/>
      <c r="FXH47" s="69"/>
      <c r="FXI47" s="69"/>
      <c r="FXJ47" s="69"/>
      <c r="FXK47" s="69"/>
      <c r="FXL47" s="69"/>
      <c r="FXM47" s="69"/>
      <c r="FXN47" s="69"/>
      <c r="FXO47" s="69"/>
      <c r="FXP47" s="69"/>
      <c r="FXQ47" s="69"/>
      <c r="FXR47" s="69"/>
      <c r="FXS47" s="69"/>
      <c r="FXT47" s="69"/>
      <c r="FXU47" s="69"/>
      <c r="FXV47" s="69"/>
      <c r="FXW47" s="69"/>
      <c r="FXX47" s="69"/>
      <c r="FXY47" s="69"/>
      <c r="FXZ47" s="69"/>
      <c r="FYA47" s="69"/>
      <c r="FYB47" s="69"/>
      <c r="FYC47" s="69"/>
      <c r="FYD47" s="69"/>
      <c r="FYE47" s="69"/>
      <c r="FYF47" s="69"/>
      <c r="FYG47" s="69"/>
      <c r="FYH47" s="69"/>
      <c r="FYI47" s="69"/>
      <c r="FYJ47" s="69"/>
      <c r="FYK47" s="69"/>
      <c r="FYL47" s="69"/>
      <c r="FYM47" s="69"/>
      <c r="FYN47" s="69"/>
      <c r="FYO47" s="69"/>
      <c r="FYP47" s="69"/>
      <c r="FYQ47" s="69"/>
      <c r="FYR47" s="69"/>
      <c r="FYS47" s="69"/>
      <c r="FYT47" s="69"/>
      <c r="FYU47" s="69"/>
      <c r="FYV47" s="69"/>
      <c r="FYW47" s="69"/>
      <c r="FYX47" s="69"/>
      <c r="FYY47" s="69"/>
      <c r="FYZ47" s="69"/>
      <c r="FZA47" s="69"/>
      <c r="FZB47" s="69"/>
      <c r="FZC47" s="69"/>
      <c r="FZD47" s="69"/>
      <c r="FZE47" s="69"/>
      <c r="FZF47" s="69"/>
      <c r="FZG47" s="69"/>
      <c r="FZH47" s="69"/>
      <c r="FZI47" s="69"/>
      <c r="FZJ47" s="69"/>
      <c r="FZK47" s="69"/>
      <c r="FZL47" s="69"/>
      <c r="FZM47" s="69"/>
      <c r="FZN47" s="69"/>
      <c r="FZO47" s="69"/>
      <c r="FZP47" s="69"/>
      <c r="FZQ47" s="69"/>
      <c r="FZR47" s="69"/>
      <c r="FZS47" s="69"/>
      <c r="FZT47" s="69"/>
      <c r="FZU47" s="69"/>
      <c r="FZV47" s="69"/>
      <c r="FZW47" s="69"/>
      <c r="FZX47" s="69"/>
      <c r="FZY47" s="69"/>
      <c r="FZZ47" s="69"/>
      <c r="GAA47" s="69"/>
      <c r="GAB47" s="69"/>
      <c r="GAC47" s="69"/>
      <c r="GAD47" s="69"/>
      <c r="GAE47" s="69"/>
      <c r="GAF47" s="69"/>
      <c r="GAG47" s="69"/>
      <c r="GAH47" s="69"/>
      <c r="GAI47" s="69"/>
      <c r="GAJ47" s="69"/>
      <c r="GAK47" s="69"/>
      <c r="GAL47" s="69"/>
      <c r="GAM47" s="69"/>
      <c r="GAN47" s="69"/>
      <c r="GAO47" s="69"/>
      <c r="GAP47" s="69"/>
      <c r="GAQ47" s="69"/>
      <c r="GAR47" s="69"/>
      <c r="GAS47" s="69"/>
      <c r="GAT47" s="69"/>
      <c r="GAU47" s="69"/>
      <c r="GAV47" s="69"/>
      <c r="GAW47" s="69"/>
      <c r="GAX47" s="69"/>
      <c r="GAY47" s="69"/>
      <c r="GAZ47" s="69"/>
      <c r="GBA47" s="69"/>
      <c r="GBB47" s="69"/>
      <c r="GBC47" s="69"/>
      <c r="GBD47" s="69"/>
      <c r="GBE47" s="69"/>
      <c r="GBF47" s="69"/>
      <c r="GBG47" s="69"/>
      <c r="GBH47" s="69"/>
      <c r="GBI47" s="69"/>
      <c r="GBJ47" s="69"/>
      <c r="GBK47" s="69"/>
      <c r="GBL47" s="69"/>
      <c r="GBM47" s="69"/>
      <c r="GBN47" s="69"/>
      <c r="GBO47" s="69"/>
      <c r="GBP47" s="69"/>
      <c r="GBQ47" s="69"/>
      <c r="GBR47" s="69"/>
      <c r="GBS47" s="69"/>
      <c r="GBT47" s="69"/>
      <c r="GBU47" s="69"/>
      <c r="GBV47" s="69"/>
      <c r="GBW47" s="69"/>
      <c r="GBX47" s="69"/>
      <c r="GBY47" s="69"/>
      <c r="GBZ47" s="69"/>
      <c r="GCA47" s="69"/>
      <c r="GCB47" s="69"/>
      <c r="GCC47" s="69"/>
      <c r="GCD47" s="69"/>
      <c r="GCE47" s="69"/>
      <c r="GCF47" s="69"/>
      <c r="GCG47" s="69"/>
      <c r="GCH47" s="69"/>
      <c r="GCI47" s="69"/>
      <c r="GCJ47" s="69"/>
      <c r="GCK47" s="69"/>
      <c r="GCL47" s="69"/>
      <c r="GCM47" s="69"/>
      <c r="GCN47" s="69"/>
      <c r="GCO47" s="69"/>
      <c r="GCP47" s="69"/>
      <c r="GCQ47" s="69"/>
      <c r="GCR47" s="69"/>
      <c r="GCS47" s="69"/>
      <c r="GCT47" s="69"/>
      <c r="GCU47" s="69"/>
      <c r="GCV47" s="69"/>
      <c r="GCW47" s="69"/>
      <c r="GCX47" s="69"/>
      <c r="GCY47" s="69"/>
      <c r="GCZ47" s="69"/>
      <c r="GDA47" s="69"/>
      <c r="GDB47" s="69"/>
      <c r="GDC47" s="69"/>
      <c r="GDD47" s="69"/>
      <c r="GDE47" s="69"/>
      <c r="GDF47" s="69"/>
      <c r="GDG47" s="69"/>
      <c r="GDH47" s="69"/>
      <c r="GDI47" s="69"/>
      <c r="GDJ47" s="69"/>
      <c r="GDK47" s="69"/>
      <c r="GDL47" s="69"/>
      <c r="GDM47" s="69"/>
      <c r="GDN47" s="69"/>
      <c r="GDO47" s="69"/>
      <c r="GDP47" s="69"/>
      <c r="GDQ47" s="69"/>
      <c r="GDR47" s="69"/>
      <c r="GDS47" s="69"/>
      <c r="GDT47" s="69"/>
      <c r="GDU47" s="69"/>
      <c r="GDV47" s="69"/>
      <c r="GDW47" s="69"/>
      <c r="GDX47" s="69"/>
      <c r="GDY47" s="69"/>
      <c r="GDZ47" s="69"/>
      <c r="GEA47" s="69"/>
      <c r="GEB47" s="69"/>
      <c r="GEC47" s="69"/>
      <c r="GED47" s="69"/>
      <c r="GEE47" s="69"/>
      <c r="GEF47" s="69"/>
      <c r="GEG47" s="69"/>
      <c r="GEH47" s="69"/>
      <c r="GEI47" s="69"/>
      <c r="GEJ47" s="69"/>
      <c r="GEK47" s="69"/>
      <c r="GEL47" s="69"/>
      <c r="GEM47" s="69"/>
      <c r="GEN47" s="69"/>
      <c r="GEO47" s="69"/>
      <c r="GEP47" s="69"/>
      <c r="GEQ47" s="69"/>
      <c r="GER47" s="69"/>
      <c r="GES47" s="69"/>
      <c r="GET47" s="69"/>
      <c r="GEU47" s="69"/>
      <c r="GEV47" s="69"/>
      <c r="GEW47" s="69"/>
      <c r="GEX47" s="69"/>
      <c r="GEY47" s="69"/>
      <c r="GEZ47" s="69"/>
      <c r="GFA47" s="69"/>
      <c r="GFB47" s="69"/>
      <c r="GFC47" s="69"/>
      <c r="GFD47" s="69"/>
      <c r="GFE47" s="69"/>
      <c r="GFF47" s="69"/>
      <c r="GFG47" s="69"/>
      <c r="GFH47" s="69"/>
      <c r="GFI47" s="69"/>
      <c r="GFJ47" s="69"/>
      <c r="GFK47" s="69"/>
      <c r="GFL47" s="69"/>
      <c r="GFM47" s="69"/>
      <c r="GFN47" s="69"/>
      <c r="GFO47" s="69"/>
      <c r="GFP47" s="69"/>
      <c r="GFQ47" s="69"/>
      <c r="GFR47" s="69"/>
      <c r="GFS47" s="69"/>
      <c r="GFT47" s="69"/>
      <c r="GFU47" s="69"/>
      <c r="GFV47" s="69"/>
      <c r="GFW47" s="69"/>
      <c r="GFX47" s="69"/>
      <c r="GFY47" s="69"/>
      <c r="GFZ47" s="69"/>
      <c r="GGA47" s="69"/>
      <c r="GGB47" s="69"/>
      <c r="GGC47" s="69"/>
      <c r="GGD47" s="69"/>
      <c r="GGE47" s="69"/>
      <c r="GGF47" s="69"/>
      <c r="GGG47" s="69"/>
      <c r="GGH47" s="69"/>
      <c r="GGI47" s="69"/>
      <c r="GGJ47" s="69"/>
      <c r="GGK47" s="69"/>
      <c r="GGL47" s="69"/>
      <c r="GGM47" s="69"/>
      <c r="GGN47" s="69"/>
      <c r="GGO47" s="69"/>
      <c r="GGP47" s="69"/>
      <c r="GGQ47" s="69"/>
      <c r="GGR47" s="69"/>
      <c r="GGS47" s="69"/>
      <c r="GGT47" s="69"/>
      <c r="GGU47" s="69"/>
      <c r="GGV47" s="69"/>
      <c r="GGW47" s="69"/>
      <c r="GGX47" s="69"/>
      <c r="GGY47" s="69"/>
      <c r="GGZ47" s="69"/>
      <c r="GHA47" s="69"/>
      <c r="GHB47" s="69"/>
      <c r="GHC47" s="69"/>
      <c r="GHD47" s="69"/>
      <c r="GHE47" s="69"/>
      <c r="GHF47" s="69"/>
      <c r="GHG47" s="69"/>
      <c r="GHH47" s="69"/>
      <c r="GHI47" s="69"/>
      <c r="GHJ47" s="69"/>
      <c r="GHK47" s="69"/>
      <c r="GHL47" s="69"/>
      <c r="GHM47" s="69"/>
      <c r="GHN47" s="69"/>
      <c r="GHO47" s="69"/>
      <c r="GHP47" s="69"/>
      <c r="GHQ47" s="69"/>
      <c r="GHR47" s="69"/>
      <c r="GHS47" s="69"/>
      <c r="GHT47" s="69"/>
      <c r="GHU47" s="69"/>
      <c r="GHV47" s="69"/>
      <c r="GHW47" s="69"/>
      <c r="GHX47" s="69"/>
      <c r="GHY47" s="69"/>
      <c r="GHZ47" s="69"/>
      <c r="GIA47" s="69"/>
      <c r="GIB47" s="69"/>
      <c r="GIC47" s="69"/>
      <c r="GID47" s="69"/>
      <c r="GIE47" s="69"/>
      <c r="GIF47" s="69"/>
      <c r="GIG47" s="69"/>
      <c r="GIH47" s="69"/>
      <c r="GII47" s="69"/>
      <c r="GIJ47" s="69"/>
      <c r="GIK47" s="69"/>
      <c r="GIL47" s="69"/>
      <c r="GIM47" s="69"/>
      <c r="GIN47" s="69"/>
      <c r="GIO47" s="69"/>
      <c r="GIP47" s="69"/>
      <c r="GIQ47" s="69"/>
      <c r="GIR47" s="69"/>
      <c r="GIS47" s="69"/>
      <c r="GIT47" s="69"/>
      <c r="GIU47" s="69"/>
      <c r="GIV47" s="69"/>
      <c r="GIW47" s="69"/>
      <c r="GIX47" s="69"/>
      <c r="GIY47" s="69"/>
      <c r="GIZ47" s="69"/>
      <c r="GJA47" s="69"/>
      <c r="GJB47" s="69"/>
      <c r="GJC47" s="69"/>
      <c r="GJD47" s="69"/>
      <c r="GJE47" s="69"/>
      <c r="GJF47" s="69"/>
      <c r="GJG47" s="69"/>
      <c r="GJH47" s="69"/>
      <c r="GJI47" s="69"/>
      <c r="GJJ47" s="69"/>
      <c r="GJK47" s="69"/>
      <c r="GJL47" s="69"/>
      <c r="GJM47" s="69"/>
      <c r="GJN47" s="69"/>
      <c r="GJO47" s="69"/>
      <c r="GJP47" s="69"/>
      <c r="GJQ47" s="69"/>
      <c r="GJR47" s="69"/>
      <c r="GJS47" s="69"/>
      <c r="GJT47" s="69"/>
      <c r="GJU47" s="69"/>
      <c r="GJV47" s="69"/>
      <c r="GJW47" s="69"/>
      <c r="GJX47" s="69"/>
      <c r="GJY47" s="69"/>
      <c r="GJZ47" s="69"/>
      <c r="GKA47" s="69"/>
      <c r="GKB47" s="69"/>
      <c r="GKC47" s="69"/>
      <c r="GKD47" s="69"/>
      <c r="GKE47" s="69"/>
      <c r="GKF47" s="69"/>
      <c r="GKG47" s="69"/>
      <c r="GKH47" s="69"/>
      <c r="GKI47" s="69"/>
      <c r="GKJ47" s="69"/>
      <c r="GKK47" s="69"/>
      <c r="GKL47" s="69"/>
      <c r="GKM47" s="69"/>
      <c r="GKN47" s="69"/>
      <c r="GKO47" s="69"/>
      <c r="GKP47" s="69"/>
      <c r="GKQ47" s="69"/>
      <c r="GKR47" s="69"/>
      <c r="GKS47" s="69"/>
      <c r="GKT47" s="69"/>
      <c r="GKU47" s="69"/>
      <c r="GKV47" s="69"/>
      <c r="GKW47" s="69"/>
      <c r="GKX47" s="69"/>
      <c r="GKY47" s="69"/>
      <c r="GKZ47" s="69"/>
      <c r="GLA47" s="69"/>
      <c r="GLB47" s="69"/>
      <c r="GLC47" s="69"/>
      <c r="GLD47" s="69"/>
      <c r="GLE47" s="69"/>
      <c r="GLF47" s="69"/>
      <c r="GLG47" s="69"/>
      <c r="GLH47" s="69"/>
      <c r="GLI47" s="69"/>
      <c r="GLJ47" s="69"/>
      <c r="GLK47" s="69"/>
      <c r="GLL47" s="69"/>
      <c r="GLM47" s="69"/>
      <c r="GLN47" s="69"/>
      <c r="GLO47" s="69"/>
      <c r="GLP47" s="69"/>
      <c r="GLQ47" s="69"/>
      <c r="GLR47" s="69"/>
      <c r="GLS47" s="69"/>
      <c r="GLT47" s="69"/>
      <c r="GLU47" s="69"/>
      <c r="GLV47" s="69"/>
      <c r="GLW47" s="69"/>
      <c r="GLX47" s="69"/>
      <c r="GLY47" s="69"/>
      <c r="GLZ47" s="69"/>
      <c r="GMA47" s="69"/>
      <c r="GMB47" s="69"/>
      <c r="GMC47" s="69"/>
      <c r="GMD47" s="69"/>
      <c r="GME47" s="69"/>
      <c r="GMF47" s="69"/>
      <c r="GMG47" s="69"/>
      <c r="GMH47" s="69"/>
      <c r="GMI47" s="69"/>
      <c r="GMJ47" s="69"/>
      <c r="GMK47" s="69"/>
      <c r="GML47" s="69"/>
      <c r="GMM47" s="69"/>
      <c r="GMN47" s="69"/>
      <c r="GMO47" s="69"/>
      <c r="GMP47" s="69"/>
      <c r="GMQ47" s="69"/>
      <c r="GMR47" s="69"/>
      <c r="GMS47" s="69"/>
      <c r="GMT47" s="69"/>
      <c r="GMU47" s="69"/>
      <c r="GMV47" s="69"/>
      <c r="GMW47" s="69"/>
      <c r="GMX47" s="69"/>
      <c r="GMY47" s="69"/>
      <c r="GMZ47" s="69"/>
      <c r="GNA47" s="69"/>
      <c r="GNB47" s="69"/>
      <c r="GNC47" s="69"/>
      <c r="GND47" s="69"/>
      <c r="GNE47" s="69"/>
      <c r="GNF47" s="69"/>
      <c r="GNG47" s="69"/>
      <c r="GNH47" s="69"/>
      <c r="GNI47" s="69"/>
      <c r="GNJ47" s="69"/>
      <c r="GNK47" s="69"/>
      <c r="GNL47" s="69"/>
      <c r="GNM47" s="69"/>
      <c r="GNN47" s="69"/>
      <c r="GNO47" s="69"/>
      <c r="GNP47" s="69"/>
      <c r="GNQ47" s="69"/>
      <c r="GNR47" s="69"/>
      <c r="GNS47" s="69"/>
      <c r="GNT47" s="69"/>
      <c r="GNU47" s="69"/>
      <c r="GNV47" s="69"/>
      <c r="GNW47" s="69"/>
      <c r="GNX47" s="69"/>
      <c r="GNY47" s="69"/>
      <c r="GNZ47" s="69"/>
      <c r="GOA47" s="69"/>
      <c r="GOB47" s="69"/>
      <c r="GOC47" s="69"/>
      <c r="GOD47" s="69"/>
      <c r="GOE47" s="69"/>
      <c r="GOF47" s="69"/>
      <c r="GOG47" s="69"/>
      <c r="GOH47" s="69"/>
      <c r="GOI47" s="69"/>
      <c r="GOJ47" s="69"/>
      <c r="GOK47" s="69"/>
      <c r="GOL47" s="69"/>
      <c r="GOM47" s="69"/>
      <c r="GON47" s="69"/>
      <c r="GOO47" s="69"/>
      <c r="GOP47" s="69"/>
      <c r="GOQ47" s="69"/>
      <c r="GOR47" s="69"/>
      <c r="GOS47" s="69"/>
      <c r="GOT47" s="69"/>
      <c r="GOU47" s="69"/>
      <c r="GOV47" s="69"/>
      <c r="GOW47" s="69"/>
      <c r="GOX47" s="69"/>
      <c r="GOY47" s="69"/>
      <c r="GOZ47" s="69"/>
      <c r="GPA47" s="69"/>
      <c r="GPB47" s="69"/>
      <c r="GPC47" s="69"/>
      <c r="GPD47" s="69"/>
      <c r="GPE47" s="69"/>
      <c r="GPF47" s="69"/>
      <c r="GPG47" s="69"/>
      <c r="GPH47" s="69"/>
      <c r="GPI47" s="69"/>
      <c r="GPJ47" s="69"/>
      <c r="GPK47" s="69"/>
      <c r="GPL47" s="69"/>
      <c r="GPM47" s="69"/>
      <c r="GPN47" s="69"/>
      <c r="GPO47" s="69"/>
      <c r="GPP47" s="69"/>
      <c r="GPQ47" s="69"/>
      <c r="GPR47" s="69"/>
      <c r="GPS47" s="69"/>
      <c r="GPT47" s="69"/>
      <c r="GPU47" s="69"/>
      <c r="GPV47" s="69"/>
      <c r="GPW47" s="69"/>
      <c r="GPX47" s="69"/>
      <c r="GPY47" s="69"/>
      <c r="GPZ47" s="69"/>
      <c r="GQA47" s="69"/>
      <c r="GQB47" s="69"/>
      <c r="GQC47" s="69"/>
      <c r="GQD47" s="69"/>
      <c r="GQE47" s="69"/>
      <c r="GQF47" s="69"/>
      <c r="GQG47" s="69"/>
      <c r="GQH47" s="69"/>
      <c r="GQI47" s="69"/>
      <c r="GQJ47" s="69"/>
      <c r="GQK47" s="69"/>
      <c r="GQL47" s="69"/>
      <c r="GQM47" s="69"/>
      <c r="GQN47" s="69"/>
      <c r="GQO47" s="69"/>
      <c r="GQP47" s="69"/>
      <c r="GQQ47" s="69"/>
      <c r="GQR47" s="69"/>
      <c r="GQS47" s="69"/>
      <c r="GQT47" s="69"/>
      <c r="GQU47" s="69"/>
      <c r="GQV47" s="69"/>
      <c r="GQW47" s="69"/>
      <c r="GQX47" s="69"/>
      <c r="GQY47" s="69"/>
      <c r="GQZ47" s="69"/>
      <c r="GRA47" s="69"/>
      <c r="GRB47" s="69"/>
      <c r="GRC47" s="69"/>
      <c r="GRD47" s="69"/>
      <c r="GRE47" s="69"/>
      <c r="GRF47" s="69"/>
      <c r="GRG47" s="69"/>
      <c r="GRH47" s="69"/>
      <c r="GRI47" s="69"/>
      <c r="GRJ47" s="69"/>
      <c r="GRK47" s="69"/>
      <c r="GRL47" s="69"/>
      <c r="GRM47" s="69"/>
      <c r="GRN47" s="69"/>
      <c r="GRO47" s="69"/>
      <c r="GRP47" s="69"/>
      <c r="GRQ47" s="69"/>
      <c r="GRR47" s="69"/>
      <c r="GRS47" s="69"/>
      <c r="GRT47" s="69"/>
      <c r="GRU47" s="69"/>
      <c r="GRV47" s="69"/>
      <c r="GRW47" s="69"/>
      <c r="GRX47" s="69"/>
      <c r="GRY47" s="69"/>
      <c r="GRZ47" s="69"/>
      <c r="GSA47" s="69"/>
      <c r="GSB47" s="69"/>
      <c r="GSC47" s="69"/>
      <c r="GSD47" s="69"/>
      <c r="GSE47" s="69"/>
      <c r="GSF47" s="69"/>
      <c r="GSG47" s="69"/>
      <c r="GSH47" s="69"/>
      <c r="GSI47" s="69"/>
      <c r="GSJ47" s="69"/>
      <c r="GSK47" s="69"/>
      <c r="GSL47" s="69"/>
      <c r="GSM47" s="69"/>
      <c r="GSN47" s="69"/>
      <c r="GSO47" s="69"/>
      <c r="GSP47" s="69"/>
      <c r="GSQ47" s="69"/>
      <c r="GSR47" s="69"/>
      <c r="GSS47" s="69"/>
      <c r="GST47" s="69"/>
      <c r="GSU47" s="69"/>
      <c r="GSV47" s="69"/>
      <c r="GSW47" s="69"/>
      <c r="GSX47" s="69"/>
      <c r="GSY47" s="69"/>
      <c r="GSZ47" s="69"/>
      <c r="GTA47" s="69"/>
      <c r="GTB47" s="69"/>
      <c r="GTC47" s="69"/>
      <c r="GTD47" s="69"/>
      <c r="GTE47" s="69"/>
      <c r="GTF47" s="69"/>
      <c r="GTG47" s="69"/>
      <c r="GTH47" s="69"/>
      <c r="GTI47" s="69"/>
      <c r="GTJ47" s="69"/>
      <c r="GTK47" s="69"/>
      <c r="GTL47" s="69"/>
      <c r="GTM47" s="69"/>
      <c r="GTN47" s="69"/>
      <c r="GTO47" s="69"/>
      <c r="GTP47" s="69"/>
      <c r="GTQ47" s="69"/>
      <c r="GTR47" s="69"/>
      <c r="GTS47" s="69"/>
      <c r="GTT47" s="69"/>
      <c r="GTU47" s="69"/>
      <c r="GTV47" s="69"/>
      <c r="GTW47" s="69"/>
      <c r="GTX47" s="69"/>
      <c r="GTY47" s="69"/>
      <c r="GTZ47" s="69"/>
      <c r="GUA47" s="69"/>
      <c r="GUB47" s="69"/>
      <c r="GUC47" s="69"/>
      <c r="GUD47" s="69"/>
      <c r="GUE47" s="69"/>
      <c r="GUF47" s="69"/>
      <c r="GUG47" s="69"/>
      <c r="GUH47" s="69"/>
      <c r="GUI47" s="69"/>
      <c r="GUJ47" s="69"/>
      <c r="GUK47" s="69"/>
      <c r="GUL47" s="69"/>
      <c r="GUM47" s="69"/>
      <c r="GUN47" s="69"/>
      <c r="GUO47" s="69"/>
      <c r="GUP47" s="69"/>
      <c r="GUQ47" s="69"/>
      <c r="GUR47" s="69"/>
      <c r="GUS47" s="69"/>
      <c r="GUT47" s="69"/>
      <c r="GUU47" s="69"/>
      <c r="GUV47" s="69"/>
      <c r="GUW47" s="69"/>
      <c r="GUX47" s="69"/>
      <c r="GUY47" s="69"/>
      <c r="GUZ47" s="69"/>
      <c r="GVA47" s="69"/>
      <c r="GVB47" s="69"/>
      <c r="GVC47" s="69"/>
      <c r="GVD47" s="69"/>
      <c r="GVE47" s="69"/>
      <c r="GVF47" s="69"/>
      <c r="GVG47" s="69"/>
      <c r="GVH47" s="69"/>
      <c r="GVI47" s="69"/>
      <c r="GVJ47" s="69"/>
      <c r="GVK47" s="69"/>
      <c r="GVL47" s="69"/>
      <c r="GVM47" s="69"/>
      <c r="GVN47" s="69"/>
      <c r="GVO47" s="69"/>
      <c r="GVP47" s="69"/>
      <c r="GVQ47" s="69"/>
      <c r="GVR47" s="69"/>
      <c r="GVS47" s="69"/>
      <c r="GVT47" s="69"/>
      <c r="GVU47" s="69"/>
      <c r="GVV47" s="69"/>
      <c r="GVW47" s="69"/>
      <c r="GVX47" s="69"/>
      <c r="GVY47" s="69"/>
      <c r="GVZ47" s="69"/>
      <c r="GWA47" s="69"/>
      <c r="GWB47" s="69"/>
      <c r="GWC47" s="69"/>
      <c r="GWD47" s="69"/>
      <c r="GWE47" s="69"/>
      <c r="GWF47" s="69"/>
      <c r="GWG47" s="69"/>
      <c r="GWH47" s="69"/>
      <c r="GWI47" s="69"/>
      <c r="GWJ47" s="69"/>
      <c r="GWK47" s="69"/>
      <c r="GWL47" s="69"/>
      <c r="GWM47" s="69"/>
      <c r="GWN47" s="69"/>
      <c r="GWO47" s="69"/>
      <c r="GWP47" s="69"/>
      <c r="GWQ47" s="69"/>
      <c r="GWR47" s="69"/>
      <c r="GWS47" s="69"/>
      <c r="GWT47" s="69"/>
      <c r="GWU47" s="69"/>
      <c r="GWV47" s="69"/>
      <c r="GWW47" s="69"/>
      <c r="GWX47" s="69"/>
      <c r="GWY47" s="69"/>
      <c r="GWZ47" s="69"/>
      <c r="GXA47" s="69"/>
      <c r="GXB47" s="69"/>
      <c r="GXC47" s="69"/>
      <c r="GXD47" s="69"/>
      <c r="GXE47" s="69"/>
      <c r="GXF47" s="69"/>
      <c r="GXG47" s="69"/>
      <c r="GXH47" s="69"/>
      <c r="GXI47" s="69"/>
      <c r="GXJ47" s="69"/>
      <c r="GXK47" s="69"/>
      <c r="GXL47" s="69"/>
      <c r="GXM47" s="69"/>
      <c r="GXN47" s="69"/>
      <c r="GXO47" s="69"/>
      <c r="GXP47" s="69"/>
      <c r="GXQ47" s="69"/>
      <c r="GXR47" s="69"/>
      <c r="GXS47" s="69"/>
      <c r="GXT47" s="69"/>
      <c r="GXU47" s="69"/>
      <c r="GXV47" s="69"/>
      <c r="GXW47" s="69"/>
      <c r="GXX47" s="69"/>
      <c r="GXY47" s="69"/>
      <c r="GXZ47" s="69"/>
      <c r="GYA47" s="69"/>
      <c r="GYB47" s="69"/>
      <c r="GYC47" s="69"/>
      <c r="GYD47" s="69"/>
      <c r="GYE47" s="69"/>
      <c r="GYF47" s="69"/>
      <c r="GYG47" s="69"/>
      <c r="GYH47" s="69"/>
      <c r="GYI47" s="69"/>
      <c r="GYJ47" s="69"/>
      <c r="GYK47" s="69"/>
      <c r="GYL47" s="69"/>
      <c r="GYM47" s="69"/>
      <c r="GYN47" s="69"/>
      <c r="GYO47" s="69"/>
      <c r="GYP47" s="69"/>
      <c r="GYQ47" s="69"/>
      <c r="GYR47" s="69"/>
      <c r="GYS47" s="69"/>
      <c r="GYT47" s="69"/>
      <c r="GYU47" s="69"/>
      <c r="GYV47" s="69"/>
      <c r="GYW47" s="69"/>
      <c r="GYX47" s="69"/>
      <c r="GYY47" s="69"/>
      <c r="GYZ47" s="69"/>
      <c r="GZA47" s="69"/>
      <c r="GZB47" s="69"/>
      <c r="GZC47" s="69"/>
      <c r="GZD47" s="69"/>
      <c r="GZE47" s="69"/>
      <c r="GZF47" s="69"/>
      <c r="GZG47" s="69"/>
      <c r="GZH47" s="69"/>
      <c r="GZI47" s="69"/>
      <c r="GZJ47" s="69"/>
      <c r="GZK47" s="69"/>
      <c r="GZL47" s="69"/>
      <c r="GZM47" s="69"/>
      <c r="GZN47" s="69"/>
      <c r="GZO47" s="69"/>
      <c r="GZP47" s="69"/>
      <c r="GZQ47" s="69"/>
      <c r="GZR47" s="69"/>
      <c r="GZS47" s="69"/>
      <c r="GZT47" s="69"/>
      <c r="GZU47" s="69"/>
      <c r="GZV47" s="69"/>
      <c r="GZW47" s="69"/>
      <c r="GZX47" s="69"/>
      <c r="GZY47" s="69"/>
      <c r="GZZ47" s="69"/>
      <c r="HAA47" s="69"/>
      <c r="HAB47" s="69"/>
      <c r="HAC47" s="69"/>
      <c r="HAD47" s="69"/>
      <c r="HAE47" s="69"/>
      <c r="HAF47" s="69"/>
      <c r="HAG47" s="69"/>
      <c r="HAH47" s="69"/>
      <c r="HAI47" s="69"/>
      <c r="HAJ47" s="69"/>
      <c r="HAK47" s="69"/>
      <c r="HAL47" s="69"/>
      <c r="HAM47" s="69"/>
      <c r="HAN47" s="69"/>
      <c r="HAO47" s="69"/>
      <c r="HAP47" s="69"/>
      <c r="HAQ47" s="69"/>
      <c r="HAR47" s="69"/>
      <c r="HAS47" s="69"/>
      <c r="HAT47" s="69"/>
      <c r="HAU47" s="69"/>
      <c r="HAV47" s="69"/>
      <c r="HAW47" s="69"/>
      <c r="HAX47" s="69"/>
      <c r="HAY47" s="69"/>
      <c r="HAZ47" s="69"/>
      <c r="HBA47" s="69"/>
      <c r="HBB47" s="69"/>
      <c r="HBC47" s="69"/>
      <c r="HBD47" s="69"/>
      <c r="HBE47" s="69"/>
      <c r="HBF47" s="69"/>
      <c r="HBG47" s="69"/>
      <c r="HBH47" s="69"/>
      <c r="HBI47" s="69"/>
      <c r="HBJ47" s="69"/>
      <c r="HBK47" s="69"/>
      <c r="HBL47" s="69"/>
      <c r="HBM47" s="69"/>
      <c r="HBN47" s="69"/>
      <c r="HBO47" s="69"/>
      <c r="HBP47" s="69"/>
      <c r="HBQ47" s="69"/>
      <c r="HBR47" s="69"/>
      <c r="HBS47" s="69"/>
      <c r="HBT47" s="69"/>
      <c r="HBU47" s="69"/>
      <c r="HBV47" s="69"/>
      <c r="HBW47" s="69"/>
      <c r="HBX47" s="69"/>
      <c r="HBY47" s="69"/>
      <c r="HBZ47" s="69"/>
      <c r="HCA47" s="69"/>
      <c r="HCB47" s="69"/>
      <c r="HCC47" s="69"/>
      <c r="HCD47" s="69"/>
      <c r="HCE47" s="69"/>
      <c r="HCF47" s="69"/>
      <c r="HCG47" s="69"/>
      <c r="HCH47" s="69"/>
      <c r="HCI47" s="69"/>
      <c r="HCJ47" s="69"/>
      <c r="HCK47" s="69"/>
      <c r="HCL47" s="69"/>
      <c r="HCM47" s="69"/>
      <c r="HCN47" s="69"/>
      <c r="HCO47" s="69"/>
      <c r="HCP47" s="69"/>
      <c r="HCQ47" s="69"/>
      <c r="HCR47" s="69"/>
      <c r="HCS47" s="69"/>
      <c r="HCT47" s="69"/>
      <c r="HCU47" s="69"/>
      <c r="HCV47" s="69"/>
      <c r="HCW47" s="69"/>
      <c r="HCX47" s="69"/>
      <c r="HCY47" s="69"/>
      <c r="HCZ47" s="69"/>
      <c r="HDA47" s="69"/>
      <c r="HDB47" s="69"/>
      <c r="HDC47" s="69"/>
      <c r="HDD47" s="69"/>
      <c r="HDE47" s="69"/>
      <c r="HDF47" s="69"/>
      <c r="HDG47" s="69"/>
      <c r="HDH47" s="69"/>
      <c r="HDI47" s="69"/>
      <c r="HDJ47" s="69"/>
      <c r="HDK47" s="69"/>
      <c r="HDL47" s="69"/>
      <c r="HDM47" s="69"/>
      <c r="HDN47" s="69"/>
      <c r="HDO47" s="69"/>
      <c r="HDP47" s="69"/>
      <c r="HDQ47" s="69"/>
      <c r="HDR47" s="69"/>
      <c r="HDS47" s="69"/>
      <c r="HDT47" s="69"/>
      <c r="HDU47" s="69"/>
      <c r="HDV47" s="69"/>
      <c r="HDW47" s="69"/>
      <c r="HDX47" s="69"/>
      <c r="HDY47" s="69"/>
      <c r="HDZ47" s="69"/>
      <c r="HEA47" s="69"/>
      <c r="HEB47" s="69"/>
      <c r="HEC47" s="69"/>
      <c r="HED47" s="69"/>
      <c r="HEE47" s="69"/>
      <c r="HEF47" s="69"/>
      <c r="HEG47" s="69"/>
      <c r="HEH47" s="69"/>
      <c r="HEI47" s="69"/>
      <c r="HEJ47" s="69"/>
      <c r="HEK47" s="69"/>
      <c r="HEL47" s="69"/>
      <c r="HEM47" s="69"/>
      <c r="HEN47" s="69"/>
      <c r="HEO47" s="69"/>
      <c r="HEP47" s="69"/>
      <c r="HEQ47" s="69"/>
      <c r="HER47" s="69"/>
      <c r="HES47" s="69"/>
      <c r="HET47" s="69"/>
      <c r="HEU47" s="69"/>
      <c r="HEV47" s="69"/>
      <c r="HEW47" s="69"/>
      <c r="HEX47" s="69"/>
      <c r="HEY47" s="69"/>
      <c r="HEZ47" s="69"/>
      <c r="HFA47" s="69"/>
      <c r="HFB47" s="69"/>
      <c r="HFC47" s="69"/>
      <c r="HFD47" s="69"/>
      <c r="HFE47" s="69"/>
      <c r="HFF47" s="69"/>
      <c r="HFG47" s="69"/>
      <c r="HFH47" s="69"/>
      <c r="HFI47" s="69"/>
      <c r="HFJ47" s="69"/>
      <c r="HFK47" s="69"/>
      <c r="HFL47" s="69"/>
      <c r="HFM47" s="69"/>
      <c r="HFN47" s="69"/>
      <c r="HFO47" s="69"/>
      <c r="HFP47" s="69"/>
      <c r="HFQ47" s="69"/>
      <c r="HFR47" s="69"/>
      <c r="HFS47" s="69"/>
      <c r="HFT47" s="69"/>
      <c r="HFU47" s="69"/>
      <c r="HFV47" s="69"/>
      <c r="HFW47" s="69"/>
      <c r="HFX47" s="69"/>
      <c r="HFY47" s="69"/>
      <c r="HFZ47" s="69"/>
      <c r="HGA47" s="69"/>
      <c r="HGB47" s="69"/>
      <c r="HGC47" s="69"/>
      <c r="HGD47" s="69"/>
      <c r="HGE47" s="69"/>
      <c r="HGF47" s="69"/>
      <c r="HGG47" s="69"/>
      <c r="HGH47" s="69"/>
      <c r="HGI47" s="69"/>
      <c r="HGJ47" s="69"/>
      <c r="HGK47" s="69"/>
      <c r="HGL47" s="69"/>
      <c r="HGM47" s="69"/>
      <c r="HGN47" s="69"/>
      <c r="HGO47" s="69"/>
      <c r="HGP47" s="69"/>
      <c r="HGQ47" s="69"/>
      <c r="HGR47" s="69"/>
      <c r="HGS47" s="69"/>
      <c r="HGT47" s="69"/>
      <c r="HGU47" s="69"/>
      <c r="HGV47" s="69"/>
      <c r="HGW47" s="69"/>
      <c r="HGX47" s="69"/>
      <c r="HGY47" s="69"/>
      <c r="HGZ47" s="69"/>
      <c r="HHA47" s="69"/>
      <c r="HHB47" s="69"/>
      <c r="HHC47" s="69"/>
      <c r="HHD47" s="69"/>
      <c r="HHE47" s="69"/>
      <c r="HHF47" s="69"/>
      <c r="HHG47" s="69"/>
      <c r="HHH47" s="69"/>
      <c r="HHI47" s="69"/>
      <c r="HHJ47" s="69"/>
      <c r="HHK47" s="69"/>
      <c r="HHL47" s="69"/>
      <c r="HHM47" s="69"/>
      <c r="HHN47" s="69"/>
      <c r="HHO47" s="69"/>
      <c r="HHP47" s="69"/>
      <c r="HHQ47" s="69"/>
      <c r="HHR47" s="69"/>
      <c r="HHS47" s="69"/>
      <c r="HHT47" s="69"/>
      <c r="HHU47" s="69"/>
      <c r="HHV47" s="69"/>
      <c r="HHW47" s="69"/>
      <c r="HHX47" s="69"/>
      <c r="HHY47" s="69"/>
      <c r="HHZ47" s="69"/>
      <c r="HIA47" s="69"/>
      <c r="HIB47" s="69"/>
      <c r="HIC47" s="69"/>
      <c r="HID47" s="69"/>
      <c r="HIE47" s="69"/>
      <c r="HIF47" s="69"/>
      <c r="HIG47" s="69"/>
      <c r="HIH47" s="69"/>
      <c r="HII47" s="69"/>
      <c r="HIJ47" s="69"/>
      <c r="HIK47" s="69"/>
      <c r="HIL47" s="69"/>
      <c r="HIM47" s="69"/>
      <c r="HIN47" s="69"/>
      <c r="HIO47" s="69"/>
      <c r="HIP47" s="69"/>
      <c r="HIQ47" s="69"/>
      <c r="HIR47" s="69"/>
      <c r="HIS47" s="69"/>
      <c r="HIT47" s="69"/>
      <c r="HIU47" s="69"/>
      <c r="HIV47" s="69"/>
      <c r="HIW47" s="69"/>
      <c r="HIX47" s="69"/>
      <c r="HIY47" s="69"/>
      <c r="HIZ47" s="69"/>
      <c r="HJA47" s="69"/>
      <c r="HJB47" s="69"/>
      <c r="HJC47" s="69"/>
      <c r="HJD47" s="69"/>
      <c r="HJE47" s="69"/>
      <c r="HJF47" s="69"/>
      <c r="HJG47" s="69"/>
      <c r="HJH47" s="69"/>
      <c r="HJI47" s="69"/>
      <c r="HJJ47" s="69"/>
      <c r="HJK47" s="69"/>
      <c r="HJL47" s="69"/>
      <c r="HJM47" s="69"/>
      <c r="HJN47" s="69"/>
      <c r="HJO47" s="69"/>
      <c r="HJP47" s="69"/>
      <c r="HJQ47" s="69"/>
      <c r="HJR47" s="69"/>
      <c r="HJS47" s="69"/>
      <c r="HJT47" s="69"/>
      <c r="HJU47" s="69"/>
      <c r="HJV47" s="69"/>
      <c r="HJW47" s="69"/>
      <c r="HJX47" s="69"/>
      <c r="HJY47" s="69"/>
      <c r="HJZ47" s="69"/>
      <c r="HKA47" s="69"/>
      <c r="HKB47" s="69"/>
      <c r="HKC47" s="69"/>
      <c r="HKD47" s="69"/>
      <c r="HKE47" s="69"/>
      <c r="HKF47" s="69"/>
      <c r="HKG47" s="69"/>
      <c r="HKH47" s="69"/>
      <c r="HKI47" s="69"/>
      <c r="HKJ47" s="69"/>
      <c r="HKK47" s="69"/>
      <c r="HKL47" s="69"/>
      <c r="HKM47" s="69"/>
      <c r="HKN47" s="69"/>
      <c r="HKO47" s="69"/>
      <c r="HKP47" s="69"/>
      <c r="HKQ47" s="69"/>
      <c r="HKR47" s="69"/>
      <c r="HKS47" s="69"/>
      <c r="HKT47" s="69"/>
      <c r="HKU47" s="69"/>
      <c r="HKV47" s="69"/>
      <c r="HKW47" s="69"/>
      <c r="HKX47" s="69"/>
      <c r="HKY47" s="69"/>
      <c r="HKZ47" s="69"/>
      <c r="HLA47" s="69"/>
      <c r="HLB47" s="69"/>
      <c r="HLC47" s="69"/>
      <c r="HLD47" s="69"/>
      <c r="HLE47" s="69"/>
      <c r="HLF47" s="69"/>
      <c r="HLG47" s="69"/>
      <c r="HLH47" s="69"/>
      <c r="HLI47" s="69"/>
      <c r="HLJ47" s="69"/>
      <c r="HLK47" s="69"/>
      <c r="HLL47" s="69"/>
      <c r="HLM47" s="69"/>
      <c r="HLN47" s="69"/>
      <c r="HLO47" s="69"/>
      <c r="HLP47" s="69"/>
      <c r="HLQ47" s="69"/>
      <c r="HLR47" s="69"/>
      <c r="HLS47" s="69"/>
      <c r="HLT47" s="69"/>
      <c r="HLU47" s="69"/>
      <c r="HLV47" s="69"/>
      <c r="HLW47" s="69"/>
      <c r="HLX47" s="69"/>
      <c r="HLY47" s="69"/>
      <c r="HLZ47" s="69"/>
      <c r="HMA47" s="69"/>
      <c r="HMB47" s="69"/>
      <c r="HMC47" s="69"/>
      <c r="HMD47" s="69"/>
      <c r="HME47" s="69"/>
      <c r="HMF47" s="69"/>
      <c r="HMG47" s="69"/>
      <c r="HMH47" s="69"/>
      <c r="HMI47" s="69"/>
      <c r="HMJ47" s="69"/>
      <c r="HMK47" s="69"/>
      <c r="HML47" s="69"/>
      <c r="HMM47" s="69"/>
      <c r="HMN47" s="69"/>
      <c r="HMO47" s="69"/>
      <c r="HMP47" s="69"/>
      <c r="HMQ47" s="69"/>
      <c r="HMR47" s="69"/>
      <c r="HMS47" s="69"/>
      <c r="HMT47" s="69"/>
      <c r="HMU47" s="69"/>
      <c r="HMV47" s="69"/>
      <c r="HMW47" s="69"/>
      <c r="HMX47" s="69"/>
      <c r="HMY47" s="69"/>
      <c r="HMZ47" s="69"/>
      <c r="HNA47" s="69"/>
      <c r="HNB47" s="69"/>
      <c r="HNC47" s="69"/>
      <c r="HND47" s="69"/>
      <c r="HNE47" s="69"/>
      <c r="HNF47" s="69"/>
      <c r="HNG47" s="69"/>
      <c r="HNH47" s="69"/>
      <c r="HNI47" s="69"/>
      <c r="HNJ47" s="69"/>
      <c r="HNK47" s="69"/>
      <c r="HNL47" s="69"/>
      <c r="HNM47" s="69"/>
      <c r="HNN47" s="69"/>
      <c r="HNO47" s="69"/>
      <c r="HNP47" s="69"/>
      <c r="HNQ47" s="69"/>
      <c r="HNR47" s="69"/>
      <c r="HNS47" s="69"/>
      <c r="HNT47" s="69"/>
      <c r="HNU47" s="69"/>
      <c r="HNV47" s="69"/>
      <c r="HNW47" s="69"/>
      <c r="HNX47" s="69"/>
      <c r="HNY47" s="69"/>
      <c r="HNZ47" s="69"/>
      <c r="HOA47" s="69"/>
      <c r="HOB47" s="69"/>
      <c r="HOC47" s="69"/>
      <c r="HOD47" s="69"/>
      <c r="HOE47" s="69"/>
      <c r="HOF47" s="69"/>
      <c r="HOG47" s="69"/>
      <c r="HOH47" s="69"/>
      <c r="HOI47" s="69"/>
      <c r="HOJ47" s="69"/>
      <c r="HOK47" s="69"/>
      <c r="HOL47" s="69"/>
      <c r="HOM47" s="69"/>
      <c r="HON47" s="69"/>
      <c r="HOO47" s="69"/>
      <c r="HOP47" s="69"/>
      <c r="HOQ47" s="69"/>
      <c r="HOR47" s="69"/>
      <c r="HOS47" s="69"/>
      <c r="HOT47" s="69"/>
      <c r="HOU47" s="69"/>
      <c r="HOV47" s="69"/>
      <c r="HOW47" s="69"/>
      <c r="HOX47" s="69"/>
      <c r="HOY47" s="69"/>
      <c r="HOZ47" s="69"/>
      <c r="HPA47" s="69"/>
      <c r="HPB47" s="69"/>
      <c r="HPC47" s="69"/>
      <c r="HPD47" s="69"/>
      <c r="HPE47" s="69"/>
      <c r="HPF47" s="69"/>
      <c r="HPG47" s="69"/>
      <c r="HPH47" s="69"/>
      <c r="HPI47" s="69"/>
      <c r="HPJ47" s="69"/>
      <c r="HPK47" s="69"/>
      <c r="HPL47" s="69"/>
      <c r="HPM47" s="69"/>
      <c r="HPN47" s="69"/>
      <c r="HPO47" s="69"/>
      <c r="HPP47" s="69"/>
      <c r="HPQ47" s="69"/>
      <c r="HPR47" s="69"/>
      <c r="HPS47" s="69"/>
      <c r="HPT47" s="69"/>
      <c r="HPU47" s="69"/>
      <c r="HPV47" s="69"/>
      <c r="HPW47" s="69"/>
      <c r="HPX47" s="69"/>
      <c r="HPY47" s="69"/>
      <c r="HPZ47" s="69"/>
      <c r="HQA47" s="69"/>
      <c r="HQB47" s="69"/>
      <c r="HQC47" s="69"/>
      <c r="HQD47" s="69"/>
      <c r="HQE47" s="69"/>
      <c r="HQF47" s="69"/>
      <c r="HQG47" s="69"/>
      <c r="HQH47" s="69"/>
      <c r="HQI47" s="69"/>
      <c r="HQJ47" s="69"/>
      <c r="HQK47" s="69"/>
      <c r="HQL47" s="69"/>
      <c r="HQM47" s="69"/>
      <c r="HQN47" s="69"/>
      <c r="HQO47" s="69"/>
      <c r="HQP47" s="69"/>
      <c r="HQQ47" s="69"/>
      <c r="HQR47" s="69"/>
      <c r="HQS47" s="69"/>
      <c r="HQT47" s="69"/>
      <c r="HQU47" s="69"/>
      <c r="HQV47" s="69"/>
      <c r="HQW47" s="69"/>
      <c r="HQX47" s="69"/>
      <c r="HQY47" s="69"/>
      <c r="HQZ47" s="69"/>
      <c r="HRA47" s="69"/>
      <c r="HRB47" s="69"/>
      <c r="HRC47" s="69"/>
      <c r="HRD47" s="69"/>
      <c r="HRE47" s="69"/>
      <c r="HRF47" s="69"/>
      <c r="HRG47" s="69"/>
      <c r="HRH47" s="69"/>
      <c r="HRI47" s="69"/>
      <c r="HRJ47" s="69"/>
      <c r="HRK47" s="69"/>
      <c r="HRL47" s="69"/>
      <c r="HRM47" s="69"/>
      <c r="HRN47" s="69"/>
      <c r="HRO47" s="69"/>
      <c r="HRP47" s="69"/>
      <c r="HRQ47" s="69"/>
      <c r="HRR47" s="69"/>
      <c r="HRS47" s="69"/>
      <c r="HRT47" s="69"/>
      <c r="HRU47" s="69"/>
      <c r="HRV47" s="69"/>
      <c r="HRW47" s="69"/>
      <c r="HRX47" s="69"/>
      <c r="HRY47" s="69"/>
      <c r="HRZ47" s="69"/>
      <c r="HSA47" s="69"/>
      <c r="HSB47" s="69"/>
      <c r="HSC47" s="69"/>
      <c r="HSD47" s="69"/>
      <c r="HSE47" s="69"/>
      <c r="HSF47" s="69"/>
      <c r="HSG47" s="69"/>
      <c r="HSH47" s="69"/>
      <c r="HSI47" s="69"/>
      <c r="HSJ47" s="69"/>
      <c r="HSK47" s="69"/>
      <c r="HSL47" s="69"/>
      <c r="HSM47" s="69"/>
      <c r="HSN47" s="69"/>
      <c r="HSO47" s="69"/>
      <c r="HSP47" s="69"/>
      <c r="HSQ47" s="69"/>
      <c r="HSR47" s="69"/>
      <c r="HSS47" s="69"/>
      <c r="HST47" s="69"/>
      <c r="HSU47" s="69"/>
      <c r="HSV47" s="69"/>
      <c r="HSW47" s="69"/>
      <c r="HSX47" s="69"/>
      <c r="HSY47" s="69"/>
      <c r="HSZ47" s="69"/>
      <c r="HTA47" s="69"/>
      <c r="HTB47" s="69"/>
      <c r="HTC47" s="69"/>
      <c r="HTD47" s="69"/>
      <c r="HTE47" s="69"/>
      <c r="HTF47" s="69"/>
      <c r="HTG47" s="69"/>
      <c r="HTH47" s="69"/>
      <c r="HTI47" s="69"/>
      <c r="HTJ47" s="69"/>
      <c r="HTK47" s="69"/>
      <c r="HTL47" s="69"/>
      <c r="HTM47" s="69"/>
      <c r="HTN47" s="69"/>
      <c r="HTO47" s="69"/>
      <c r="HTP47" s="69"/>
      <c r="HTQ47" s="69"/>
      <c r="HTR47" s="69"/>
      <c r="HTS47" s="69"/>
      <c r="HTT47" s="69"/>
      <c r="HTU47" s="69"/>
      <c r="HTV47" s="69"/>
      <c r="HTW47" s="69"/>
      <c r="HTX47" s="69"/>
      <c r="HTY47" s="69"/>
      <c r="HTZ47" s="69"/>
      <c r="HUA47" s="69"/>
      <c r="HUB47" s="69"/>
      <c r="HUC47" s="69"/>
      <c r="HUD47" s="69"/>
      <c r="HUE47" s="69"/>
      <c r="HUF47" s="69"/>
      <c r="HUG47" s="69"/>
      <c r="HUH47" s="69"/>
      <c r="HUI47" s="69"/>
      <c r="HUJ47" s="69"/>
      <c r="HUK47" s="69"/>
      <c r="HUL47" s="69"/>
      <c r="HUM47" s="69"/>
      <c r="HUN47" s="69"/>
      <c r="HUO47" s="69"/>
      <c r="HUP47" s="69"/>
      <c r="HUQ47" s="69"/>
      <c r="HUR47" s="69"/>
      <c r="HUS47" s="69"/>
      <c r="HUT47" s="69"/>
      <c r="HUU47" s="69"/>
      <c r="HUV47" s="69"/>
      <c r="HUW47" s="69"/>
      <c r="HUX47" s="69"/>
      <c r="HUY47" s="69"/>
      <c r="HUZ47" s="69"/>
      <c r="HVA47" s="69"/>
      <c r="HVB47" s="69"/>
      <c r="HVC47" s="69"/>
      <c r="HVD47" s="69"/>
      <c r="HVE47" s="69"/>
      <c r="HVF47" s="69"/>
      <c r="HVG47" s="69"/>
      <c r="HVH47" s="69"/>
      <c r="HVI47" s="69"/>
      <c r="HVJ47" s="69"/>
      <c r="HVK47" s="69"/>
      <c r="HVL47" s="69"/>
      <c r="HVM47" s="69"/>
      <c r="HVN47" s="69"/>
      <c r="HVO47" s="69"/>
      <c r="HVP47" s="69"/>
      <c r="HVQ47" s="69"/>
      <c r="HVR47" s="69"/>
      <c r="HVS47" s="69"/>
      <c r="HVT47" s="69"/>
      <c r="HVU47" s="69"/>
      <c r="HVV47" s="69"/>
      <c r="HVW47" s="69"/>
      <c r="HVX47" s="69"/>
      <c r="HVY47" s="69"/>
      <c r="HVZ47" s="69"/>
      <c r="HWA47" s="69"/>
      <c r="HWB47" s="69"/>
      <c r="HWC47" s="69"/>
      <c r="HWD47" s="69"/>
      <c r="HWE47" s="69"/>
      <c r="HWF47" s="69"/>
      <c r="HWG47" s="69"/>
      <c r="HWH47" s="69"/>
      <c r="HWI47" s="69"/>
      <c r="HWJ47" s="69"/>
      <c r="HWK47" s="69"/>
      <c r="HWL47" s="69"/>
      <c r="HWM47" s="69"/>
      <c r="HWN47" s="69"/>
      <c r="HWO47" s="69"/>
      <c r="HWP47" s="69"/>
      <c r="HWQ47" s="69"/>
      <c r="HWR47" s="69"/>
      <c r="HWS47" s="69"/>
      <c r="HWT47" s="69"/>
      <c r="HWU47" s="69"/>
      <c r="HWV47" s="69"/>
      <c r="HWW47" s="69"/>
      <c r="HWX47" s="69"/>
      <c r="HWY47" s="69"/>
      <c r="HWZ47" s="69"/>
      <c r="HXA47" s="69"/>
      <c r="HXB47" s="69"/>
      <c r="HXC47" s="69"/>
      <c r="HXD47" s="69"/>
      <c r="HXE47" s="69"/>
      <c r="HXF47" s="69"/>
      <c r="HXG47" s="69"/>
      <c r="HXH47" s="69"/>
      <c r="HXI47" s="69"/>
      <c r="HXJ47" s="69"/>
      <c r="HXK47" s="69"/>
      <c r="HXL47" s="69"/>
      <c r="HXM47" s="69"/>
      <c r="HXN47" s="69"/>
      <c r="HXO47" s="69"/>
      <c r="HXP47" s="69"/>
      <c r="HXQ47" s="69"/>
      <c r="HXR47" s="69"/>
      <c r="HXS47" s="69"/>
      <c r="HXT47" s="69"/>
      <c r="HXU47" s="69"/>
      <c r="HXV47" s="69"/>
      <c r="HXW47" s="69"/>
      <c r="HXX47" s="69"/>
      <c r="HXY47" s="69"/>
      <c r="HXZ47" s="69"/>
      <c r="HYA47" s="69"/>
      <c r="HYB47" s="69"/>
      <c r="HYC47" s="69"/>
      <c r="HYD47" s="69"/>
      <c r="HYE47" s="69"/>
      <c r="HYF47" s="69"/>
      <c r="HYG47" s="69"/>
      <c r="HYH47" s="69"/>
      <c r="HYI47" s="69"/>
      <c r="HYJ47" s="69"/>
      <c r="HYK47" s="69"/>
      <c r="HYL47" s="69"/>
      <c r="HYM47" s="69"/>
      <c r="HYN47" s="69"/>
      <c r="HYO47" s="69"/>
      <c r="HYP47" s="69"/>
      <c r="HYQ47" s="69"/>
      <c r="HYR47" s="69"/>
      <c r="HYS47" s="69"/>
      <c r="HYT47" s="69"/>
      <c r="HYU47" s="69"/>
      <c r="HYV47" s="69"/>
      <c r="HYW47" s="69"/>
      <c r="HYX47" s="69"/>
      <c r="HYY47" s="69"/>
      <c r="HYZ47" s="69"/>
      <c r="HZA47" s="69"/>
      <c r="HZB47" s="69"/>
      <c r="HZC47" s="69"/>
      <c r="HZD47" s="69"/>
      <c r="HZE47" s="69"/>
      <c r="HZF47" s="69"/>
      <c r="HZG47" s="69"/>
      <c r="HZH47" s="69"/>
      <c r="HZI47" s="69"/>
      <c r="HZJ47" s="69"/>
      <c r="HZK47" s="69"/>
      <c r="HZL47" s="69"/>
      <c r="HZM47" s="69"/>
      <c r="HZN47" s="69"/>
      <c r="HZO47" s="69"/>
      <c r="HZP47" s="69"/>
      <c r="HZQ47" s="69"/>
      <c r="HZR47" s="69"/>
      <c r="HZS47" s="69"/>
      <c r="HZT47" s="69"/>
      <c r="HZU47" s="69"/>
      <c r="HZV47" s="69"/>
      <c r="HZW47" s="69"/>
      <c r="HZX47" s="69"/>
      <c r="HZY47" s="69"/>
      <c r="HZZ47" s="69"/>
      <c r="IAA47" s="69"/>
      <c r="IAB47" s="69"/>
      <c r="IAC47" s="69"/>
      <c r="IAD47" s="69"/>
      <c r="IAE47" s="69"/>
      <c r="IAF47" s="69"/>
      <c r="IAG47" s="69"/>
      <c r="IAH47" s="69"/>
      <c r="IAI47" s="69"/>
      <c r="IAJ47" s="69"/>
      <c r="IAK47" s="69"/>
      <c r="IAL47" s="69"/>
      <c r="IAM47" s="69"/>
      <c r="IAN47" s="69"/>
      <c r="IAO47" s="69"/>
      <c r="IAP47" s="69"/>
      <c r="IAQ47" s="69"/>
      <c r="IAR47" s="69"/>
      <c r="IAS47" s="69"/>
      <c r="IAT47" s="69"/>
      <c r="IAU47" s="69"/>
      <c r="IAV47" s="69"/>
      <c r="IAW47" s="69"/>
      <c r="IAX47" s="69"/>
      <c r="IAY47" s="69"/>
      <c r="IAZ47" s="69"/>
      <c r="IBA47" s="69"/>
      <c r="IBB47" s="69"/>
      <c r="IBC47" s="69"/>
      <c r="IBD47" s="69"/>
      <c r="IBE47" s="69"/>
      <c r="IBF47" s="69"/>
      <c r="IBG47" s="69"/>
      <c r="IBH47" s="69"/>
      <c r="IBI47" s="69"/>
      <c r="IBJ47" s="69"/>
      <c r="IBK47" s="69"/>
      <c r="IBL47" s="69"/>
      <c r="IBM47" s="69"/>
      <c r="IBN47" s="69"/>
      <c r="IBO47" s="69"/>
      <c r="IBP47" s="69"/>
      <c r="IBQ47" s="69"/>
      <c r="IBR47" s="69"/>
      <c r="IBS47" s="69"/>
      <c r="IBT47" s="69"/>
      <c r="IBU47" s="69"/>
      <c r="IBV47" s="69"/>
      <c r="IBW47" s="69"/>
      <c r="IBX47" s="69"/>
      <c r="IBY47" s="69"/>
      <c r="IBZ47" s="69"/>
      <c r="ICA47" s="69"/>
      <c r="ICB47" s="69"/>
      <c r="ICC47" s="69"/>
      <c r="ICD47" s="69"/>
      <c r="ICE47" s="69"/>
      <c r="ICF47" s="69"/>
      <c r="ICG47" s="69"/>
      <c r="ICH47" s="69"/>
      <c r="ICI47" s="69"/>
      <c r="ICJ47" s="69"/>
      <c r="ICK47" s="69"/>
      <c r="ICL47" s="69"/>
      <c r="ICM47" s="69"/>
      <c r="ICN47" s="69"/>
      <c r="ICO47" s="69"/>
      <c r="ICP47" s="69"/>
      <c r="ICQ47" s="69"/>
      <c r="ICR47" s="69"/>
      <c r="ICS47" s="69"/>
      <c r="ICT47" s="69"/>
      <c r="ICU47" s="69"/>
      <c r="ICV47" s="69"/>
      <c r="ICW47" s="69"/>
      <c r="ICX47" s="69"/>
      <c r="ICY47" s="69"/>
      <c r="ICZ47" s="69"/>
      <c r="IDA47" s="69"/>
      <c r="IDB47" s="69"/>
      <c r="IDC47" s="69"/>
      <c r="IDD47" s="69"/>
      <c r="IDE47" s="69"/>
      <c r="IDF47" s="69"/>
      <c r="IDG47" s="69"/>
      <c r="IDH47" s="69"/>
      <c r="IDI47" s="69"/>
      <c r="IDJ47" s="69"/>
      <c r="IDK47" s="69"/>
      <c r="IDL47" s="69"/>
      <c r="IDM47" s="69"/>
      <c r="IDN47" s="69"/>
      <c r="IDO47" s="69"/>
      <c r="IDP47" s="69"/>
      <c r="IDQ47" s="69"/>
      <c r="IDR47" s="69"/>
      <c r="IDS47" s="69"/>
      <c r="IDT47" s="69"/>
      <c r="IDU47" s="69"/>
      <c r="IDV47" s="69"/>
      <c r="IDW47" s="69"/>
      <c r="IDX47" s="69"/>
      <c r="IDY47" s="69"/>
      <c r="IDZ47" s="69"/>
      <c r="IEA47" s="69"/>
      <c r="IEB47" s="69"/>
      <c r="IEC47" s="69"/>
      <c r="IED47" s="69"/>
      <c r="IEE47" s="69"/>
      <c r="IEF47" s="69"/>
      <c r="IEG47" s="69"/>
      <c r="IEH47" s="69"/>
      <c r="IEI47" s="69"/>
      <c r="IEJ47" s="69"/>
      <c r="IEK47" s="69"/>
      <c r="IEL47" s="69"/>
      <c r="IEM47" s="69"/>
      <c r="IEN47" s="69"/>
      <c r="IEO47" s="69"/>
      <c r="IEP47" s="69"/>
      <c r="IEQ47" s="69"/>
      <c r="IER47" s="69"/>
      <c r="IES47" s="69"/>
      <c r="IET47" s="69"/>
      <c r="IEU47" s="69"/>
      <c r="IEV47" s="69"/>
      <c r="IEW47" s="69"/>
      <c r="IEX47" s="69"/>
      <c r="IEY47" s="69"/>
      <c r="IEZ47" s="69"/>
      <c r="IFA47" s="69"/>
      <c r="IFB47" s="69"/>
      <c r="IFC47" s="69"/>
      <c r="IFD47" s="69"/>
      <c r="IFE47" s="69"/>
      <c r="IFF47" s="69"/>
      <c r="IFG47" s="69"/>
      <c r="IFH47" s="69"/>
      <c r="IFI47" s="69"/>
      <c r="IFJ47" s="69"/>
      <c r="IFK47" s="69"/>
      <c r="IFL47" s="69"/>
      <c r="IFM47" s="69"/>
      <c r="IFN47" s="69"/>
      <c r="IFO47" s="69"/>
      <c r="IFP47" s="69"/>
      <c r="IFQ47" s="69"/>
      <c r="IFR47" s="69"/>
      <c r="IFS47" s="69"/>
      <c r="IFT47" s="69"/>
      <c r="IFU47" s="69"/>
      <c r="IFV47" s="69"/>
      <c r="IFW47" s="69"/>
      <c r="IFX47" s="69"/>
      <c r="IFY47" s="69"/>
      <c r="IFZ47" s="69"/>
      <c r="IGA47" s="69"/>
      <c r="IGB47" s="69"/>
      <c r="IGC47" s="69"/>
      <c r="IGD47" s="69"/>
      <c r="IGE47" s="69"/>
      <c r="IGF47" s="69"/>
      <c r="IGG47" s="69"/>
      <c r="IGH47" s="69"/>
      <c r="IGI47" s="69"/>
      <c r="IGJ47" s="69"/>
      <c r="IGK47" s="69"/>
      <c r="IGL47" s="69"/>
      <c r="IGM47" s="69"/>
      <c r="IGN47" s="69"/>
      <c r="IGO47" s="69"/>
      <c r="IGP47" s="69"/>
      <c r="IGQ47" s="69"/>
      <c r="IGR47" s="69"/>
      <c r="IGS47" s="69"/>
      <c r="IGT47" s="69"/>
      <c r="IGU47" s="69"/>
      <c r="IGV47" s="69"/>
      <c r="IGW47" s="69"/>
      <c r="IGX47" s="69"/>
      <c r="IGY47" s="69"/>
      <c r="IGZ47" s="69"/>
      <c r="IHA47" s="69"/>
      <c r="IHB47" s="69"/>
      <c r="IHC47" s="69"/>
      <c r="IHD47" s="69"/>
      <c r="IHE47" s="69"/>
      <c r="IHF47" s="69"/>
      <c r="IHG47" s="69"/>
      <c r="IHH47" s="69"/>
      <c r="IHI47" s="69"/>
      <c r="IHJ47" s="69"/>
      <c r="IHK47" s="69"/>
      <c r="IHL47" s="69"/>
      <c r="IHM47" s="69"/>
      <c r="IHN47" s="69"/>
      <c r="IHO47" s="69"/>
      <c r="IHP47" s="69"/>
      <c r="IHQ47" s="69"/>
      <c r="IHR47" s="69"/>
      <c r="IHS47" s="69"/>
      <c r="IHT47" s="69"/>
      <c r="IHU47" s="69"/>
      <c r="IHV47" s="69"/>
      <c r="IHW47" s="69"/>
      <c r="IHX47" s="69"/>
      <c r="IHY47" s="69"/>
      <c r="IHZ47" s="69"/>
      <c r="IIA47" s="69"/>
      <c r="IIB47" s="69"/>
      <c r="IIC47" s="69"/>
      <c r="IID47" s="69"/>
      <c r="IIE47" s="69"/>
      <c r="IIF47" s="69"/>
      <c r="IIG47" s="69"/>
      <c r="IIH47" s="69"/>
      <c r="III47" s="69"/>
      <c r="IIJ47" s="69"/>
      <c r="IIK47" s="69"/>
      <c r="IIL47" s="69"/>
      <c r="IIM47" s="69"/>
      <c r="IIN47" s="69"/>
      <c r="IIO47" s="69"/>
      <c r="IIP47" s="69"/>
      <c r="IIQ47" s="69"/>
      <c r="IIR47" s="69"/>
      <c r="IIS47" s="69"/>
      <c r="IIT47" s="69"/>
      <c r="IIU47" s="69"/>
      <c r="IIV47" s="69"/>
      <c r="IIW47" s="69"/>
      <c r="IIX47" s="69"/>
      <c r="IIY47" s="69"/>
      <c r="IIZ47" s="69"/>
      <c r="IJA47" s="69"/>
      <c r="IJB47" s="69"/>
      <c r="IJC47" s="69"/>
      <c r="IJD47" s="69"/>
      <c r="IJE47" s="69"/>
      <c r="IJF47" s="69"/>
      <c r="IJG47" s="69"/>
      <c r="IJH47" s="69"/>
      <c r="IJI47" s="69"/>
      <c r="IJJ47" s="69"/>
      <c r="IJK47" s="69"/>
      <c r="IJL47" s="69"/>
      <c r="IJM47" s="69"/>
      <c r="IJN47" s="69"/>
      <c r="IJO47" s="69"/>
      <c r="IJP47" s="69"/>
      <c r="IJQ47" s="69"/>
      <c r="IJR47" s="69"/>
      <c r="IJS47" s="69"/>
      <c r="IJT47" s="69"/>
      <c r="IJU47" s="69"/>
      <c r="IJV47" s="69"/>
      <c r="IJW47" s="69"/>
      <c r="IJX47" s="69"/>
      <c r="IJY47" s="69"/>
      <c r="IJZ47" s="69"/>
      <c r="IKA47" s="69"/>
      <c r="IKB47" s="69"/>
      <c r="IKC47" s="69"/>
      <c r="IKD47" s="69"/>
      <c r="IKE47" s="69"/>
      <c r="IKF47" s="69"/>
      <c r="IKG47" s="69"/>
      <c r="IKH47" s="69"/>
      <c r="IKI47" s="69"/>
      <c r="IKJ47" s="69"/>
      <c r="IKK47" s="69"/>
      <c r="IKL47" s="69"/>
      <c r="IKM47" s="69"/>
      <c r="IKN47" s="69"/>
      <c r="IKO47" s="69"/>
      <c r="IKP47" s="69"/>
      <c r="IKQ47" s="69"/>
      <c r="IKR47" s="69"/>
      <c r="IKS47" s="69"/>
      <c r="IKT47" s="69"/>
      <c r="IKU47" s="69"/>
      <c r="IKV47" s="69"/>
      <c r="IKW47" s="69"/>
      <c r="IKX47" s="69"/>
      <c r="IKY47" s="69"/>
      <c r="IKZ47" s="69"/>
      <c r="ILA47" s="69"/>
      <c r="ILB47" s="69"/>
      <c r="ILC47" s="69"/>
      <c r="ILD47" s="69"/>
      <c r="ILE47" s="69"/>
      <c r="ILF47" s="69"/>
      <c r="ILG47" s="69"/>
      <c r="ILH47" s="69"/>
      <c r="ILI47" s="69"/>
      <c r="ILJ47" s="69"/>
      <c r="ILK47" s="69"/>
      <c r="ILL47" s="69"/>
      <c r="ILM47" s="69"/>
      <c r="ILN47" s="69"/>
      <c r="ILO47" s="69"/>
      <c r="ILP47" s="69"/>
      <c r="ILQ47" s="69"/>
      <c r="ILR47" s="69"/>
      <c r="ILS47" s="69"/>
      <c r="ILT47" s="69"/>
      <c r="ILU47" s="69"/>
      <c r="ILV47" s="69"/>
      <c r="ILW47" s="69"/>
      <c r="ILX47" s="69"/>
      <c r="ILY47" s="69"/>
      <c r="ILZ47" s="69"/>
      <c r="IMA47" s="69"/>
      <c r="IMB47" s="69"/>
      <c r="IMC47" s="69"/>
      <c r="IMD47" s="69"/>
      <c r="IME47" s="69"/>
      <c r="IMF47" s="69"/>
      <c r="IMG47" s="69"/>
      <c r="IMH47" s="69"/>
      <c r="IMI47" s="69"/>
      <c r="IMJ47" s="69"/>
      <c r="IMK47" s="69"/>
      <c r="IML47" s="69"/>
      <c r="IMM47" s="69"/>
      <c r="IMN47" s="69"/>
      <c r="IMO47" s="69"/>
      <c r="IMP47" s="69"/>
      <c r="IMQ47" s="69"/>
      <c r="IMR47" s="69"/>
      <c r="IMS47" s="69"/>
      <c r="IMT47" s="69"/>
      <c r="IMU47" s="69"/>
      <c r="IMV47" s="69"/>
      <c r="IMW47" s="69"/>
      <c r="IMX47" s="69"/>
      <c r="IMY47" s="69"/>
      <c r="IMZ47" s="69"/>
      <c r="INA47" s="69"/>
      <c r="INB47" s="69"/>
      <c r="INC47" s="69"/>
      <c r="IND47" s="69"/>
      <c r="INE47" s="69"/>
      <c r="INF47" s="69"/>
      <c r="ING47" s="69"/>
      <c r="INH47" s="69"/>
      <c r="INI47" s="69"/>
      <c r="INJ47" s="69"/>
      <c r="INK47" s="69"/>
      <c r="INL47" s="69"/>
      <c r="INM47" s="69"/>
      <c r="INN47" s="69"/>
      <c r="INO47" s="69"/>
      <c r="INP47" s="69"/>
      <c r="INQ47" s="69"/>
      <c r="INR47" s="69"/>
      <c r="INS47" s="69"/>
      <c r="INT47" s="69"/>
      <c r="INU47" s="69"/>
      <c r="INV47" s="69"/>
      <c r="INW47" s="69"/>
      <c r="INX47" s="69"/>
      <c r="INY47" s="69"/>
      <c r="INZ47" s="69"/>
      <c r="IOA47" s="69"/>
      <c r="IOB47" s="69"/>
      <c r="IOC47" s="69"/>
      <c r="IOD47" s="69"/>
      <c r="IOE47" s="69"/>
      <c r="IOF47" s="69"/>
      <c r="IOG47" s="69"/>
      <c r="IOH47" s="69"/>
      <c r="IOI47" s="69"/>
      <c r="IOJ47" s="69"/>
      <c r="IOK47" s="69"/>
      <c r="IOL47" s="69"/>
      <c r="IOM47" s="69"/>
      <c r="ION47" s="69"/>
      <c r="IOO47" s="69"/>
      <c r="IOP47" s="69"/>
      <c r="IOQ47" s="69"/>
      <c r="IOR47" s="69"/>
      <c r="IOS47" s="69"/>
      <c r="IOT47" s="69"/>
      <c r="IOU47" s="69"/>
      <c r="IOV47" s="69"/>
      <c r="IOW47" s="69"/>
      <c r="IOX47" s="69"/>
      <c r="IOY47" s="69"/>
      <c r="IOZ47" s="69"/>
      <c r="IPA47" s="69"/>
      <c r="IPB47" s="69"/>
      <c r="IPC47" s="69"/>
      <c r="IPD47" s="69"/>
      <c r="IPE47" s="69"/>
      <c r="IPF47" s="69"/>
      <c r="IPG47" s="69"/>
      <c r="IPH47" s="69"/>
      <c r="IPI47" s="69"/>
      <c r="IPJ47" s="69"/>
      <c r="IPK47" s="69"/>
      <c r="IPL47" s="69"/>
      <c r="IPM47" s="69"/>
      <c r="IPN47" s="69"/>
      <c r="IPO47" s="69"/>
      <c r="IPP47" s="69"/>
      <c r="IPQ47" s="69"/>
      <c r="IPR47" s="69"/>
      <c r="IPS47" s="69"/>
      <c r="IPT47" s="69"/>
      <c r="IPU47" s="69"/>
      <c r="IPV47" s="69"/>
      <c r="IPW47" s="69"/>
      <c r="IPX47" s="69"/>
      <c r="IPY47" s="69"/>
      <c r="IPZ47" s="69"/>
      <c r="IQA47" s="69"/>
      <c r="IQB47" s="69"/>
      <c r="IQC47" s="69"/>
      <c r="IQD47" s="69"/>
      <c r="IQE47" s="69"/>
      <c r="IQF47" s="69"/>
      <c r="IQG47" s="69"/>
      <c r="IQH47" s="69"/>
      <c r="IQI47" s="69"/>
      <c r="IQJ47" s="69"/>
      <c r="IQK47" s="69"/>
      <c r="IQL47" s="69"/>
      <c r="IQM47" s="69"/>
      <c r="IQN47" s="69"/>
      <c r="IQO47" s="69"/>
      <c r="IQP47" s="69"/>
      <c r="IQQ47" s="69"/>
      <c r="IQR47" s="69"/>
      <c r="IQS47" s="69"/>
      <c r="IQT47" s="69"/>
      <c r="IQU47" s="69"/>
      <c r="IQV47" s="69"/>
      <c r="IQW47" s="69"/>
      <c r="IQX47" s="69"/>
      <c r="IQY47" s="69"/>
      <c r="IQZ47" s="69"/>
      <c r="IRA47" s="69"/>
      <c r="IRB47" s="69"/>
      <c r="IRC47" s="69"/>
      <c r="IRD47" s="69"/>
      <c r="IRE47" s="69"/>
      <c r="IRF47" s="69"/>
      <c r="IRG47" s="69"/>
      <c r="IRH47" s="69"/>
      <c r="IRI47" s="69"/>
      <c r="IRJ47" s="69"/>
      <c r="IRK47" s="69"/>
      <c r="IRL47" s="69"/>
      <c r="IRM47" s="69"/>
      <c r="IRN47" s="69"/>
      <c r="IRO47" s="69"/>
      <c r="IRP47" s="69"/>
      <c r="IRQ47" s="69"/>
      <c r="IRR47" s="69"/>
      <c r="IRS47" s="69"/>
      <c r="IRT47" s="69"/>
      <c r="IRU47" s="69"/>
      <c r="IRV47" s="69"/>
      <c r="IRW47" s="69"/>
      <c r="IRX47" s="69"/>
      <c r="IRY47" s="69"/>
      <c r="IRZ47" s="69"/>
      <c r="ISA47" s="69"/>
      <c r="ISB47" s="69"/>
      <c r="ISC47" s="69"/>
      <c r="ISD47" s="69"/>
      <c r="ISE47" s="69"/>
      <c r="ISF47" s="69"/>
      <c r="ISG47" s="69"/>
      <c r="ISH47" s="69"/>
      <c r="ISI47" s="69"/>
      <c r="ISJ47" s="69"/>
      <c r="ISK47" s="69"/>
      <c r="ISL47" s="69"/>
      <c r="ISM47" s="69"/>
      <c r="ISN47" s="69"/>
      <c r="ISO47" s="69"/>
      <c r="ISP47" s="69"/>
      <c r="ISQ47" s="69"/>
      <c r="ISR47" s="69"/>
      <c r="ISS47" s="69"/>
      <c r="IST47" s="69"/>
      <c r="ISU47" s="69"/>
      <c r="ISV47" s="69"/>
      <c r="ISW47" s="69"/>
      <c r="ISX47" s="69"/>
      <c r="ISY47" s="69"/>
      <c r="ISZ47" s="69"/>
      <c r="ITA47" s="69"/>
      <c r="ITB47" s="69"/>
      <c r="ITC47" s="69"/>
      <c r="ITD47" s="69"/>
      <c r="ITE47" s="69"/>
      <c r="ITF47" s="69"/>
      <c r="ITG47" s="69"/>
      <c r="ITH47" s="69"/>
      <c r="ITI47" s="69"/>
      <c r="ITJ47" s="69"/>
      <c r="ITK47" s="69"/>
      <c r="ITL47" s="69"/>
      <c r="ITM47" s="69"/>
      <c r="ITN47" s="69"/>
      <c r="ITO47" s="69"/>
      <c r="ITP47" s="69"/>
      <c r="ITQ47" s="69"/>
      <c r="ITR47" s="69"/>
      <c r="ITS47" s="69"/>
      <c r="ITT47" s="69"/>
      <c r="ITU47" s="69"/>
      <c r="ITV47" s="69"/>
      <c r="ITW47" s="69"/>
      <c r="ITX47" s="69"/>
      <c r="ITY47" s="69"/>
      <c r="ITZ47" s="69"/>
      <c r="IUA47" s="69"/>
      <c r="IUB47" s="69"/>
      <c r="IUC47" s="69"/>
      <c r="IUD47" s="69"/>
      <c r="IUE47" s="69"/>
      <c r="IUF47" s="69"/>
      <c r="IUG47" s="69"/>
      <c r="IUH47" s="69"/>
      <c r="IUI47" s="69"/>
      <c r="IUJ47" s="69"/>
      <c r="IUK47" s="69"/>
      <c r="IUL47" s="69"/>
      <c r="IUM47" s="69"/>
      <c r="IUN47" s="69"/>
      <c r="IUO47" s="69"/>
      <c r="IUP47" s="69"/>
      <c r="IUQ47" s="69"/>
      <c r="IUR47" s="69"/>
      <c r="IUS47" s="69"/>
      <c r="IUT47" s="69"/>
      <c r="IUU47" s="69"/>
      <c r="IUV47" s="69"/>
      <c r="IUW47" s="69"/>
      <c r="IUX47" s="69"/>
      <c r="IUY47" s="69"/>
      <c r="IUZ47" s="69"/>
      <c r="IVA47" s="69"/>
      <c r="IVB47" s="69"/>
      <c r="IVC47" s="69"/>
      <c r="IVD47" s="69"/>
      <c r="IVE47" s="69"/>
      <c r="IVF47" s="69"/>
      <c r="IVG47" s="69"/>
      <c r="IVH47" s="69"/>
      <c r="IVI47" s="69"/>
      <c r="IVJ47" s="69"/>
      <c r="IVK47" s="69"/>
      <c r="IVL47" s="69"/>
      <c r="IVM47" s="69"/>
      <c r="IVN47" s="69"/>
      <c r="IVO47" s="69"/>
      <c r="IVP47" s="69"/>
      <c r="IVQ47" s="69"/>
      <c r="IVR47" s="69"/>
      <c r="IVS47" s="69"/>
      <c r="IVT47" s="69"/>
      <c r="IVU47" s="69"/>
      <c r="IVV47" s="69"/>
      <c r="IVW47" s="69"/>
      <c r="IVX47" s="69"/>
      <c r="IVY47" s="69"/>
      <c r="IVZ47" s="69"/>
      <c r="IWA47" s="69"/>
      <c r="IWB47" s="69"/>
      <c r="IWC47" s="69"/>
      <c r="IWD47" s="69"/>
      <c r="IWE47" s="69"/>
      <c r="IWF47" s="69"/>
      <c r="IWG47" s="69"/>
      <c r="IWH47" s="69"/>
      <c r="IWI47" s="69"/>
      <c r="IWJ47" s="69"/>
      <c r="IWK47" s="69"/>
      <c r="IWL47" s="69"/>
      <c r="IWM47" s="69"/>
      <c r="IWN47" s="69"/>
      <c r="IWO47" s="69"/>
      <c r="IWP47" s="69"/>
      <c r="IWQ47" s="69"/>
      <c r="IWR47" s="69"/>
      <c r="IWS47" s="69"/>
      <c r="IWT47" s="69"/>
      <c r="IWU47" s="69"/>
      <c r="IWV47" s="69"/>
      <c r="IWW47" s="69"/>
      <c r="IWX47" s="69"/>
      <c r="IWY47" s="69"/>
      <c r="IWZ47" s="69"/>
      <c r="IXA47" s="69"/>
      <c r="IXB47" s="69"/>
      <c r="IXC47" s="69"/>
      <c r="IXD47" s="69"/>
      <c r="IXE47" s="69"/>
      <c r="IXF47" s="69"/>
      <c r="IXG47" s="69"/>
      <c r="IXH47" s="69"/>
      <c r="IXI47" s="69"/>
      <c r="IXJ47" s="69"/>
      <c r="IXK47" s="69"/>
      <c r="IXL47" s="69"/>
      <c r="IXM47" s="69"/>
      <c r="IXN47" s="69"/>
      <c r="IXO47" s="69"/>
      <c r="IXP47" s="69"/>
      <c r="IXQ47" s="69"/>
      <c r="IXR47" s="69"/>
      <c r="IXS47" s="69"/>
      <c r="IXT47" s="69"/>
      <c r="IXU47" s="69"/>
      <c r="IXV47" s="69"/>
      <c r="IXW47" s="69"/>
      <c r="IXX47" s="69"/>
      <c r="IXY47" s="69"/>
      <c r="IXZ47" s="69"/>
      <c r="IYA47" s="69"/>
      <c r="IYB47" s="69"/>
      <c r="IYC47" s="69"/>
      <c r="IYD47" s="69"/>
      <c r="IYE47" s="69"/>
      <c r="IYF47" s="69"/>
      <c r="IYG47" s="69"/>
      <c r="IYH47" s="69"/>
      <c r="IYI47" s="69"/>
      <c r="IYJ47" s="69"/>
      <c r="IYK47" s="69"/>
      <c r="IYL47" s="69"/>
      <c r="IYM47" s="69"/>
      <c r="IYN47" s="69"/>
      <c r="IYO47" s="69"/>
      <c r="IYP47" s="69"/>
      <c r="IYQ47" s="69"/>
      <c r="IYR47" s="69"/>
      <c r="IYS47" s="69"/>
      <c r="IYT47" s="69"/>
      <c r="IYU47" s="69"/>
      <c r="IYV47" s="69"/>
      <c r="IYW47" s="69"/>
      <c r="IYX47" s="69"/>
      <c r="IYY47" s="69"/>
      <c r="IYZ47" s="69"/>
      <c r="IZA47" s="69"/>
      <c r="IZB47" s="69"/>
      <c r="IZC47" s="69"/>
      <c r="IZD47" s="69"/>
      <c r="IZE47" s="69"/>
      <c r="IZF47" s="69"/>
      <c r="IZG47" s="69"/>
      <c r="IZH47" s="69"/>
      <c r="IZI47" s="69"/>
      <c r="IZJ47" s="69"/>
      <c r="IZK47" s="69"/>
      <c r="IZL47" s="69"/>
      <c r="IZM47" s="69"/>
      <c r="IZN47" s="69"/>
      <c r="IZO47" s="69"/>
      <c r="IZP47" s="69"/>
      <c r="IZQ47" s="69"/>
      <c r="IZR47" s="69"/>
      <c r="IZS47" s="69"/>
      <c r="IZT47" s="69"/>
      <c r="IZU47" s="69"/>
      <c r="IZV47" s="69"/>
      <c r="IZW47" s="69"/>
      <c r="IZX47" s="69"/>
      <c r="IZY47" s="69"/>
      <c r="IZZ47" s="69"/>
      <c r="JAA47" s="69"/>
      <c r="JAB47" s="69"/>
      <c r="JAC47" s="69"/>
      <c r="JAD47" s="69"/>
      <c r="JAE47" s="69"/>
      <c r="JAF47" s="69"/>
      <c r="JAG47" s="69"/>
      <c r="JAH47" s="69"/>
      <c r="JAI47" s="69"/>
      <c r="JAJ47" s="69"/>
      <c r="JAK47" s="69"/>
      <c r="JAL47" s="69"/>
      <c r="JAM47" s="69"/>
      <c r="JAN47" s="69"/>
      <c r="JAO47" s="69"/>
      <c r="JAP47" s="69"/>
      <c r="JAQ47" s="69"/>
      <c r="JAR47" s="69"/>
      <c r="JAS47" s="69"/>
      <c r="JAT47" s="69"/>
      <c r="JAU47" s="69"/>
      <c r="JAV47" s="69"/>
      <c r="JAW47" s="69"/>
      <c r="JAX47" s="69"/>
      <c r="JAY47" s="69"/>
      <c r="JAZ47" s="69"/>
      <c r="JBA47" s="69"/>
      <c r="JBB47" s="69"/>
      <c r="JBC47" s="69"/>
      <c r="JBD47" s="69"/>
      <c r="JBE47" s="69"/>
      <c r="JBF47" s="69"/>
      <c r="JBG47" s="69"/>
      <c r="JBH47" s="69"/>
      <c r="JBI47" s="69"/>
      <c r="JBJ47" s="69"/>
      <c r="JBK47" s="69"/>
      <c r="JBL47" s="69"/>
      <c r="JBM47" s="69"/>
      <c r="JBN47" s="69"/>
      <c r="JBO47" s="69"/>
      <c r="JBP47" s="69"/>
      <c r="JBQ47" s="69"/>
      <c r="JBR47" s="69"/>
      <c r="JBS47" s="69"/>
      <c r="JBT47" s="69"/>
      <c r="JBU47" s="69"/>
      <c r="JBV47" s="69"/>
      <c r="JBW47" s="69"/>
      <c r="JBX47" s="69"/>
      <c r="JBY47" s="69"/>
      <c r="JBZ47" s="69"/>
      <c r="JCA47" s="69"/>
      <c r="JCB47" s="69"/>
      <c r="JCC47" s="69"/>
      <c r="JCD47" s="69"/>
      <c r="JCE47" s="69"/>
      <c r="JCF47" s="69"/>
      <c r="JCG47" s="69"/>
      <c r="JCH47" s="69"/>
      <c r="JCI47" s="69"/>
      <c r="JCJ47" s="69"/>
      <c r="JCK47" s="69"/>
      <c r="JCL47" s="69"/>
      <c r="JCM47" s="69"/>
      <c r="JCN47" s="69"/>
      <c r="JCO47" s="69"/>
      <c r="JCP47" s="69"/>
      <c r="JCQ47" s="69"/>
      <c r="JCR47" s="69"/>
      <c r="JCS47" s="69"/>
      <c r="JCT47" s="69"/>
      <c r="JCU47" s="69"/>
      <c r="JCV47" s="69"/>
      <c r="JCW47" s="69"/>
      <c r="JCX47" s="69"/>
      <c r="JCY47" s="69"/>
      <c r="JCZ47" s="69"/>
      <c r="JDA47" s="69"/>
      <c r="JDB47" s="69"/>
      <c r="JDC47" s="69"/>
      <c r="JDD47" s="69"/>
      <c r="JDE47" s="69"/>
      <c r="JDF47" s="69"/>
      <c r="JDG47" s="69"/>
      <c r="JDH47" s="69"/>
      <c r="JDI47" s="69"/>
      <c r="JDJ47" s="69"/>
      <c r="JDK47" s="69"/>
      <c r="JDL47" s="69"/>
      <c r="JDM47" s="69"/>
      <c r="JDN47" s="69"/>
      <c r="JDO47" s="69"/>
      <c r="JDP47" s="69"/>
      <c r="JDQ47" s="69"/>
      <c r="JDR47" s="69"/>
      <c r="JDS47" s="69"/>
      <c r="JDT47" s="69"/>
      <c r="JDU47" s="69"/>
      <c r="JDV47" s="69"/>
      <c r="JDW47" s="69"/>
      <c r="JDX47" s="69"/>
      <c r="JDY47" s="69"/>
      <c r="JDZ47" s="69"/>
      <c r="JEA47" s="69"/>
      <c r="JEB47" s="69"/>
      <c r="JEC47" s="69"/>
      <c r="JED47" s="69"/>
      <c r="JEE47" s="69"/>
      <c r="JEF47" s="69"/>
      <c r="JEG47" s="69"/>
      <c r="JEH47" s="69"/>
      <c r="JEI47" s="69"/>
      <c r="JEJ47" s="69"/>
      <c r="JEK47" s="69"/>
      <c r="JEL47" s="69"/>
      <c r="JEM47" s="69"/>
      <c r="JEN47" s="69"/>
      <c r="JEO47" s="69"/>
      <c r="JEP47" s="69"/>
      <c r="JEQ47" s="69"/>
      <c r="JER47" s="69"/>
      <c r="JES47" s="69"/>
      <c r="JET47" s="69"/>
      <c r="JEU47" s="69"/>
      <c r="JEV47" s="69"/>
      <c r="JEW47" s="69"/>
      <c r="JEX47" s="69"/>
      <c r="JEY47" s="69"/>
      <c r="JEZ47" s="69"/>
      <c r="JFA47" s="69"/>
      <c r="JFB47" s="69"/>
      <c r="JFC47" s="69"/>
      <c r="JFD47" s="69"/>
      <c r="JFE47" s="69"/>
      <c r="JFF47" s="69"/>
      <c r="JFG47" s="69"/>
      <c r="JFH47" s="69"/>
      <c r="JFI47" s="69"/>
      <c r="JFJ47" s="69"/>
      <c r="JFK47" s="69"/>
      <c r="JFL47" s="69"/>
      <c r="JFM47" s="69"/>
      <c r="JFN47" s="69"/>
      <c r="JFO47" s="69"/>
      <c r="JFP47" s="69"/>
      <c r="JFQ47" s="69"/>
      <c r="JFR47" s="69"/>
      <c r="JFS47" s="69"/>
      <c r="JFT47" s="69"/>
      <c r="JFU47" s="69"/>
      <c r="JFV47" s="69"/>
      <c r="JFW47" s="69"/>
      <c r="JFX47" s="69"/>
      <c r="JFY47" s="69"/>
      <c r="JFZ47" s="69"/>
      <c r="JGA47" s="69"/>
      <c r="JGB47" s="69"/>
      <c r="JGC47" s="69"/>
      <c r="JGD47" s="69"/>
      <c r="JGE47" s="69"/>
      <c r="JGF47" s="69"/>
      <c r="JGG47" s="69"/>
      <c r="JGH47" s="69"/>
      <c r="JGI47" s="69"/>
      <c r="JGJ47" s="69"/>
      <c r="JGK47" s="69"/>
      <c r="JGL47" s="69"/>
      <c r="JGM47" s="69"/>
      <c r="JGN47" s="69"/>
      <c r="JGO47" s="69"/>
      <c r="JGP47" s="69"/>
      <c r="JGQ47" s="69"/>
      <c r="JGR47" s="69"/>
      <c r="JGS47" s="69"/>
      <c r="JGT47" s="69"/>
      <c r="JGU47" s="69"/>
      <c r="JGV47" s="69"/>
      <c r="JGW47" s="69"/>
      <c r="JGX47" s="69"/>
      <c r="JGY47" s="69"/>
      <c r="JGZ47" s="69"/>
      <c r="JHA47" s="69"/>
      <c r="JHB47" s="69"/>
      <c r="JHC47" s="69"/>
      <c r="JHD47" s="69"/>
      <c r="JHE47" s="69"/>
      <c r="JHF47" s="69"/>
      <c r="JHG47" s="69"/>
      <c r="JHH47" s="69"/>
      <c r="JHI47" s="69"/>
      <c r="JHJ47" s="69"/>
      <c r="JHK47" s="69"/>
      <c r="JHL47" s="69"/>
      <c r="JHM47" s="69"/>
      <c r="JHN47" s="69"/>
      <c r="JHO47" s="69"/>
      <c r="JHP47" s="69"/>
      <c r="JHQ47" s="69"/>
      <c r="JHR47" s="69"/>
      <c r="JHS47" s="69"/>
      <c r="JHT47" s="69"/>
      <c r="JHU47" s="69"/>
      <c r="JHV47" s="69"/>
      <c r="JHW47" s="69"/>
      <c r="JHX47" s="69"/>
      <c r="JHY47" s="69"/>
      <c r="JHZ47" s="69"/>
      <c r="JIA47" s="69"/>
      <c r="JIB47" s="69"/>
      <c r="JIC47" s="69"/>
      <c r="JID47" s="69"/>
      <c r="JIE47" s="69"/>
      <c r="JIF47" s="69"/>
      <c r="JIG47" s="69"/>
      <c r="JIH47" s="69"/>
      <c r="JII47" s="69"/>
      <c r="JIJ47" s="69"/>
      <c r="JIK47" s="69"/>
      <c r="JIL47" s="69"/>
      <c r="JIM47" s="69"/>
      <c r="JIN47" s="69"/>
      <c r="JIO47" s="69"/>
      <c r="JIP47" s="69"/>
      <c r="JIQ47" s="69"/>
      <c r="JIR47" s="69"/>
      <c r="JIS47" s="69"/>
      <c r="JIT47" s="69"/>
      <c r="JIU47" s="69"/>
      <c r="JIV47" s="69"/>
      <c r="JIW47" s="69"/>
      <c r="JIX47" s="69"/>
      <c r="JIY47" s="69"/>
      <c r="JIZ47" s="69"/>
      <c r="JJA47" s="69"/>
      <c r="JJB47" s="69"/>
      <c r="JJC47" s="69"/>
      <c r="JJD47" s="69"/>
      <c r="JJE47" s="69"/>
      <c r="JJF47" s="69"/>
      <c r="JJG47" s="69"/>
      <c r="JJH47" s="69"/>
      <c r="JJI47" s="69"/>
      <c r="JJJ47" s="69"/>
      <c r="JJK47" s="69"/>
      <c r="JJL47" s="69"/>
      <c r="JJM47" s="69"/>
      <c r="JJN47" s="69"/>
      <c r="JJO47" s="69"/>
      <c r="JJP47" s="69"/>
      <c r="JJQ47" s="69"/>
      <c r="JJR47" s="69"/>
      <c r="JJS47" s="69"/>
      <c r="JJT47" s="69"/>
      <c r="JJU47" s="69"/>
      <c r="JJV47" s="69"/>
      <c r="JJW47" s="69"/>
      <c r="JJX47" s="69"/>
      <c r="JJY47" s="69"/>
      <c r="JJZ47" s="69"/>
      <c r="JKA47" s="69"/>
      <c r="JKB47" s="69"/>
      <c r="JKC47" s="69"/>
      <c r="JKD47" s="69"/>
      <c r="JKE47" s="69"/>
      <c r="JKF47" s="69"/>
      <c r="JKG47" s="69"/>
      <c r="JKH47" s="69"/>
      <c r="JKI47" s="69"/>
      <c r="JKJ47" s="69"/>
      <c r="JKK47" s="69"/>
      <c r="JKL47" s="69"/>
      <c r="JKM47" s="69"/>
      <c r="JKN47" s="69"/>
      <c r="JKO47" s="69"/>
      <c r="JKP47" s="69"/>
      <c r="JKQ47" s="69"/>
      <c r="JKR47" s="69"/>
      <c r="JKS47" s="69"/>
      <c r="JKT47" s="69"/>
      <c r="JKU47" s="69"/>
      <c r="JKV47" s="69"/>
      <c r="JKW47" s="69"/>
      <c r="JKX47" s="69"/>
      <c r="JKY47" s="69"/>
      <c r="JKZ47" s="69"/>
      <c r="JLA47" s="69"/>
      <c r="JLB47" s="69"/>
      <c r="JLC47" s="69"/>
      <c r="JLD47" s="69"/>
      <c r="JLE47" s="69"/>
      <c r="JLF47" s="69"/>
      <c r="JLG47" s="69"/>
      <c r="JLH47" s="69"/>
      <c r="JLI47" s="69"/>
      <c r="JLJ47" s="69"/>
      <c r="JLK47" s="69"/>
      <c r="JLL47" s="69"/>
      <c r="JLM47" s="69"/>
      <c r="JLN47" s="69"/>
      <c r="JLO47" s="69"/>
      <c r="JLP47" s="69"/>
      <c r="JLQ47" s="69"/>
      <c r="JLR47" s="69"/>
      <c r="JLS47" s="69"/>
      <c r="JLT47" s="69"/>
      <c r="JLU47" s="69"/>
      <c r="JLV47" s="69"/>
      <c r="JLW47" s="69"/>
      <c r="JLX47" s="69"/>
      <c r="JLY47" s="69"/>
      <c r="JLZ47" s="69"/>
      <c r="JMA47" s="69"/>
      <c r="JMB47" s="69"/>
      <c r="JMC47" s="69"/>
      <c r="JMD47" s="69"/>
      <c r="JME47" s="69"/>
      <c r="JMF47" s="69"/>
      <c r="JMG47" s="69"/>
      <c r="JMH47" s="69"/>
      <c r="JMI47" s="69"/>
      <c r="JMJ47" s="69"/>
      <c r="JMK47" s="69"/>
      <c r="JML47" s="69"/>
      <c r="JMM47" s="69"/>
      <c r="JMN47" s="69"/>
      <c r="JMO47" s="69"/>
      <c r="JMP47" s="69"/>
      <c r="JMQ47" s="69"/>
      <c r="JMR47" s="69"/>
      <c r="JMS47" s="69"/>
      <c r="JMT47" s="69"/>
      <c r="JMU47" s="69"/>
      <c r="JMV47" s="69"/>
      <c r="JMW47" s="69"/>
      <c r="JMX47" s="69"/>
      <c r="JMY47" s="69"/>
      <c r="JMZ47" s="69"/>
      <c r="JNA47" s="69"/>
      <c r="JNB47" s="69"/>
      <c r="JNC47" s="69"/>
      <c r="JND47" s="69"/>
      <c r="JNE47" s="69"/>
      <c r="JNF47" s="69"/>
      <c r="JNG47" s="69"/>
      <c r="JNH47" s="69"/>
      <c r="JNI47" s="69"/>
      <c r="JNJ47" s="69"/>
      <c r="JNK47" s="69"/>
      <c r="JNL47" s="69"/>
      <c r="JNM47" s="69"/>
      <c r="JNN47" s="69"/>
      <c r="JNO47" s="69"/>
      <c r="JNP47" s="69"/>
      <c r="JNQ47" s="69"/>
      <c r="JNR47" s="69"/>
      <c r="JNS47" s="69"/>
      <c r="JNT47" s="69"/>
      <c r="JNU47" s="69"/>
      <c r="JNV47" s="69"/>
      <c r="JNW47" s="69"/>
      <c r="JNX47" s="69"/>
      <c r="JNY47" s="69"/>
      <c r="JNZ47" s="69"/>
      <c r="JOA47" s="69"/>
      <c r="JOB47" s="69"/>
      <c r="JOC47" s="69"/>
      <c r="JOD47" s="69"/>
      <c r="JOE47" s="69"/>
      <c r="JOF47" s="69"/>
      <c r="JOG47" s="69"/>
      <c r="JOH47" s="69"/>
      <c r="JOI47" s="69"/>
      <c r="JOJ47" s="69"/>
      <c r="JOK47" s="69"/>
      <c r="JOL47" s="69"/>
      <c r="JOM47" s="69"/>
      <c r="JON47" s="69"/>
      <c r="JOO47" s="69"/>
      <c r="JOP47" s="69"/>
      <c r="JOQ47" s="69"/>
      <c r="JOR47" s="69"/>
      <c r="JOS47" s="69"/>
      <c r="JOT47" s="69"/>
      <c r="JOU47" s="69"/>
      <c r="JOV47" s="69"/>
      <c r="JOW47" s="69"/>
      <c r="JOX47" s="69"/>
      <c r="JOY47" s="69"/>
      <c r="JOZ47" s="69"/>
      <c r="JPA47" s="69"/>
      <c r="JPB47" s="69"/>
      <c r="JPC47" s="69"/>
      <c r="JPD47" s="69"/>
      <c r="JPE47" s="69"/>
      <c r="JPF47" s="69"/>
      <c r="JPG47" s="69"/>
      <c r="JPH47" s="69"/>
      <c r="JPI47" s="69"/>
      <c r="JPJ47" s="69"/>
      <c r="JPK47" s="69"/>
      <c r="JPL47" s="69"/>
      <c r="JPM47" s="69"/>
      <c r="JPN47" s="69"/>
      <c r="JPO47" s="69"/>
      <c r="JPP47" s="69"/>
      <c r="JPQ47" s="69"/>
      <c r="JPR47" s="69"/>
      <c r="JPS47" s="69"/>
      <c r="JPT47" s="69"/>
      <c r="JPU47" s="69"/>
      <c r="JPV47" s="69"/>
      <c r="JPW47" s="69"/>
      <c r="JPX47" s="69"/>
      <c r="JPY47" s="69"/>
      <c r="JPZ47" s="69"/>
      <c r="JQA47" s="69"/>
      <c r="JQB47" s="69"/>
      <c r="JQC47" s="69"/>
      <c r="JQD47" s="69"/>
      <c r="JQE47" s="69"/>
      <c r="JQF47" s="69"/>
      <c r="JQG47" s="69"/>
      <c r="JQH47" s="69"/>
      <c r="JQI47" s="69"/>
      <c r="JQJ47" s="69"/>
      <c r="JQK47" s="69"/>
      <c r="JQL47" s="69"/>
      <c r="JQM47" s="69"/>
      <c r="JQN47" s="69"/>
      <c r="JQO47" s="69"/>
      <c r="JQP47" s="69"/>
      <c r="JQQ47" s="69"/>
      <c r="JQR47" s="69"/>
      <c r="JQS47" s="69"/>
      <c r="JQT47" s="69"/>
      <c r="JQU47" s="69"/>
      <c r="JQV47" s="69"/>
      <c r="JQW47" s="69"/>
      <c r="JQX47" s="69"/>
      <c r="JQY47" s="69"/>
      <c r="JQZ47" s="69"/>
      <c r="JRA47" s="69"/>
      <c r="JRB47" s="69"/>
      <c r="JRC47" s="69"/>
      <c r="JRD47" s="69"/>
      <c r="JRE47" s="69"/>
      <c r="JRF47" s="69"/>
      <c r="JRG47" s="69"/>
      <c r="JRH47" s="69"/>
      <c r="JRI47" s="69"/>
      <c r="JRJ47" s="69"/>
      <c r="JRK47" s="69"/>
      <c r="JRL47" s="69"/>
      <c r="JRM47" s="69"/>
      <c r="JRN47" s="69"/>
      <c r="JRO47" s="69"/>
      <c r="JRP47" s="69"/>
      <c r="JRQ47" s="69"/>
      <c r="JRR47" s="69"/>
      <c r="JRS47" s="69"/>
      <c r="JRT47" s="69"/>
      <c r="JRU47" s="69"/>
      <c r="JRV47" s="69"/>
      <c r="JRW47" s="69"/>
      <c r="JRX47" s="69"/>
      <c r="JRY47" s="69"/>
      <c r="JRZ47" s="69"/>
      <c r="JSA47" s="69"/>
      <c r="JSB47" s="69"/>
      <c r="JSC47" s="69"/>
      <c r="JSD47" s="69"/>
      <c r="JSE47" s="69"/>
      <c r="JSF47" s="69"/>
      <c r="JSG47" s="69"/>
      <c r="JSH47" s="69"/>
      <c r="JSI47" s="69"/>
      <c r="JSJ47" s="69"/>
      <c r="JSK47" s="69"/>
      <c r="JSL47" s="69"/>
      <c r="JSM47" s="69"/>
      <c r="JSN47" s="69"/>
      <c r="JSO47" s="69"/>
      <c r="JSP47" s="69"/>
      <c r="JSQ47" s="69"/>
      <c r="JSR47" s="69"/>
      <c r="JSS47" s="69"/>
      <c r="JST47" s="69"/>
      <c r="JSU47" s="69"/>
      <c r="JSV47" s="69"/>
      <c r="JSW47" s="69"/>
      <c r="JSX47" s="69"/>
      <c r="JSY47" s="69"/>
      <c r="JSZ47" s="69"/>
      <c r="JTA47" s="69"/>
      <c r="JTB47" s="69"/>
      <c r="JTC47" s="69"/>
      <c r="JTD47" s="69"/>
      <c r="JTE47" s="69"/>
      <c r="JTF47" s="69"/>
      <c r="JTG47" s="69"/>
      <c r="JTH47" s="69"/>
      <c r="JTI47" s="69"/>
      <c r="JTJ47" s="69"/>
      <c r="JTK47" s="69"/>
      <c r="JTL47" s="69"/>
      <c r="JTM47" s="69"/>
      <c r="JTN47" s="69"/>
      <c r="JTO47" s="69"/>
      <c r="JTP47" s="69"/>
      <c r="JTQ47" s="69"/>
      <c r="JTR47" s="69"/>
      <c r="JTS47" s="69"/>
      <c r="JTT47" s="69"/>
      <c r="JTU47" s="69"/>
      <c r="JTV47" s="69"/>
      <c r="JTW47" s="69"/>
      <c r="JTX47" s="69"/>
      <c r="JTY47" s="69"/>
      <c r="JTZ47" s="69"/>
      <c r="JUA47" s="69"/>
      <c r="JUB47" s="69"/>
      <c r="JUC47" s="69"/>
      <c r="JUD47" s="69"/>
      <c r="JUE47" s="69"/>
      <c r="JUF47" s="69"/>
      <c r="JUG47" s="69"/>
      <c r="JUH47" s="69"/>
      <c r="JUI47" s="69"/>
      <c r="JUJ47" s="69"/>
      <c r="JUK47" s="69"/>
      <c r="JUL47" s="69"/>
      <c r="JUM47" s="69"/>
      <c r="JUN47" s="69"/>
      <c r="JUO47" s="69"/>
      <c r="JUP47" s="69"/>
      <c r="JUQ47" s="69"/>
      <c r="JUR47" s="69"/>
      <c r="JUS47" s="69"/>
      <c r="JUT47" s="69"/>
      <c r="JUU47" s="69"/>
      <c r="JUV47" s="69"/>
      <c r="JUW47" s="69"/>
      <c r="JUX47" s="69"/>
      <c r="JUY47" s="69"/>
      <c r="JUZ47" s="69"/>
      <c r="JVA47" s="69"/>
      <c r="JVB47" s="69"/>
      <c r="JVC47" s="69"/>
      <c r="JVD47" s="69"/>
      <c r="JVE47" s="69"/>
      <c r="JVF47" s="69"/>
      <c r="JVG47" s="69"/>
      <c r="JVH47" s="69"/>
      <c r="JVI47" s="69"/>
      <c r="JVJ47" s="69"/>
      <c r="JVK47" s="69"/>
      <c r="JVL47" s="69"/>
      <c r="JVM47" s="69"/>
      <c r="JVN47" s="69"/>
      <c r="JVO47" s="69"/>
      <c r="JVP47" s="69"/>
      <c r="JVQ47" s="69"/>
      <c r="JVR47" s="69"/>
      <c r="JVS47" s="69"/>
      <c r="JVT47" s="69"/>
      <c r="JVU47" s="69"/>
      <c r="JVV47" s="69"/>
      <c r="JVW47" s="69"/>
      <c r="JVX47" s="69"/>
      <c r="JVY47" s="69"/>
      <c r="JVZ47" s="69"/>
      <c r="JWA47" s="69"/>
      <c r="JWB47" s="69"/>
      <c r="JWC47" s="69"/>
      <c r="JWD47" s="69"/>
      <c r="JWE47" s="69"/>
      <c r="JWF47" s="69"/>
      <c r="JWG47" s="69"/>
      <c r="JWH47" s="69"/>
      <c r="JWI47" s="69"/>
      <c r="JWJ47" s="69"/>
      <c r="JWK47" s="69"/>
      <c r="JWL47" s="69"/>
      <c r="JWM47" s="69"/>
      <c r="JWN47" s="69"/>
      <c r="JWO47" s="69"/>
      <c r="JWP47" s="69"/>
      <c r="JWQ47" s="69"/>
      <c r="JWR47" s="69"/>
      <c r="JWS47" s="69"/>
      <c r="JWT47" s="69"/>
      <c r="JWU47" s="69"/>
      <c r="JWV47" s="69"/>
      <c r="JWW47" s="69"/>
      <c r="JWX47" s="69"/>
      <c r="JWY47" s="69"/>
      <c r="JWZ47" s="69"/>
      <c r="JXA47" s="69"/>
      <c r="JXB47" s="69"/>
      <c r="JXC47" s="69"/>
      <c r="JXD47" s="69"/>
      <c r="JXE47" s="69"/>
      <c r="JXF47" s="69"/>
      <c r="JXG47" s="69"/>
      <c r="JXH47" s="69"/>
      <c r="JXI47" s="69"/>
      <c r="JXJ47" s="69"/>
      <c r="JXK47" s="69"/>
      <c r="JXL47" s="69"/>
      <c r="JXM47" s="69"/>
      <c r="JXN47" s="69"/>
      <c r="JXO47" s="69"/>
      <c r="JXP47" s="69"/>
      <c r="JXQ47" s="69"/>
      <c r="JXR47" s="69"/>
      <c r="JXS47" s="69"/>
      <c r="JXT47" s="69"/>
      <c r="JXU47" s="69"/>
      <c r="JXV47" s="69"/>
      <c r="JXW47" s="69"/>
      <c r="JXX47" s="69"/>
      <c r="JXY47" s="69"/>
      <c r="JXZ47" s="69"/>
      <c r="JYA47" s="69"/>
      <c r="JYB47" s="69"/>
      <c r="JYC47" s="69"/>
      <c r="JYD47" s="69"/>
      <c r="JYE47" s="69"/>
      <c r="JYF47" s="69"/>
      <c r="JYG47" s="69"/>
      <c r="JYH47" s="69"/>
      <c r="JYI47" s="69"/>
      <c r="JYJ47" s="69"/>
      <c r="JYK47" s="69"/>
      <c r="JYL47" s="69"/>
      <c r="JYM47" s="69"/>
      <c r="JYN47" s="69"/>
      <c r="JYO47" s="69"/>
      <c r="JYP47" s="69"/>
      <c r="JYQ47" s="69"/>
      <c r="JYR47" s="69"/>
      <c r="JYS47" s="69"/>
      <c r="JYT47" s="69"/>
      <c r="JYU47" s="69"/>
      <c r="JYV47" s="69"/>
      <c r="JYW47" s="69"/>
      <c r="JYX47" s="69"/>
      <c r="JYY47" s="69"/>
      <c r="JYZ47" s="69"/>
      <c r="JZA47" s="69"/>
      <c r="JZB47" s="69"/>
      <c r="JZC47" s="69"/>
      <c r="JZD47" s="69"/>
      <c r="JZE47" s="69"/>
      <c r="JZF47" s="69"/>
      <c r="JZG47" s="69"/>
      <c r="JZH47" s="69"/>
      <c r="JZI47" s="69"/>
      <c r="JZJ47" s="69"/>
      <c r="JZK47" s="69"/>
      <c r="JZL47" s="69"/>
      <c r="JZM47" s="69"/>
      <c r="JZN47" s="69"/>
      <c r="JZO47" s="69"/>
      <c r="JZP47" s="69"/>
      <c r="JZQ47" s="69"/>
      <c r="JZR47" s="69"/>
      <c r="JZS47" s="69"/>
      <c r="JZT47" s="69"/>
      <c r="JZU47" s="69"/>
      <c r="JZV47" s="69"/>
      <c r="JZW47" s="69"/>
      <c r="JZX47" s="69"/>
      <c r="JZY47" s="69"/>
      <c r="JZZ47" s="69"/>
      <c r="KAA47" s="69"/>
      <c r="KAB47" s="69"/>
      <c r="KAC47" s="69"/>
      <c r="KAD47" s="69"/>
      <c r="KAE47" s="69"/>
      <c r="KAF47" s="69"/>
      <c r="KAG47" s="69"/>
      <c r="KAH47" s="69"/>
      <c r="KAI47" s="69"/>
      <c r="KAJ47" s="69"/>
      <c r="KAK47" s="69"/>
      <c r="KAL47" s="69"/>
      <c r="KAM47" s="69"/>
      <c r="KAN47" s="69"/>
      <c r="KAO47" s="69"/>
      <c r="KAP47" s="69"/>
      <c r="KAQ47" s="69"/>
      <c r="KAR47" s="69"/>
      <c r="KAS47" s="69"/>
      <c r="KAT47" s="69"/>
      <c r="KAU47" s="69"/>
      <c r="KAV47" s="69"/>
      <c r="KAW47" s="69"/>
      <c r="KAX47" s="69"/>
      <c r="KAY47" s="69"/>
      <c r="KAZ47" s="69"/>
      <c r="KBA47" s="69"/>
      <c r="KBB47" s="69"/>
      <c r="KBC47" s="69"/>
      <c r="KBD47" s="69"/>
      <c r="KBE47" s="69"/>
      <c r="KBF47" s="69"/>
      <c r="KBG47" s="69"/>
      <c r="KBH47" s="69"/>
      <c r="KBI47" s="69"/>
      <c r="KBJ47" s="69"/>
      <c r="KBK47" s="69"/>
      <c r="KBL47" s="69"/>
      <c r="KBM47" s="69"/>
      <c r="KBN47" s="69"/>
      <c r="KBO47" s="69"/>
      <c r="KBP47" s="69"/>
      <c r="KBQ47" s="69"/>
      <c r="KBR47" s="69"/>
      <c r="KBS47" s="69"/>
      <c r="KBT47" s="69"/>
      <c r="KBU47" s="69"/>
      <c r="KBV47" s="69"/>
      <c r="KBW47" s="69"/>
      <c r="KBX47" s="69"/>
      <c r="KBY47" s="69"/>
      <c r="KBZ47" s="69"/>
      <c r="KCA47" s="69"/>
      <c r="KCB47" s="69"/>
      <c r="KCC47" s="69"/>
      <c r="KCD47" s="69"/>
      <c r="KCE47" s="69"/>
      <c r="KCF47" s="69"/>
      <c r="KCG47" s="69"/>
      <c r="KCH47" s="69"/>
      <c r="KCI47" s="69"/>
      <c r="KCJ47" s="69"/>
      <c r="KCK47" s="69"/>
      <c r="KCL47" s="69"/>
      <c r="KCM47" s="69"/>
      <c r="KCN47" s="69"/>
      <c r="KCO47" s="69"/>
      <c r="KCP47" s="69"/>
      <c r="KCQ47" s="69"/>
      <c r="KCR47" s="69"/>
      <c r="KCS47" s="69"/>
      <c r="KCT47" s="69"/>
      <c r="KCU47" s="69"/>
      <c r="KCV47" s="69"/>
      <c r="KCW47" s="69"/>
      <c r="KCX47" s="69"/>
      <c r="KCY47" s="69"/>
      <c r="KCZ47" s="69"/>
      <c r="KDA47" s="69"/>
      <c r="KDB47" s="69"/>
      <c r="KDC47" s="69"/>
      <c r="KDD47" s="69"/>
      <c r="KDE47" s="69"/>
      <c r="KDF47" s="69"/>
      <c r="KDG47" s="69"/>
      <c r="KDH47" s="69"/>
      <c r="KDI47" s="69"/>
      <c r="KDJ47" s="69"/>
      <c r="KDK47" s="69"/>
      <c r="KDL47" s="69"/>
      <c r="KDM47" s="69"/>
      <c r="KDN47" s="69"/>
      <c r="KDO47" s="69"/>
      <c r="KDP47" s="69"/>
      <c r="KDQ47" s="69"/>
      <c r="KDR47" s="69"/>
      <c r="KDS47" s="69"/>
      <c r="KDT47" s="69"/>
      <c r="KDU47" s="69"/>
      <c r="KDV47" s="69"/>
      <c r="KDW47" s="69"/>
      <c r="KDX47" s="69"/>
      <c r="KDY47" s="69"/>
      <c r="KDZ47" s="69"/>
      <c r="KEA47" s="69"/>
      <c r="KEB47" s="69"/>
      <c r="KEC47" s="69"/>
      <c r="KED47" s="69"/>
      <c r="KEE47" s="69"/>
      <c r="KEF47" s="69"/>
      <c r="KEG47" s="69"/>
      <c r="KEH47" s="69"/>
      <c r="KEI47" s="69"/>
      <c r="KEJ47" s="69"/>
      <c r="KEK47" s="69"/>
      <c r="KEL47" s="69"/>
      <c r="KEM47" s="69"/>
      <c r="KEN47" s="69"/>
      <c r="KEO47" s="69"/>
      <c r="KEP47" s="69"/>
      <c r="KEQ47" s="69"/>
      <c r="KER47" s="69"/>
      <c r="KES47" s="69"/>
      <c r="KET47" s="69"/>
      <c r="KEU47" s="69"/>
      <c r="KEV47" s="69"/>
      <c r="KEW47" s="69"/>
      <c r="KEX47" s="69"/>
      <c r="KEY47" s="69"/>
      <c r="KEZ47" s="69"/>
      <c r="KFA47" s="69"/>
      <c r="KFB47" s="69"/>
      <c r="KFC47" s="69"/>
      <c r="KFD47" s="69"/>
      <c r="KFE47" s="69"/>
      <c r="KFF47" s="69"/>
      <c r="KFG47" s="69"/>
      <c r="KFH47" s="69"/>
      <c r="KFI47" s="69"/>
      <c r="KFJ47" s="69"/>
      <c r="KFK47" s="69"/>
      <c r="KFL47" s="69"/>
      <c r="KFM47" s="69"/>
      <c r="KFN47" s="69"/>
      <c r="KFO47" s="69"/>
      <c r="KFP47" s="69"/>
      <c r="KFQ47" s="69"/>
      <c r="KFR47" s="69"/>
      <c r="KFS47" s="69"/>
      <c r="KFT47" s="69"/>
      <c r="KFU47" s="69"/>
      <c r="KFV47" s="69"/>
      <c r="KFW47" s="69"/>
      <c r="KFX47" s="69"/>
      <c r="KFY47" s="69"/>
      <c r="KFZ47" s="69"/>
      <c r="KGA47" s="69"/>
      <c r="KGB47" s="69"/>
      <c r="KGC47" s="69"/>
      <c r="KGD47" s="69"/>
      <c r="KGE47" s="69"/>
      <c r="KGF47" s="69"/>
      <c r="KGG47" s="69"/>
      <c r="KGH47" s="69"/>
      <c r="KGI47" s="69"/>
      <c r="KGJ47" s="69"/>
      <c r="KGK47" s="69"/>
      <c r="KGL47" s="69"/>
      <c r="KGM47" s="69"/>
      <c r="KGN47" s="69"/>
      <c r="KGO47" s="69"/>
      <c r="KGP47" s="69"/>
      <c r="KGQ47" s="69"/>
      <c r="KGR47" s="69"/>
      <c r="KGS47" s="69"/>
      <c r="KGT47" s="69"/>
      <c r="KGU47" s="69"/>
      <c r="KGV47" s="69"/>
      <c r="KGW47" s="69"/>
      <c r="KGX47" s="69"/>
      <c r="KGY47" s="69"/>
      <c r="KGZ47" s="69"/>
      <c r="KHA47" s="69"/>
      <c r="KHB47" s="69"/>
      <c r="KHC47" s="69"/>
      <c r="KHD47" s="69"/>
      <c r="KHE47" s="69"/>
      <c r="KHF47" s="69"/>
      <c r="KHG47" s="69"/>
      <c r="KHH47" s="69"/>
      <c r="KHI47" s="69"/>
      <c r="KHJ47" s="69"/>
      <c r="KHK47" s="69"/>
      <c r="KHL47" s="69"/>
      <c r="KHM47" s="69"/>
      <c r="KHN47" s="69"/>
      <c r="KHO47" s="69"/>
      <c r="KHP47" s="69"/>
      <c r="KHQ47" s="69"/>
      <c r="KHR47" s="69"/>
      <c r="KHS47" s="69"/>
      <c r="KHT47" s="69"/>
      <c r="KHU47" s="69"/>
      <c r="KHV47" s="69"/>
      <c r="KHW47" s="69"/>
      <c r="KHX47" s="69"/>
      <c r="KHY47" s="69"/>
      <c r="KHZ47" s="69"/>
      <c r="KIA47" s="69"/>
      <c r="KIB47" s="69"/>
      <c r="KIC47" s="69"/>
      <c r="KID47" s="69"/>
      <c r="KIE47" s="69"/>
      <c r="KIF47" s="69"/>
      <c r="KIG47" s="69"/>
      <c r="KIH47" s="69"/>
      <c r="KII47" s="69"/>
      <c r="KIJ47" s="69"/>
      <c r="KIK47" s="69"/>
      <c r="KIL47" s="69"/>
      <c r="KIM47" s="69"/>
      <c r="KIN47" s="69"/>
      <c r="KIO47" s="69"/>
      <c r="KIP47" s="69"/>
      <c r="KIQ47" s="69"/>
      <c r="KIR47" s="69"/>
      <c r="KIS47" s="69"/>
      <c r="KIT47" s="69"/>
      <c r="KIU47" s="69"/>
      <c r="KIV47" s="69"/>
      <c r="KIW47" s="69"/>
      <c r="KIX47" s="69"/>
      <c r="KIY47" s="69"/>
      <c r="KIZ47" s="69"/>
      <c r="KJA47" s="69"/>
      <c r="KJB47" s="69"/>
      <c r="KJC47" s="69"/>
      <c r="KJD47" s="69"/>
      <c r="KJE47" s="69"/>
      <c r="KJF47" s="69"/>
      <c r="KJG47" s="69"/>
      <c r="KJH47" s="69"/>
      <c r="KJI47" s="69"/>
      <c r="KJJ47" s="69"/>
      <c r="KJK47" s="69"/>
      <c r="KJL47" s="69"/>
      <c r="KJM47" s="69"/>
      <c r="KJN47" s="69"/>
      <c r="KJO47" s="69"/>
      <c r="KJP47" s="69"/>
      <c r="KJQ47" s="69"/>
      <c r="KJR47" s="69"/>
      <c r="KJS47" s="69"/>
      <c r="KJT47" s="69"/>
      <c r="KJU47" s="69"/>
      <c r="KJV47" s="69"/>
      <c r="KJW47" s="69"/>
      <c r="KJX47" s="69"/>
      <c r="KJY47" s="69"/>
      <c r="KJZ47" s="69"/>
      <c r="KKA47" s="69"/>
      <c r="KKB47" s="69"/>
      <c r="KKC47" s="69"/>
      <c r="KKD47" s="69"/>
      <c r="KKE47" s="69"/>
      <c r="KKF47" s="69"/>
      <c r="KKG47" s="69"/>
      <c r="KKH47" s="69"/>
      <c r="KKI47" s="69"/>
      <c r="KKJ47" s="69"/>
      <c r="KKK47" s="69"/>
      <c r="KKL47" s="69"/>
      <c r="KKM47" s="69"/>
      <c r="KKN47" s="69"/>
      <c r="KKO47" s="69"/>
      <c r="KKP47" s="69"/>
      <c r="KKQ47" s="69"/>
      <c r="KKR47" s="69"/>
      <c r="KKS47" s="69"/>
      <c r="KKT47" s="69"/>
      <c r="KKU47" s="69"/>
      <c r="KKV47" s="69"/>
      <c r="KKW47" s="69"/>
      <c r="KKX47" s="69"/>
      <c r="KKY47" s="69"/>
      <c r="KKZ47" s="69"/>
      <c r="KLA47" s="69"/>
      <c r="KLB47" s="69"/>
      <c r="KLC47" s="69"/>
      <c r="KLD47" s="69"/>
      <c r="KLE47" s="69"/>
      <c r="KLF47" s="69"/>
      <c r="KLG47" s="69"/>
      <c r="KLH47" s="69"/>
      <c r="KLI47" s="69"/>
      <c r="KLJ47" s="69"/>
      <c r="KLK47" s="69"/>
      <c r="KLL47" s="69"/>
      <c r="KLM47" s="69"/>
      <c r="KLN47" s="69"/>
      <c r="KLO47" s="69"/>
      <c r="KLP47" s="69"/>
      <c r="KLQ47" s="69"/>
      <c r="KLR47" s="69"/>
      <c r="KLS47" s="69"/>
      <c r="KLT47" s="69"/>
      <c r="KLU47" s="69"/>
      <c r="KLV47" s="69"/>
      <c r="KLW47" s="69"/>
      <c r="KLX47" s="69"/>
      <c r="KLY47" s="69"/>
      <c r="KLZ47" s="69"/>
      <c r="KMA47" s="69"/>
      <c r="KMB47" s="69"/>
      <c r="KMC47" s="69"/>
      <c r="KMD47" s="69"/>
      <c r="KME47" s="69"/>
      <c r="KMF47" s="69"/>
      <c r="KMG47" s="69"/>
      <c r="KMH47" s="69"/>
      <c r="KMI47" s="69"/>
      <c r="KMJ47" s="69"/>
      <c r="KMK47" s="69"/>
      <c r="KML47" s="69"/>
      <c r="KMM47" s="69"/>
      <c r="KMN47" s="69"/>
      <c r="KMO47" s="69"/>
      <c r="KMP47" s="69"/>
      <c r="KMQ47" s="69"/>
      <c r="KMR47" s="69"/>
      <c r="KMS47" s="69"/>
      <c r="KMT47" s="69"/>
      <c r="KMU47" s="69"/>
      <c r="KMV47" s="69"/>
      <c r="KMW47" s="69"/>
      <c r="KMX47" s="69"/>
      <c r="KMY47" s="69"/>
      <c r="KMZ47" s="69"/>
      <c r="KNA47" s="69"/>
      <c r="KNB47" s="69"/>
      <c r="KNC47" s="69"/>
      <c r="KND47" s="69"/>
      <c r="KNE47" s="69"/>
      <c r="KNF47" s="69"/>
      <c r="KNG47" s="69"/>
      <c r="KNH47" s="69"/>
      <c r="KNI47" s="69"/>
      <c r="KNJ47" s="69"/>
      <c r="KNK47" s="69"/>
      <c r="KNL47" s="69"/>
      <c r="KNM47" s="69"/>
      <c r="KNN47" s="69"/>
      <c r="KNO47" s="69"/>
      <c r="KNP47" s="69"/>
      <c r="KNQ47" s="69"/>
      <c r="KNR47" s="69"/>
      <c r="KNS47" s="69"/>
      <c r="KNT47" s="69"/>
      <c r="KNU47" s="69"/>
      <c r="KNV47" s="69"/>
      <c r="KNW47" s="69"/>
      <c r="KNX47" s="69"/>
      <c r="KNY47" s="69"/>
      <c r="KNZ47" s="69"/>
      <c r="KOA47" s="69"/>
      <c r="KOB47" s="69"/>
      <c r="KOC47" s="69"/>
      <c r="KOD47" s="69"/>
      <c r="KOE47" s="69"/>
      <c r="KOF47" s="69"/>
      <c r="KOG47" s="69"/>
      <c r="KOH47" s="69"/>
      <c r="KOI47" s="69"/>
      <c r="KOJ47" s="69"/>
      <c r="KOK47" s="69"/>
      <c r="KOL47" s="69"/>
      <c r="KOM47" s="69"/>
      <c r="KON47" s="69"/>
      <c r="KOO47" s="69"/>
      <c r="KOP47" s="69"/>
      <c r="KOQ47" s="69"/>
      <c r="KOR47" s="69"/>
      <c r="KOS47" s="69"/>
      <c r="KOT47" s="69"/>
      <c r="KOU47" s="69"/>
      <c r="KOV47" s="69"/>
      <c r="KOW47" s="69"/>
      <c r="KOX47" s="69"/>
      <c r="KOY47" s="69"/>
      <c r="KOZ47" s="69"/>
      <c r="KPA47" s="69"/>
      <c r="KPB47" s="69"/>
      <c r="KPC47" s="69"/>
      <c r="KPD47" s="69"/>
      <c r="KPE47" s="69"/>
      <c r="KPF47" s="69"/>
      <c r="KPG47" s="69"/>
      <c r="KPH47" s="69"/>
      <c r="KPI47" s="69"/>
      <c r="KPJ47" s="69"/>
      <c r="KPK47" s="69"/>
      <c r="KPL47" s="69"/>
      <c r="KPM47" s="69"/>
      <c r="KPN47" s="69"/>
      <c r="KPO47" s="69"/>
      <c r="KPP47" s="69"/>
      <c r="KPQ47" s="69"/>
      <c r="KPR47" s="69"/>
      <c r="KPS47" s="69"/>
      <c r="KPT47" s="69"/>
      <c r="KPU47" s="69"/>
      <c r="KPV47" s="69"/>
      <c r="KPW47" s="69"/>
      <c r="KPX47" s="69"/>
      <c r="KPY47" s="69"/>
      <c r="KPZ47" s="69"/>
      <c r="KQA47" s="69"/>
      <c r="KQB47" s="69"/>
      <c r="KQC47" s="69"/>
      <c r="KQD47" s="69"/>
      <c r="KQE47" s="69"/>
      <c r="KQF47" s="69"/>
      <c r="KQG47" s="69"/>
      <c r="KQH47" s="69"/>
      <c r="KQI47" s="69"/>
      <c r="KQJ47" s="69"/>
      <c r="KQK47" s="69"/>
      <c r="KQL47" s="69"/>
      <c r="KQM47" s="69"/>
      <c r="KQN47" s="69"/>
      <c r="KQO47" s="69"/>
      <c r="KQP47" s="69"/>
      <c r="KQQ47" s="69"/>
      <c r="KQR47" s="69"/>
      <c r="KQS47" s="69"/>
      <c r="KQT47" s="69"/>
      <c r="KQU47" s="69"/>
      <c r="KQV47" s="69"/>
      <c r="KQW47" s="69"/>
      <c r="KQX47" s="69"/>
      <c r="KQY47" s="69"/>
      <c r="KQZ47" s="69"/>
      <c r="KRA47" s="69"/>
      <c r="KRB47" s="69"/>
      <c r="KRC47" s="69"/>
      <c r="KRD47" s="69"/>
      <c r="KRE47" s="69"/>
      <c r="KRF47" s="69"/>
      <c r="KRG47" s="69"/>
      <c r="KRH47" s="69"/>
      <c r="KRI47" s="69"/>
      <c r="KRJ47" s="69"/>
      <c r="KRK47" s="69"/>
      <c r="KRL47" s="69"/>
      <c r="KRM47" s="69"/>
      <c r="KRN47" s="69"/>
      <c r="KRO47" s="69"/>
      <c r="KRP47" s="69"/>
      <c r="KRQ47" s="69"/>
      <c r="KRR47" s="69"/>
      <c r="KRS47" s="69"/>
      <c r="KRT47" s="69"/>
      <c r="KRU47" s="69"/>
      <c r="KRV47" s="69"/>
      <c r="KRW47" s="69"/>
      <c r="KRX47" s="69"/>
      <c r="KRY47" s="69"/>
      <c r="KRZ47" s="69"/>
      <c r="KSA47" s="69"/>
      <c r="KSB47" s="69"/>
      <c r="KSC47" s="69"/>
      <c r="KSD47" s="69"/>
      <c r="KSE47" s="69"/>
      <c r="KSF47" s="69"/>
      <c r="KSG47" s="69"/>
      <c r="KSH47" s="69"/>
      <c r="KSI47" s="69"/>
      <c r="KSJ47" s="69"/>
      <c r="KSK47" s="69"/>
      <c r="KSL47" s="69"/>
      <c r="KSM47" s="69"/>
      <c r="KSN47" s="69"/>
      <c r="KSO47" s="69"/>
      <c r="KSP47" s="69"/>
      <c r="KSQ47" s="69"/>
      <c r="KSR47" s="69"/>
      <c r="KSS47" s="69"/>
      <c r="KST47" s="69"/>
      <c r="KSU47" s="69"/>
      <c r="KSV47" s="69"/>
      <c r="KSW47" s="69"/>
      <c r="KSX47" s="69"/>
      <c r="KSY47" s="69"/>
      <c r="KSZ47" s="69"/>
      <c r="KTA47" s="69"/>
      <c r="KTB47" s="69"/>
      <c r="KTC47" s="69"/>
      <c r="KTD47" s="69"/>
      <c r="KTE47" s="69"/>
      <c r="KTF47" s="69"/>
      <c r="KTG47" s="69"/>
      <c r="KTH47" s="69"/>
      <c r="KTI47" s="69"/>
      <c r="KTJ47" s="69"/>
      <c r="KTK47" s="69"/>
      <c r="KTL47" s="69"/>
      <c r="KTM47" s="69"/>
      <c r="KTN47" s="69"/>
      <c r="KTO47" s="69"/>
      <c r="KTP47" s="69"/>
      <c r="KTQ47" s="69"/>
      <c r="KTR47" s="69"/>
      <c r="KTS47" s="69"/>
      <c r="KTT47" s="69"/>
      <c r="KTU47" s="69"/>
      <c r="KTV47" s="69"/>
      <c r="KTW47" s="69"/>
      <c r="KTX47" s="69"/>
      <c r="KTY47" s="69"/>
      <c r="KTZ47" s="69"/>
      <c r="KUA47" s="69"/>
      <c r="KUB47" s="69"/>
      <c r="KUC47" s="69"/>
      <c r="KUD47" s="69"/>
      <c r="KUE47" s="69"/>
      <c r="KUF47" s="69"/>
      <c r="KUG47" s="69"/>
      <c r="KUH47" s="69"/>
      <c r="KUI47" s="69"/>
      <c r="KUJ47" s="69"/>
      <c r="KUK47" s="69"/>
      <c r="KUL47" s="69"/>
      <c r="KUM47" s="69"/>
      <c r="KUN47" s="69"/>
      <c r="KUO47" s="69"/>
      <c r="KUP47" s="69"/>
      <c r="KUQ47" s="69"/>
      <c r="KUR47" s="69"/>
      <c r="KUS47" s="69"/>
      <c r="KUT47" s="69"/>
      <c r="KUU47" s="69"/>
      <c r="KUV47" s="69"/>
      <c r="KUW47" s="69"/>
      <c r="KUX47" s="69"/>
      <c r="KUY47" s="69"/>
      <c r="KUZ47" s="69"/>
      <c r="KVA47" s="69"/>
      <c r="KVB47" s="69"/>
      <c r="KVC47" s="69"/>
      <c r="KVD47" s="69"/>
      <c r="KVE47" s="69"/>
      <c r="KVF47" s="69"/>
      <c r="KVG47" s="69"/>
      <c r="KVH47" s="69"/>
      <c r="KVI47" s="69"/>
      <c r="KVJ47" s="69"/>
      <c r="KVK47" s="69"/>
      <c r="KVL47" s="69"/>
      <c r="KVM47" s="69"/>
      <c r="KVN47" s="69"/>
      <c r="KVO47" s="69"/>
      <c r="KVP47" s="69"/>
      <c r="KVQ47" s="69"/>
      <c r="KVR47" s="69"/>
      <c r="KVS47" s="69"/>
      <c r="KVT47" s="69"/>
      <c r="KVU47" s="69"/>
      <c r="KVV47" s="69"/>
      <c r="KVW47" s="69"/>
      <c r="KVX47" s="69"/>
      <c r="KVY47" s="69"/>
      <c r="KVZ47" s="69"/>
      <c r="KWA47" s="69"/>
      <c r="KWB47" s="69"/>
      <c r="KWC47" s="69"/>
      <c r="KWD47" s="69"/>
      <c r="KWE47" s="69"/>
      <c r="KWF47" s="69"/>
      <c r="KWG47" s="69"/>
      <c r="KWH47" s="69"/>
      <c r="KWI47" s="69"/>
      <c r="KWJ47" s="69"/>
      <c r="KWK47" s="69"/>
      <c r="KWL47" s="69"/>
      <c r="KWM47" s="69"/>
      <c r="KWN47" s="69"/>
      <c r="KWO47" s="69"/>
      <c r="KWP47" s="69"/>
      <c r="KWQ47" s="69"/>
      <c r="KWR47" s="69"/>
      <c r="KWS47" s="69"/>
      <c r="KWT47" s="69"/>
      <c r="KWU47" s="69"/>
      <c r="KWV47" s="69"/>
      <c r="KWW47" s="69"/>
      <c r="KWX47" s="69"/>
      <c r="KWY47" s="69"/>
      <c r="KWZ47" s="69"/>
      <c r="KXA47" s="69"/>
      <c r="KXB47" s="69"/>
      <c r="KXC47" s="69"/>
      <c r="KXD47" s="69"/>
      <c r="KXE47" s="69"/>
      <c r="KXF47" s="69"/>
      <c r="KXG47" s="69"/>
      <c r="KXH47" s="69"/>
      <c r="KXI47" s="69"/>
      <c r="KXJ47" s="69"/>
      <c r="KXK47" s="69"/>
      <c r="KXL47" s="69"/>
      <c r="KXM47" s="69"/>
      <c r="KXN47" s="69"/>
      <c r="KXO47" s="69"/>
      <c r="KXP47" s="69"/>
      <c r="KXQ47" s="69"/>
      <c r="KXR47" s="69"/>
      <c r="KXS47" s="69"/>
      <c r="KXT47" s="69"/>
      <c r="KXU47" s="69"/>
      <c r="KXV47" s="69"/>
      <c r="KXW47" s="69"/>
      <c r="KXX47" s="69"/>
      <c r="KXY47" s="69"/>
      <c r="KXZ47" s="69"/>
      <c r="KYA47" s="69"/>
      <c r="KYB47" s="69"/>
      <c r="KYC47" s="69"/>
      <c r="KYD47" s="69"/>
      <c r="KYE47" s="69"/>
      <c r="KYF47" s="69"/>
      <c r="KYG47" s="69"/>
      <c r="KYH47" s="69"/>
      <c r="KYI47" s="69"/>
      <c r="KYJ47" s="69"/>
      <c r="KYK47" s="69"/>
      <c r="KYL47" s="69"/>
      <c r="KYM47" s="69"/>
      <c r="KYN47" s="69"/>
      <c r="KYO47" s="69"/>
      <c r="KYP47" s="69"/>
      <c r="KYQ47" s="69"/>
      <c r="KYR47" s="69"/>
      <c r="KYS47" s="69"/>
      <c r="KYT47" s="69"/>
      <c r="KYU47" s="69"/>
      <c r="KYV47" s="69"/>
      <c r="KYW47" s="69"/>
      <c r="KYX47" s="69"/>
      <c r="KYY47" s="69"/>
      <c r="KYZ47" s="69"/>
      <c r="KZA47" s="69"/>
      <c r="KZB47" s="69"/>
      <c r="KZC47" s="69"/>
      <c r="KZD47" s="69"/>
      <c r="KZE47" s="69"/>
      <c r="KZF47" s="69"/>
      <c r="KZG47" s="69"/>
      <c r="KZH47" s="69"/>
      <c r="KZI47" s="69"/>
      <c r="KZJ47" s="69"/>
      <c r="KZK47" s="69"/>
      <c r="KZL47" s="69"/>
      <c r="KZM47" s="69"/>
      <c r="KZN47" s="69"/>
      <c r="KZO47" s="69"/>
      <c r="KZP47" s="69"/>
      <c r="KZQ47" s="69"/>
      <c r="KZR47" s="69"/>
      <c r="KZS47" s="69"/>
      <c r="KZT47" s="69"/>
      <c r="KZU47" s="69"/>
      <c r="KZV47" s="69"/>
      <c r="KZW47" s="69"/>
      <c r="KZX47" s="69"/>
      <c r="KZY47" s="69"/>
      <c r="KZZ47" s="69"/>
      <c r="LAA47" s="69"/>
      <c r="LAB47" s="69"/>
      <c r="LAC47" s="69"/>
      <c r="LAD47" s="69"/>
      <c r="LAE47" s="69"/>
      <c r="LAF47" s="69"/>
      <c r="LAG47" s="69"/>
      <c r="LAH47" s="69"/>
      <c r="LAI47" s="69"/>
      <c r="LAJ47" s="69"/>
      <c r="LAK47" s="69"/>
      <c r="LAL47" s="69"/>
      <c r="LAM47" s="69"/>
      <c r="LAN47" s="69"/>
      <c r="LAO47" s="69"/>
      <c r="LAP47" s="69"/>
      <c r="LAQ47" s="69"/>
      <c r="LAR47" s="69"/>
      <c r="LAS47" s="69"/>
      <c r="LAT47" s="69"/>
      <c r="LAU47" s="69"/>
      <c r="LAV47" s="69"/>
      <c r="LAW47" s="69"/>
      <c r="LAX47" s="69"/>
      <c r="LAY47" s="69"/>
      <c r="LAZ47" s="69"/>
      <c r="LBA47" s="69"/>
      <c r="LBB47" s="69"/>
      <c r="LBC47" s="69"/>
      <c r="LBD47" s="69"/>
      <c r="LBE47" s="69"/>
      <c r="LBF47" s="69"/>
      <c r="LBG47" s="69"/>
      <c r="LBH47" s="69"/>
      <c r="LBI47" s="69"/>
      <c r="LBJ47" s="69"/>
      <c r="LBK47" s="69"/>
      <c r="LBL47" s="69"/>
      <c r="LBM47" s="69"/>
      <c r="LBN47" s="69"/>
      <c r="LBO47" s="69"/>
      <c r="LBP47" s="69"/>
      <c r="LBQ47" s="69"/>
      <c r="LBR47" s="69"/>
      <c r="LBS47" s="69"/>
      <c r="LBT47" s="69"/>
      <c r="LBU47" s="69"/>
      <c r="LBV47" s="69"/>
      <c r="LBW47" s="69"/>
      <c r="LBX47" s="69"/>
      <c r="LBY47" s="69"/>
      <c r="LBZ47" s="69"/>
      <c r="LCA47" s="69"/>
      <c r="LCB47" s="69"/>
      <c r="LCC47" s="69"/>
      <c r="LCD47" s="69"/>
      <c r="LCE47" s="69"/>
      <c r="LCF47" s="69"/>
      <c r="LCG47" s="69"/>
      <c r="LCH47" s="69"/>
      <c r="LCI47" s="69"/>
      <c r="LCJ47" s="69"/>
      <c r="LCK47" s="69"/>
      <c r="LCL47" s="69"/>
      <c r="LCM47" s="69"/>
      <c r="LCN47" s="69"/>
      <c r="LCO47" s="69"/>
      <c r="LCP47" s="69"/>
      <c r="LCQ47" s="69"/>
      <c r="LCR47" s="69"/>
      <c r="LCS47" s="69"/>
      <c r="LCT47" s="69"/>
      <c r="LCU47" s="69"/>
      <c r="LCV47" s="69"/>
      <c r="LCW47" s="69"/>
      <c r="LCX47" s="69"/>
      <c r="LCY47" s="69"/>
      <c r="LCZ47" s="69"/>
      <c r="LDA47" s="69"/>
      <c r="LDB47" s="69"/>
      <c r="LDC47" s="69"/>
      <c r="LDD47" s="69"/>
      <c r="LDE47" s="69"/>
      <c r="LDF47" s="69"/>
      <c r="LDG47" s="69"/>
      <c r="LDH47" s="69"/>
      <c r="LDI47" s="69"/>
      <c r="LDJ47" s="69"/>
      <c r="LDK47" s="69"/>
      <c r="LDL47" s="69"/>
      <c r="LDM47" s="69"/>
      <c r="LDN47" s="69"/>
      <c r="LDO47" s="69"/>
      <c r="LDP47" s="69"/>
      <c r="LDQ47" s="69"/>
      <c r="LDR47" s="69"/>
      <c r="LDS47" s="69"/>
      <c r="LDT47" s="69"/>
      <c r="LDU47" s="69"/>
      <c r="LDV47" s="69"/>
      <c r="LDW47" s="69"/>
      <c r="LDX47" s="69"/>
      <c r="LDY47" s="69"/>
      <c r="LDZ47" s="69"/>
      <c r="LEA47" s="69"/>
      <c r="LEB47" s="69"/>
      <c r="LEC47" s="69"/>
      <c r="LED47" s="69"/>
      <c r="LEE47" s="69"/>
      <c r="LEF47" s="69"/>
      <c r="LEG47" s="69"/>
      <c r="LEH47" s="69"/>
      <c r="LEI47" s="69"/>
      <c r="LEJ47" s="69"/>
      <c r="LEK47" s="69"/>
      <c r="LEL47" s="69"/>
      <c r="LEM47" s="69"/>
      <c r="LEN47" s="69"/>
      <c r="LEO47" s="69"/>
      <c r="LEP47" s="69"/>
      <c r="LEQ47" s="69"/>
      <c r="LER47" s="69"/>
      <c r="LES47" s="69"/>
      <c r="LET47" s="69"/>
      <c r="LEU47" s="69"/>
      <c r="LEV47" s="69"/>
      <c r="LEW47" s="69"/>
      <c r="LEX47" s="69"/>
      <c r="LEY47" s="69"/>
      <c r="LEZ47" s="69"/>
      <c r="LFA47" s="69"/>
      <c r="LFB47" s="69"/>
      <c r="LFC47" s="69"/>
      <c r="LFD47" s="69"/>
      <c r="LFE47" s="69"/>
      <c r="LFF47" s="69"/>
      <c r="LFG47" s="69"/>
      <c r="LFH47" s="69"/>
      <c r="LFI47" s="69"/>
      <c r="LFJ47" s="69"/>
      <c r="LFK47" s="69"/>
      <c r="LFL47" s="69"/>
      <c r="LFM47" s="69"/>
      <c r="LFN47" s="69"/>
      <c r="LFO47" s="69"/>
      <c r="LFP47" s="69"/>
      <c r="LFQ47" s="69"/>
      <c r="LFR47" s="69"/>
      <c r="LFS47" s="69"/>
      <c r="LFT47" s="69"/>
      <c r="LFU47" s="69"/>
      <c r="LFV47" s="69"/>
      <c r="LFW47" s="69"/>
      <c r="LFX47" s="69"/>
      <c r="LFY47" s="69"/>
      <c r="LFZ47" s="69"/>
      <c r="LGA47" s="69"/>
      <c r="LGB47" s="69"/>
      <c r="LGC47" s="69"/>
      <c r="LGD47" s="69"/>
      <c r="LGE47" s="69"/>
      <c r="LGF47" s="69"/>
      <c r="LGG47" s="69"/>
      <c r="LGH47" s="69"/>
      <c r="LGI47" s="69"/>
      <c r="LGJ47" s="69"/>
      <c r="LGK47" s="69"/>
      <c r="LGL47" s="69"/>
      <c r="LGM47" s="69"/>
      <c r="LGN47" s="69"/>
      <c r="LGO47" s="69"/>
      <c r="LGP47" s="69"/>
      <c r="LGQ47" s="69"/>
      <c r="LGR47" s="69"/>
      <c r="LGS47" s="69"/>
      <c r="LGT47" s="69"/>
      <c r="LGU47" s="69"/>
      <c r="LGV47" s="69"/>
      <c r="LGW47" s="69"/>
      <c r="LGX47" s="69"/>
      <c r="LGY47" s="69"/>
      <c r="LGZ47" s="69"/>
      <c r="LHA47" s="69"/>
      <c r="LHB47" s="69"/>
      <c r="LHC47" s="69"/>
      <c r="LHD47" s="69"/>
      <c r="LHE47" s="69"/>
      <c r="LHF47" s="69"/>
      <c r="LHG47" s="69"/>
      <c r="LHH47" s="69"/>
      <c r="LHI47" s="69"/>
      <c r="LHJ47" s="69"/>
      <c r="LHK47" s="69"/>
      <c r="LHL47" s="69"/>
      <c r="LHM47" s="69"/>
      <c r="LHN47" s="69"/>
      <c r="LHO47" s="69"/>
      <c r="LHP47" s="69"/>
      <c r="LHQ47" s="69"/>
      <c r="LHR47" s="69"/>
      <c r="LHS47" s="69"/>
      <c r="LHT47" s="69"/>
      <c r="LHU47" s="69"/>
      <c r="LHV47" s="69"/>
      <c r="LHW47" s="69"/>
      <c r="LHX47" s="69"/>
      <c r="LHY47" s="69"/>
      <c r="LHZ47" s="69"/>
      <c r="LIA47" s="69"/>
      <c r="LIB47" s="69"/>
      <c r="LIC47" s="69"/>
      <c r="LID47" s="69"/>
      <c r="LIE47" s="69"/>
      <c r="LIF47" s="69"/>
      <c r="LIG47" s="69"/>
      <c r="LIH47" s="69"/>
      <c r="LII47" s="69"/>
      <c r="LIJ47" s="69"/>
      <c r="LIK47" s="69"/>
      <c r="LIL47" s="69"/>
      <c r="LIM47" s="69"/>
      <c r="LIN47" s="69"/>
      <c r="LIO47" s="69"/>
      <c r="LIP47" s="69"/>
      <c r="LIQ47" s="69"/>
      <c r="LIR47" s="69"/>
      <c r="LIS47" s="69"/>
      <c r="LIT47" s="69"/>
      <c r="LIU47" s="69"/>
      <c r="LIV47" s="69"/>
      <c r="LIW47" s="69"/>
      <c r="LIX47" s="69"/>
      <c r="LIY47" s="69"/>
      <c r="LIZ47" s="69"/>
      <c r="LJA47" s="69"/>
      <c r="LJB47" s="69"/>
      <c r="LJC47" s="69"/>
      <c r="LJD47" s="69"/>
      <c r="LJE47" s="69"/>
      <c r="LJF47" s="69"/>
      <c r="LJG47" s="69"/>
      <c r="LJH47" s="69"/>
      <c r="LJI47" s="69"/>
      <c r="LJJ47" s="69"/>
      <c r="LJK47" s="69"/>
      <c r="LJL47" s="69"/>
      <c r="LJM47" s="69"/>
      <c r="LJN47" s="69"/>
      <c r="LJO47" s="69"/>
      <c r="LJP47" s="69"/>
      <c r="LJQ47" s="69"/>
      <c r="LJR47" s="69"/>
      <c r="LJS47" s="69"/>
      <c r="LJT47" s="69"/>
      <c r="LJU47" s="69"/>
      <c r="LJV47" s="69"/>
      <c r="LJW47" s="69"/>
      <c r="LJX47" s="69"/>
      <c r="LJY47" s="69"/>
      <c r="LJZ47" s="69"/>
      <c r="LKA47" s="69"/>
      <c r="LKB47" s="69"/>
      <c r="LKC47" s="69"/>
      <c r="LKD47" s="69"/>
      <c r="LKE47" s="69"/>
      <c r="LKF47" s="69"/>
      <c r="LKG47" s="69"/>
      <c r="LKH47" s="69"/>
      <c r="LKI47" s="69"/>
      <c r="LKJ47" s="69"/>
      <c r="LKK47" s="69"/>
      <c r="LKL47" s="69"/>
      <c r="LKM47" s="69"/>
      <c r="LKN47" s="69"/>
      <c r="LKO47" s="69"/>
      <c r="LKP47" s="69"/>
      <c r="LKQ47" s="69"/>
      <c r="LKR47" s="69"/>
      <c r="LKS47" s="69"/>
      <c r="LKT47" s="69"/>
      <c r="LKU47" s="69"/>
      <c r="LKV47" s="69"/>
      <c r="LKW47" s="69"/>
      <c r="LKX47" s="69"/>
      <c r="LKY47" s="69"/>
      <c r="LKZ47" s="69"/>
      <c r="LLA47" s="69"/>
      <c r="LLB47" s="69"/>
      <c r="LLC47" s="69"/>
      <c r="LLD47" s="69"/>
      <c r="LLE47" s="69"/>
      <c r="LLF47" s="69"/>
      <c r="LLG47" s="69"/>
      <c r="LLH47" s="69"/>
      <c r="LLI47" s="69"/>
      <c r="LLJ47" s="69"/>
      <c r="LLK47" s="69"/>
      <c r="LLL47" s="69"/>
      <c r="LLM47" s="69"/>
      <c r="LLN47" s="69"/>
      <c r="LLO47" s="69"/>
      <c r="LLP47" s="69"/>
      <c r="LLQ47" s="69"/>
      <c r="LLR47" s="69"/>
      <c r="LLS47" s="69"/>
      <c r="LLT47" s="69"/>
      <c r="LLU47" s="69"/>
      <c r="LLV47" s="69"/>
      <c r="LLW47" s="69"/>
      <c r="LLX47" s="69"/>
      <c r="LLY47" s="69"/>
      <c r="LLZ47" s="69"/>
      <c r="LMA47" s="69"/>
      <c r="LMB47" s="69"/>
      <c r="LMC47" s="69"/>
      <c r="LMD47" s="69"/>
      <c r="LME47" s="69"/>
      <c r="LMF47" s="69"/>
      <c r="LMG47" s="69"/>
      <c r="LMH47" s="69"/>
      <c r="LMI47" s="69"/>
      <c r="LMJ47" s="69"/>
      <c r="LMK47" s="69"/>
      <c r="LML47" s="69"/>
      <c r="LMM47" s="69"/>
      <c r="LMN47" s="69"/>
      <c r="LMO47" s="69"/>
      <c r="LMP47" s="69"/>
      <c r="LMQ47" s="69"/>
      <c r="LMR47" s="69"/>
      <c r="LMS47" s="69"/>
      <c r="LMT47" s="69"/>
      <c r="LMU47" s="69"/>
      <c r="LMV47" s="69"/>
      <c r="LMW47" s="69"/>
      <c r="LMX47" s="69"/>
      <c r="LMY47" s="69"/>
      <c r="LMZ47" s="69"/>
      <c r="LNA47" s="69"/>
      <c r="LNB47" s="69"/>
      <c r="LNC47" s="69"/>
      <c r="LND47" s="69"/>
      <c r="LNE47" s="69"/>
      <c r="LNF47" s="69"/>
      <c r="LNG47" s="69"/>
      <c r="LNH47" s="69"/>
      <c r="LNI47" s="69"/>
      <c r="LNJ47" s="69"/>
      <c r="LNK47" s="69"/>
      <c r="LNL47" s="69"/>
      <c r="LNM47" s="69"/>
      <c r="LNN47" s="69"/>
      <c r="LNO47" s="69"/>
      <c r="LNP47" s="69"/>
      <c r="LNQ47" s="69"/>
      <c r="LNR47" s="69"/>
      <c r="LNS47" s="69"/>
      <c r="LNT47" s="69"/>
      <c r="LNU47" s="69"/>
      <c r="LNV47" s="69"/>
      <c r="LNW47" s="69"/>
      <c r="LNX47" s="69"/>
      <c r="LNY47" s="69"/>
      <c r="LNZ47" s="69"/>
      <c r="LOA47" s="69"/>
      <c r="LOB47" s="69"/>
      <c r="LOC47" s="69"/>
      <c r="LOD47" s="69"/>
      <c r="LOE47" s="69"/>
      <c r="LOF47" s="69"/>
      <c r="LOG47" s="69"/>
      <c r="LOH47" s="69"/>
      <c r="LOI47" s="69"/>
      <c r="LOJ47" s="69"/>
      <c r="LOK47" s="69"/>
      <c r="LOL47" s="69"/>
      <c r="LOM47" s="69"/>
      <c r="LON47" s="69"/>
      <c r="LOO47" s="69"/>
      <c r="LOP47" s="69"/>
      <c r="LOQ47" s="69"/>
      <c r="LOR47" s="69"/>
      <c r="LOS47" s="69"/>
      <c r="LOT47" s="69"/>
      <c r="LOU47" s="69"/>
      <c r="LOV47" s="69"/>
      <c r="LOW47" s="69"/>
      <c r="LOX47" s="69"/>
      <c r="LOY47" s="69"/>
      <c r="LOZ47" s="69"/>
      <c r="LPA47" s="69"/>
      <c r="LPB47" s="69"/>
      <c r="LPC47" s="69"/>
      <c r="LPD47" s="69"/>
      <c r="LPE47" s="69"/>
      <c r="LPF47" s="69"/>
      <c r="LPG47" s="69"/>
      <c r="LPH47" s="69"/>
      <c r="LPI47" s="69"/>
      <c r="LPJ47" s="69"/>
      <c r="LPK47" s="69"/>
      <c r="LPL47" s="69"/>
      <c r="LPM47" s="69"/>
      <c r="LPN47" s="69"/>
      <c r="LPO47" s="69"/>
      <c r="LPP47" s="69"/>
      <c r="LPQ47" s="69"/>
      <c r="LPR47" s="69"/>
      <c r="LPS47" s="69"/>
      <c r="LPT47" s="69"/>
      <c r="LPU47" s="69"/>
      <c r="LPV47" s="69"/>
      <c r="LPW47" s="69"/>
      <c r="LPX47" s="69"/>
      <c r="LPY47" s="69"/>
      <c r="LPZ47" s="69"/>
      <c r="LQA47" s="69"/>
      <c r="LQB47" s="69"/>
      <c r="LQC47" s="69"/>
      <c r="LQD47" s="69"/>
      <c r="LQE47" s="69"/>
      <c r="LQF47" s="69"/>
      <c r="LQG47" s="69"/>
      <c r="LQH47" s="69"/>
      <c r="LQI47" s="69"/>
      <c r="LQJ47" s="69"/>
      <c r="LQK47" s="69"/>
      <c r="LQL47" s="69"/>
      <c r="LQM47" s="69"/>
      <c r="LQN47" s="69"/>
      <c r="LQO47" s="69"/>
      <c r="LQP47" s="69"/>
      <c r="LQQ47" s="69"/>
      <c r="LQR47" s="69"/>
      <c r="LQS47" s="69"/>
      <c r="LQT47" s="69"/>
      <c r="LQU47" s="69"/>
      <c r="LQV47" s="69"/>
      <c r="LQW47" s="69"/>
      <c r="LQX47" s="69"/>
      <c r="LQY47" s="69"/>
      <c r="LQZ47" s="69"/>
      <c r="LRA47" s="69"/>
      <c r="LRB47" s="69"/>
      <c r="LRC47" s="69"/>
      <c r="LRD47" s="69"/>
      <c r="LRE47" s="69"/>
      <c r="LRF47" s="69"/>
      <c r="LRG47" s="69"/>
      <c r="LRH47" s="69"/>
      <c r="LRI47" s="69"/>
      <c r="LRJ47" s="69"/>
      <c r="LRK47" s="69"/>
      <c r="LRL47" s="69"/>
      <c r="LRM47" s="69"/>
      <c r="LRN47" s="69"/>
      <c r="LRO47" s="69"/>
      <c r="LRP47" s="69"/>
      <c r="LRQ47" s="69"/>
      <c r="LRR47" s="69"/>
      <c r="LRS47" s="69"/>
      <c r="LRT47" s="69"/>
      <c r="LRU47" s="69"/>
      <c r="LRV47" s="69"/>
      <c r="LRW47" s="69"/>
      <c r="LRX47" s="69"/>
      <c r="LRY47" s="69"/>
      <c r="LRZ47" s="69"/>
      <c r="LSA47" s="69"/>
      <c r="LSB47" s="69"/>
      <c r="LSC47" s="69"/>
      <c r="LSD47" s="69"/>
      <c r="LSE47" s="69"/>
      <c r="LSF47" s="69"/>
      <c r="LSG47" s="69"/>
      <c r="LSH47" s="69"/>
      <c r="LSI47" s="69"/>
      <c r="LSJ47" s="69"/>
      <c r="LSK47" s="69"/>
      <c r="LSL47" s="69"/>
      <c r="LSM47" s="69"/>
      <c r="LSN47" s="69"/>
      <c r="LSO47" s="69"/>
      <c r="LSP47" s="69"/>
      <c r="LSQ47" s="69"/>
      <c r="LSR47" s="69"/>
      <c r="LSS47" s="69"/>
      <c r="LST47" s="69"/>
      <c r="LSU47" s="69"/>
      <c r="LSV47" s="69"/>
      <c r="LSW47" s="69"/>
      <c r="LSX47" s="69"/>
      <c r="LSY47" s="69"/>
      <c r="LSZ47" s="69"/>
      <c r="LTA47" s="69"/>
      <c r="LTB47" s="69"/>
      <c r="LTC47" s="69"/>
      <c r="LTD47" s="69"/>
      <c r="LTE47" s="69"/>
      <c r="LTF47" s="69"/>
      <c r="LTG47" s="69"/>
      <c r="LTH47" s="69"/>
      <c r="LTI47" s="69"/>
      <c r="LTJ47" s="69"/>
      <c r="LTK47" s="69"/>
      <c r="LTL47" s="69"/>
      <c r="LTM47" s="69"/>
      <c r="LTN47" s="69"/>
      <c r="LTO47" s="69"/>
      <c r="LTP47" s="69"/>
      <c r="LTQ47" s="69"/>
      <c r="LTR47" s="69"/>
      <c r="LTS47" s="69"/>
      <c r="LTT47" s="69"/>
      <c r="LTU47" s="69"/>
      <c r="LTV47" s="69"/>
      <c r="LTW47" s="69"/>
      <c r="LTX47" s="69"/>
      <c r="LTY47" s="69"/>
      <c r="LTZ47" s="69"/>
      <c r="LUA47" s="69"/>
      <c r="LUB47" s="69"/>
      <c r="LUC47" s="69"/>
      <c r="LUD47" s="69"/>
      <c r="LUE47" s="69"/>
      <c r="LUF47" s="69"/>
      <c r="LUG47" s="69"/>
      <c r="LUH47" s="69"/>
      <c r="LUI47" s="69"/>
      <c r="LUJ47" s="69"/>
      <c r="LUK47" s="69"/>
      <c r="LUL47" s="69"/>
      <c r="LUM47" s="69"/>
      <c r="LUN47" s="69"/>
      <c r="LUO47" s="69"/>
      <c r="LUP47" s="69"/>
      <c r="LUQ47" s="69"/>
      <c r="LUR47" s="69"/>
      <c r="LUS47" s="69"/>
      <c r="LUT47" s="69"/>
      <c r="LUU47" s="69"/>
      <c r="LUV47" s="69"/>
      <c r="LUW47" s="69"/>
      <c r="LUX47" s="69"/>
      <c r="LUY47" s="69"/>
      <c r="LUZ47" s="69"/>
      <c r="LVA47" s="69"/>
      <c r="LVB47" s="69"/>
      <c r="LVC47" s="69"/>
      <c r="LVD47" s="69"/>
      <c r="LVE47" s="69"/>
      <c r="LVF47" s="69"/>
      <c r="LVG47" s="69"/>
      <c r="LVH47" s="69"/>
      <c r="LVI47" s="69"/>
      <c r="LVJ47" s="69"/>
      <c r="LVK47" s="69"/>
      <c r="LVL47" s="69"/>
      <c r="LVM47" s="69"/>
      <c r="LVN47" s="69"/>
      <c r="LVO47" s="69"/>
      <c r="LVP47" s="69"/>
      <c r="LVQ47" s="69"/>
      <c r="LVR47" s="69"/>
      <c r="LVS47" s="69"/>
      <c r="LVT47" s="69"/>
      <c r="LVU47" s="69"/>
      <c r="LVV47" s="69"/>
      <c r="LVW47" s="69"/>
      <c r="LVX47" s="69"/>
      <c r="LVY47" s="69"/>
      <c r="LVZ47" s="69"/>
      <c r="LWA47" s="69"/>
      <c r="LWB47" s="69"/>
      <c r="LWC47" s="69"/>
      <c r="LWD47" s="69"/>
      <c r="LWE47" s="69"/>
      <c r="LWF47" s="69"/>
      <c r="LWG47" s="69"/>
      <c r="LWH47" s="69"/>
      <c r="LWI47" s="69"/>
      <c r="LWJ47" s="69"/>
      <c r="LWK47" s="69"/>
      <c r="LWL47" s="69"/>
      <c r="LWM47" s="69"/>
      <c r="LWN47" s="69"/>
      <c r="LWO47" s="69"/>
      <c r="LWP47" s="69"/>
      <c r="LWQ47" s="69"/>
      <c r="LWR47" s="69"/>
      <c r="LWS47" s="69"/>
      <c r="LWT47" s="69"/>
      <c r="LWU47" s="69"/>
      <c r="LWV47" s="69"/>
      <c r="LWW47" s="69"/>
      <c r="LWX47" s="69"/>
      <c r="LWY47" s="69"/>
      <c r="LWZ47" s="69"/>
      <c r="LXA47" s="69"/>
      <c r="LXB47" s="69"/>
      <c r="LXC47" s="69"/>
      <c r="LXD47" s="69"/>
      <c r="LXE47" s="69"/>
      <c r="LXF47" s="69"/>
      <c r="LXG47" s="69"/>
      <c r="LXH47" s="69"/>
      <c r="LXI47" s="69"/>
      <c r="LXJ47" s="69"/>
      <c r="LXK47" s="69"/>
      <c r="LXL47" s="69"/>
      <c r="LXM47" s="69"/>
      <c r="LXN47" s="69"/>
      <c r="LXO47" s="69"/>
      <c r="LXP47" s="69"/>
      <c r="LXQ47" s="69"/>
      <c r="LXR47" s="69"/>
      <c r="LXS47" s="69"/>
      <c r="LXT47" s="69"/>
      <c r="LXU47" s="69"/>
      <c r="LXV47" s="69"/>
      <c r="LXW47" s="69"/>
      <c r="LXX47" s="69"/>
      <c r="LXY47" s="69"/>
      <c r="LXZ47" s="69"/>
      <c r="LYA47" s="69"/>
      <c r="LYB47" s="69"/>
      <c r="LYC47" s="69"/>
      <c r="LYD47" s="69"/>
      <c r="LYE47" s="69"/>
      <c r="LYF47" s="69"/>
      <c r="LYG47" s="69"/>
      <c r="LYH47" s="69"/>
      <c r="LYI47" s="69"/>
      <c r="LYJ47" s="69"/>
      <c r="LYK47" s="69"/>
      <c r="LYL47" s="69"/>
      <c r="LYM47" s="69"/>
      <c r="LYN47" s="69"/>
      <c r="LYO47" s="69"/>
      <c r="LYP47" s="69"/>
      <c r="LYQ47" s="69"/>
      <c r="LYR47" s="69"/>
      <c r="LYS47" s="69"/>
      <c r="LYT47" s="69"/>
      <c r="LYU47" s="69"/>
      <c r="LYV47" s="69"/>
      <c r="LYW47" s="69"/>
      <c r="LYX47" s="69"/>
      <c r="LYY47" s="69"/>
      <c r="LYZ47" s="69"/>
      <c r="LZA47" s="69"/>
      <c r="LZB47" s="69"/>
      <c r="LZC47" s="69"/>
      <c r="LZD47" s="69"/>
      <c r="LZE47" s="69"/>
      <c r="LZF47" s="69"/>
      <c r="LZG47" s="69"/>
      <c r="LZH47" s="69"/>
      <c r="LZI47" s="69"/>
      <c r="LZJ47" s="69"/>
      <c r="LZK47" s="69"/>
      <c r="LZL47" s="69"/>
      <c r="LZM47" s="69"/>
      <c r="LZN47" s="69"/>
      <c r="LZO47" s="69"/>
      <c r="LZP47" s="69"/>
      <c r="LZQ47" s="69"/>
      <c r="LZR47" s="69"/>
      <c r="LZS47" s="69"/>
      <c r="LZT47" s="69"/>
      <c r="LZU47" s="69"/>
      <c r="LZV47" s="69"/>
      <c r="LZW47" s="69"/>
      <c r="LZX47" s="69"/>
      <c r="LZY47" s="69"/>
      <c r="LZZ47" s="69"/>
      <c r="MAA47" s="69"/>
      <c r="MAB47" s="69"/>
      <c r="MAC47" s="69"/>
      <c r="MAD47" s="69"/>
      <c r="MAE47" s="69"/>
      <c r="MAF47" s="69"/>
      <c r="MAG47" s="69"/>
      <c r="MAH47" s="69"/>
      <c r="MAI47" s="69"/>
      <c r="MAJ47" s="69"/>
      <c r="MAK47" s="69"/>
      <c r="MAL47" s="69"/>
      <c r="MAM47" s="69"/>
      <c r="MAN47" s="69"/>
      <c r="MAO47" s="69"/>
      <c r="MAP47" s="69"/>
      <c r="MAQ47" s="69"/>
      <c r="MAR47" s="69"/>
      <c r="MAS47" s="69"/>
      <c r="MAT47" s="69"/>
      <c r="MAU47" s="69"/>
      <c r="MAV47" s="69"/>
      <c r="MAW47" s="69"/>
      <c r="MAX47" s="69"/>
      <c r="MAY47" s="69"/>
      <c r="MAZ47" s="69"/>
      <c r="MBA47" s="69"/>
      <c r="MBB47" s="69"/>
      <c r="MBC47" s="69"/>
      <c r="MBD47" s="69"/>
      <c r="MBE47" s="69"/>
      <c r="MBF47" s="69"/>
      <c r="MBG47" s="69"/>
      <c r="MBH47" s="69"/>
      <c r="MBI47" s="69"/>
      <c r="MBJ47" s="69"/>
      <c r="MBK47" s="69"/>
      <c r="MBL47" s="69"/>
      <c r="MBM47" s="69"/>
      <c r="MBN47" s="69"/>
      <c r="MBO47" s="69"/>
      <c r="MBP47" s="69"/>
      <c r="MBQ47" s="69"/>
      <c r="MBR47" s="69"/>
      <c r="MBS47" s="69"/>
      <c r="MBT47" s="69"/>
      <c r="MBU47" s="69"/>
      <c r="MBV47" s="69"/>
      <c r="MBW47" s="69"/>
      <c r="MBX47" s="69"/>
      <c r="MBY47" s="69"/>
      <c r="MBZ47" s="69"/>
      <c r="MCA47" s="69"/>
      <c r="MCB47" s="69"/>
      <c r="MCC47" s="69"/>
      <c r="MCD47" s="69"/>
      <c r="MCE47" s="69"/>
      <c r="MCF47" s="69"/>
      <c r="MCG47" s="69"/>
      <c r="MCH47" s="69"/>
      <c r="MCI47" s="69"/>
      <c r="MCJ47" s="69"/>
      <c r="MCK47" s="69"/>
      <c r="MCL47" s="69"/>
      <c r="MCM47" s="69"/>
      <c r="MCN47" s="69"/>
      <c r="MCO47" s="69"/>
      <c r="MCP47" s="69"/>
      <c r="MCQ47" s="69"/>
      <c r="MCR47" s="69"/>
      <c r="MCS47" s="69"/>
      <c r="MCT47" s="69"/>
      <c r="MCU47" s="69"/>
      <c r="MCV47" s="69"/>
      <c r="MCW47" s="69"/>
      <c r="MCX47" s="69"/>
      <c r="MCY47" s="69"/>
      <c r="MCZ47" s="69"/>
      <c r="MDA47" s="69"/>
      <c r="MDB47" s="69"/>
      <c r="MDC47" s="69"/>
      <c r="MDD47" s="69"/>
      <c r="MDE47" s="69"/>
      <c r="MDF47" s="69"/>
      <c r="MDG47" s="69"/>
      <c r="MDH47" s="69"/>
      <c r="MDI47" s="69"/>
      <c r="MDJ47" s="69"/>
      <c r="MDK47" s="69"/>
      <c r="MDL47" s="69"/>
      <c r="MDM47" s="69"/>
      <c r="MDN47" s="69"/>
      <c r="MDO47" s="69"/>
      <c r="MDP47" s="69"/>
      <c r="MDQ47" s="69"/>
      <c r="MDR47" s="69"/>
      <c r="MDS47" s="69"/>
      <c r="MDT47" s="69"/>
      <c r="MDU47" s="69"/>
      <c r="MDV47" s="69"/>
      <c r="MDW47" s="69"/>
      <c r="MDX47" s="69"/>
      <c r="MDY47" s="69"/>
      <c r="MDZ47" s="69"/>
      <c r="MEA47" s="69"/>
      <c r="MEB47" s="69"/>
      <c r="MEC47" s="69"/>
      <c r="MED47" s="69"/>
      <c r="MEE47" s="69"/>
      <c r="MEF47" s="69"/>
      <c r="MEG47" s="69"/>
      <c r="MEH47" s="69"/>
      <c r="MEI47" s="69"/>
      <c r="MEJ47" s="69"/>
      <c r="MEK47" s="69"/>
      <c r="MEL47" s="69"/>
      <c r="MEM47" s="69"/>
      <c r="MEN47" s="69"/>
      <c r="MEO47" s="69"/>
      <c r="MEP47" s="69"/>
      <c r="MEQ47" s="69"/>
      <c r="MER47" s="69"/>
      <c r="MES47" s="69"/>
      <c r="MET47" s="69"/>
      <c r="MEU47" s="69"/>
      <c r="MEV47" s="69"/>
      <c r="MEW47" s="69"/>
      <c r="MEX47" s="69"/>
      <c r="MEY47" s="69"/>
      <c r="MEZ47" s="69"/>
      <c r="MFA47" s="69"/>
      <c r="MFB47" s="69"/>
      <c r="MFC47" s="69"/>
      <c r="MFD47" s="69"/>
      <c r="MFE47" s="69"/>
      <c r="MFF47" s="69"/>
      <c r="MFG47" s="69"/>
      <c r="MFH47" s="69"/>
      <c r="MFI47" s="69"/>
      <c r="MFJ47" s="69"/>
      <c r="MFK47" s="69"/>
      <c r="MFL47" s="69"/>
      <c r="MFM47" s="69"/>
      <c r="MFN47" s="69"/>
      <c r="MFO47" s="69"/>
      <c r="MFP47" s="69"/>
      <c r="MFQ47" s="69"/>
      <c r="MFR47" s="69"/>
      <c r="MFS47" s="69"/>
      <c r="MFT47" s="69"/>
      <c r="MFU47" s="69"/>
      <c r="MFV47" s="69"/>
      <c r="MFW47" s="69"/>
      <c r="MFX47" s="69"/>
      <c r="MFY47" s="69"/>
      <c r="MFZ47" s="69"/>
      <c r="MGA47" s="69"/>
      <c r="MGB47" s="69"/>
      <c r="MGC47" s="69"/>
      <c r="MGD47" s="69"/>
      <c r="MGE47" s="69"/>
      <c r="MGF47" s="69"/>
      <c r="MGG47" s="69"/>
      <c r="MGH47" s="69"/>
      <c r="MGI47" s="69"/>
      <c r="MGJ47" s="69"/>
      <c r="MGK47" s="69"/>
      <c r="MGL47" s="69"/>
      <c r="MGM47" s="69"/>
      <c r="MGN47" s="69"/>
      <c r="MGO47" s="69"/>
      <c r="MGP47" s="69"/>
      <c r="MGQ47" s="69"/>
      <c r="MGR47" s="69"/>
      <c r="MGS47" s="69"/>
      <c r="MGT47" s="69"/>
      <c r="MGU47" s="69"/>
      <c r="MGV47" s="69"/>
      <c r="MGW47" s="69"/>
      <c r="MGX47" s="69"/>
      <c r="MGY47" s="69"/>
      <c r="MGZ47" s="69"/>
      <c r="MHA47" s="69"/>
      <c r="MHB47" s="69"/>
      <c r="MHC47" s="69"/>
      <c r="MHD47" s="69"/>
      <c r="MHE47" s="69"/>
      <c r="MHF47" s="69"/>
      <c r="MHG47" s="69"/>
      <c r="MHH47" s="69"/>
      <c r="MHI47" s="69"/>
      <c r="MHJ47" s="69"/>
      <c r="MHK47" s="69"/>
      <c r="MHL47" s="69"/>
      <c r="MHM47" s="69"/>
      <c r="MHN47" s="69"/>
      <c r="MHO47" s="69"/>
      <c r="MHP47" s="69"/>
      <c r="MHQ47" s="69"/>
      <c r="MHR47" s="69"/>
      <c r="MHS47" s="69"/>
      <c r="MHT47" s="69"/>
      <c r="MHU47" s="69"/>
      <c r="MHV47" s="69"/>
      <c r="MHW47" s="69"/>
      <c r="MHX47" s="69"/>
      <c r="MHY47" s="69"/>
      <c r="MHZ47" s="69"/>
      <c r="MIA47" s="69"/>
      <c r="MIB47" s="69"/>
      <c r="MIC47" s="69"/>
      <c r="MID47" s="69"/>
      <c r="MIE47" s="69"/>
      <c r="MIF47" s="69"/>
      <c r="MIG47" s="69"/>
      <c r="MIH47" s="69"/>
      <c r="MII47" s="69"/>
      <c r="MIJ47" s="69"/>
      <c r="MIK47" s="69"/>
      <c r="MIL47" s="69"/>
      <c r="MIM47" s="69"/>
      <c r="MIN47" s="69"/>
      <c r="MIO47" s="69"/>
      <c r="MIP47" s="69"/>
      <c r="MIQ47" s="69"/>
      <c r="MIR47" s="69"/>
      <c r="MIS47" s="69"/>
      <c r="MIT47" s="69"/>
      <c r="MIU47" s="69"/>
      <c r="MIV47" s="69"/>
      <c r="MIW47" s="69"/>
      <c r="MIX47" s="69"/>
      <c r="MIY47" s="69"/>
      <c r="MIZ47" s="69"/>
      <c r="MJA47" s="69"/>
      <c r="MJB47" s="69"/>
      <c r="MJC47" s="69"/>
      <c r="MJD47" s="69"/>
      <c r="MJE47" s="69"/>
      <c r="MJF47" s="69"/>
      <c r="MJG47" s="69"/>
      <c r="MJH47" s="69"/>
      <c r="MJI47" s="69"/>
      <c r="MJJ47" s="69"/>
      <c r="MJK47" s="69"/>
      <c r="MJL47" s="69"/>
      <c r="MJM47" s="69"/>
      <c r="MJN47" s="69"/>
      <c r="MJO47" s="69"/>
      <c r="MJP47" s="69"/>
      <c r="MJQ47" s="69"/>
      <c r="MJR47" s="69"/>
      <c r="MJS47" s="69"/>
      <c r="MJT47" s="69"/>
      <c r="MJU47" s="69"/>
      <c r="MJV47" s="69"/>
      <c r="MJW47" s="69"/>
      <c r="MJX47" s="69"/>
      <c r="MJY47" s="69"/>
      <c r="MJZ47" s="69"/>
      <c r="MKA47" s="69"/>
      <c r="MKB47" s="69"/>
      <c r="MKC47" s="69"/>
      <c r="MKD47" s="69"/>
      <c r="MKE47" s="69"/>
      <c r="MKF47" s="69"/>
      <c r="MKG47" s="69"/>
      <c r="MKH47" s="69"/>
      <c r="MKI47" s="69"/>
      <c r="MKJ47" s="69"/>
      <c r="MKK47" s="69"/>
      <c r="MKL47" s="69"/>
      <c r="MKM47" s="69"/>
      <c r="MKN47" s="69"/>
      <c r="MKO47" s="69"/>
      <c r="MKP47" s="69"/>
      <c r="MKQ47" s="69"/>
      <c r="MKR47" s="69"/>
      <c r="MKS47" s="69"/>
      <c r="MKT47" s="69"/>
      <c r="MKU47" s="69"/>
      <c r="MKV47" s="69"/>
      <c r="MKW47" s="69"/>
      <c r="MKX47" s="69"/>
      <c r="MKY47" s="69"/>
      <c r="MKZ47" s="69"/>
      <c r="MLA47" s="69"/>
      <c r="MLB47" s="69"/>
      <c r="MLC47" s="69"/>
      <c r="MLD47" s="69"/>
      <c r="MLE47" s="69"/>
      <c r="MLF47" s="69"/>
      <c r="MLG47" s="69"/>
      <c r="MLH47" s="69"/>
      <c r="MLI47" s="69"/>
      <c r="MLJ47" s="69"/>
      <c r="MLK47" s="69"/>
      <c r="MLL47" s="69"/>
      <c r="MLM47" s="69"/>
      <c r="MLN47" s="69"/>
      <c r="MLO47" s="69"/>
      <c r="MLP47" s="69"/>
      <c r="MLQ47" s="69"/>
      <c r="MLR47" s="69"/>
      <c r="MLS47" s="69"/>
      <c r="MLT47" s="69"/>
      <c r="MLU47" s="69"/>
      <c r="MLV47" s="69"/>
      <c r="MLW47" s="69"/>
      <c r="MLX47" s="69"/>
      <c r="MLY47" s="69"/>
      <c r="MLZ47" s="69"/>
      <c r="MMA47" s="69"/>
      <c r="MMB47" s="69"/>
      <c r="MMC47" s="69"/>
      <c r="MMD47" s="69"/>
      <c r="MME47" s="69"/>
      <c r="MMF47" s="69"/>
      <c r="MMG47" s="69"/>
      <c r="MMH47" s="69"/>
      <c r="MMI47" s="69"/>
      <c r="MMJ47" s="69"/>
      <c r="MMK47" s="69"/>
      <c r="MML47" s="69"/>
      <c r="MMM47" s="69"/>
      <c r="MMN47" s="69"/>
      <c r="MMO47" s="69"/>
      <c r="MMP47" s="69"/>
      <c r="MMQ47" s="69"/>
      <c r="MMR47" s="69"/>
      <c r="MMS47" s="69"/>
      <c r="MMT47" s="69"/>
      <c r="MMU47" s="69"/>
      <c r="MMV47" s="69"/>
      <c r="MMW47" s="69"/>
      <c r="MMX47" s="69"/>
      <c r="MMY47" s="69"/>
      <c r="MMZ47" s="69"/>
      <c r="MNA47" s="69"/>
      <c r="MNB47" s="69"/>
      <c r="MNC47" s="69"/>
      <c r="MND47" s="69"/>
      <c r="MNE47" s="69"/>
      <c r="MNF47" s="69"/>
      <c r="MNG47" s="69"/>
      <c r="MNH47" s="69"/>
      <c r="MNI47" s="69"/>
      <c r="MNJ47" s="69"/>
      <c r="MNK47" s="69"/>
      <c r="MNL47" s="69"/>
      <c r="MNM47" s="69"/>
      <c r="MNN47" s="69"/>
      <c r="MNO47" s="69"/>
      <c r="MNP47" s="69"/>
      <c r="MNQ47" s="69"/>
      <c r="MNR47" s="69"/>
      <c r="MNS47" s="69"/>
      <c r="MNT47" s="69"/>
      <c r="MNU47" s="69"/>
      <c r="MNV47" s="69"/>
      <c r="MNW47" s="69"/>
      <c r="MNX47" s="69"/>
      <c r="MNY47" s="69"/>
      <c r="MNZ47" s="69"/>
      <c r="MOA47" s="69"/>
      <c r="MOB47" s="69"/>
      <c r="MOC47" s="69"/>
      <c r="MOD47" s="69"/>
      <c r="MOE47" s="69"/>
      <c r="MOF47" s="69"/>
      <c r="MOG47" s="69"/>
      <c r="MOH47" s="69"/>
      <c r="MOI47" s="69"/>
      <c r="MOJ47" s="69"/>
      <c r="MOK47" s="69"/>
      <c r="MOL47" s="69"/>
      <c r="MOM47" s="69"/>
      <c r="MON47" s="69"/>
      <c r="MOO47" s="69"/>
      <c r="MOP47" s="69"/>
      <c r="MOQ47" s="69"/>
      <c r="MOR47" s="69"/>
      <c r="MOS47" s="69"/>
      <c r="MOT47" s="69"/>
      <c r="MOU47" s="69"/>
      <c r="MOV47" s="69"/>
      <c r="MOW47" s="69"/>
      <c r="MOX47" s="69"/>
      <c r="MOY47" s="69"/>
      <c r="MOZ47" s="69"/>
      <c r="MPA47" s="69"/>
      <c r="MPB47" s="69"/>
      <c r="MPC47" s="69"/>
      <c r="MPD47" s="69"/>
      <c r="MPE47" s="69"/>
      <c r="MPF47" s="69"/>
      <c r="MPG47" s="69"/>
      <c r="MPH47" s="69"/>
      <c r="MPI47" s="69"/>
      <c r="MPJ47" s="69"/>
      <c r="MPK47" s="69"/>
      <c r="MPL47" s="69"/>
      <c r="MPM47" s="69"/>
      <c r="MPN47" s="69"/>
      <c r="MPO47" s="69"/>
      <c r="MPP47" s="69"/>
      <c r="MPQ47" s="69"/>
      <c r="MPR47" s="69"/>
      <c r="MPS47" s="69"/>
      <c r="MPT47" s="69"/>
      <c r="MPU47" s="69"/>
      <c r="MPV47" s="69"/>
      <c r="MPW47" s="69"/>
      <c r="MPX47" s="69"/>
      <c r="MPY47" s="69"/>
      <c r="MPZ47" s="69"/>
      <c r="MQA47" s="69"/>
      <c r="MQB47" s="69"/>
      <c r="MQC47" s="69"/>
      <c r="MQD47" s="69"/>
      <c r="MQE47" s="69"/>
      <c r="MQF47" s="69"/>
      <c r="MQG47" s="69"/>
      <c r="MQH47" s="69"/>
      <c r="MQI47" s="69"/>
      <c r="MQJ47" s="69"/>
      <c r="MQK47" s="69"/>
      <c r="MQL47" s="69"/>
      <c r="MQM47" s="69"/>
      <c r="MQN47" s="69"/>
      <c r="MQO47" s="69"/>
      <c r="MQP47" s="69"/>
      <c r="MQQ47" s="69"/>
      <c r="MQR47" s="69"/>
      <c r="MQS47" s="69"/>
      <c r="MQT47" s="69"/>
      <c r="MQU47" s="69"/>
      <c r="MQV47" s="69"/>
      <c r="MQW47" s="69"/>
      <c r="MQX47" s="69"/>
      <c r="MQY47" s="69"/>
      <c r="MQZ47" s="69"/>
      <c r="MRA47" s="69"/>
      <c r="MRB47" s="69"/>
      <c r="MRC47" s="69"/>
      <c r="MRD47" s="69"/>
      <c r="MRE47" s="69"/>
      <c r="MRF47" s="69"/>
      <c r="MRG47" s="69"/>
      <c r="MRH47" s="69"/>
      <c r="MRI47" s="69"/>
      <c r="MRJ47" s="69"/>
      <c r="MRK47" s="69"/>
      <c r="MRL47" s="69"/>
      <c r="MRM47" s="69"/>
      <c r="MRN47" s="69"/>
      <c r="MRO47" s="69"/>
      <c r="MRP47" s="69"/>
      <c r="MRQ47" s="69"/>
      <c r="MRR47" s="69"/>
      <c r="MRS47" s="69"/>
      <c r="MRT47" s="69"/>
      <c r="MRU47" s="69"/>
      <c r="MRV47" s="69"/>
      <c r="MRW47" s="69"/>
      <c r="MRX47" s="69"/>
      <c r="MRY47" s="69"/>
      <c r="MRZ47" s="69"/>
      <c r="MSA47" s="69"/>
      <c r="MSB47" s="69"/>
      <c r="MSC47" s="69"/>
      <c r="MSD47" s="69"/>
      <c r="MSE47" s="69"/>
      <c r="MSF47" s="69"/>
      <c r="MSG47" s="69"/>
      <c r="MSH47" s="69"/>
      <c r="MSI47" s="69"/>
      <c r="MSJ47" s="69"/>
      <c r="MSK47" s="69"/>
      <c r="MSL47" s="69"/>
      <c r="MSM47" s="69"/>
      <c r="MSN47" s="69"/>
      <c r="MSO47" s="69"/>
      <c r="MSP47" s="69"/>
      <c r="MSQ47" s="69"/>
      <c r="MSR47" s="69"/>
      <c r="MSS47" s="69"/>
      <c r="MST47" s="69"/>
      <c r="MSU47" s="69"/>
      <c r="MSV47" s="69"/>
      <c r="MSW47" s="69"/>
      <c r="MSX47" s="69"/>
      <c r="MSY47" s="69"/>
      <c r="MSZ47" s="69"/>
      <c r="MTA47" s="69"/>
      <c r="MTB47" s="69"/>
      <c r="MTC47" s="69"/>
      <c r="MTD47" s="69"/>
      <c r="MTE47" s="69"/>
      <c r="MTF47" s="69"/>
      <c r="MTG47" s="69"/>
      <c r="MTH47" s="69"/>
      <c r="MTI47" s="69"/>
      <c r="MTJ47" s="69"/>
      <c r="MTK47" s="69"/>
      <c r="MTL47" s="69"/>
      <c r="MTM47" s="69"/>
      <c r="MTN47" s="69"/>
      <c r="MTO47" s="69"/>
      <c r="MTP47" s="69"/>
      <c r="MTQ47" s="69"/>
      <c r="MTR47" s="69"/>
      <c r="MTS47" s="69"/>
      <c r="MTT47" s="69"/>
      <c r="MTU47" s="69"/>
      <c r="MTV47" s="69"/>
      <c r="MTW47" s="69"/>
      <c r="MTX47" s="69"/>
      <c r="MTY47" s="69"/>
      <c r="MTZ47" s="69"/>
      <c r="MUA47" s="69"/>
      <c r="MUB47" s="69"/>
      <c r="MUC47" s="69"/>
      <c r="MUD47" s="69"/>
      <c r="MUE47" s="69"/>
      <c r="MUF47" s="69"/>
      <c r="MUG47" s="69"/>
      <c r="MUH47" s="69"/>
      <c r="MUI47" s="69"/>
      <c r="MUJ47" s="69"/>
      <c r="MUK47" s="69"/>
      <c r="MUL47" s="69"/>
      <c r="MUM47" s="69"/>
      <c r="MUN47" s="69"/>
      <c r="MUO47" s="69"/>
      <c r="MUP47" s="69"/>
      <c r="MUQ47" s="69"/>
      <c r="MUR47" s="69"/>
      <c r="MUS47" s="69"/>
      <c r="MUT47" s="69"/>
      <c r="MUU47" s="69"/>
      <c r="MUV47" s="69"/>
      <c r="MUW47" s="69"/>
      <c r="MUX47" s="69"/>
      <c r="MUY47" s="69"/>
      <c r="MUZ47" s="69"/>
      <c r="MVA47" s="69"/>
      <c r="MVB47" s="69"/>
      <c r="MVC47" s="69"/>
      <c r="MVD47" s="69"/>
      <c r="MVE47" s="69"/>
      <c r="MVF47" s="69"/>
      <c r="MVG47" s="69"/>
      <c r="MVH47" s="69"/>
      <c r="MVI47" s="69"/>
      <c r="MVJ47" s="69"/>
      <c r="MVK47" s="69"/>
      <c r="MVL47" s="69"/>
      <c r="MVM47" s="69"/>
      <c r="MVN47" s="69"/>
      <c r="MVO47" s="69"/>
      <c r="MVP47" s="69"/>
      <c r="MVQ47" s="69"/>
      <c r="MVR47" s="69"/>
      <c r="MVS47" s="69"/>
      <c r="MVT47" s="69"/>
      <c r="MVU47" s="69"/>
      <c r="MVV47" s="69"/>
      <c r="MVW47" s="69"/>
      <c r="MVX47" s="69"/>
      <c r="MVY47" s="69"/>
      <c r="MVZ47" s="69"/>
      <c r="MWA47" s="69"/>
      <c r="MWB47" s="69"/>
      <c r="MWC47" s="69"/>
      <c r="MWD47" s="69"/>
      <c r="MWE47" s="69"/>
      <c r="MWF47" s="69"/>
      <c r="MWG47" s="69"/>
      <c r="MWH47" s="69"/>
      <c r="MWI47" s="69"/>
      <c r="MWJ47" s="69"/>
      <c r="MWK47" s="69"/>
      <c r="MWL47" s="69"/>
      <c r="MWM47" s="69"/>
      <c r="MWN47" s="69"/>
      <c r="MWO47" s="69"/>
      <c r="MWP47" s="69"/>
      <c r="MWQ47" s="69"/>
      <c r="MWR47" s="69"/>
      <c r="MWS47" s="69"/>
      <c r="MWT47" s="69"/>
      <c r="MWU47" s="69"/>
      <c r="MWV47" s="69"/>
      <c r="MWW47" s="69"/>
      <c r="MWX47" s="69"/>
      <c r="MWY47" s="69"/>
      <c r="MWZ47" s="69"/>
      <c r="MXA47" s="69"/>
      <c r="MXB47" s="69"/>
      <c r="MXC47" s="69"/>
      <c r="MXD47" s="69"/>
      <c r="MXE47" s="69"/>
      <c r="MXF47" s="69"/>
      <c r="MXG47" s="69"/>
      <c r="MXH47" s="69"/>
      <c r="MXI47" s="69"/>
      <c r="MXJ47" s="69"/>
      <c r="MXK47" s="69"/>
      <c r="MXL47" s="69"/>
      <c r="MXM47" s="69"/>
      <c r="MXN47" s="69"/>
      <c r="MXO47" s="69"/>
      <c r="MXP47" s="69"/>
      <c r="MXQ47" s="69"/>
      <c r="MXR47" s="69"/>
      <c r="MXS47" s="69"/>
      <c r="MXT47" s="69"/>
      <c r="MXU47" s="69"/>
      <c r="MXV47" s="69"/>
      <c r="MXW47" s="69"/>
      <c r="MXX47" s="69"/>
      <c r="MXY47" s="69"/>
      <c r="MXZ47" s="69"/>
      <c r="MYA47" s="69"/>
      <c r="MYB47" s="69"/>
      <c r="MYC47" s="69"/>
      <c r="MYD47" s="69"/>
      <c r="MYE47" s="69"/>
      <c r="MYF47" s="69"/>
      <c r="MYG47" s="69"/>
      <c r="MYH47" s="69"/>
      <c r="MYI47" s="69"/>
      <c r="MYJ47" s="69"/>
      <c r="MYK47" s="69"/>
      <c r="MYL47" s="69"/>
      <c r="MYM47" s="69"/>
      <c r="MYN47" s="69"/>
      <c r="MYO47" s="69"/>
      <c r="MYP47" s="69"/>
      <c r="MYQ47" s="69"/>
      <c r="MYR47" s="69"/>
      <c r="MYS47" s="69"/>
      <c r="MYT47" s="69"/>
      <c r="MYU47" s="69"/>
      <c r="MYV47" s="69"/>
      <c r="MYW47" s="69"/>
      <c r="MYX47" s="69"/>
      <c r="MYY47" s="69"/>
      <c r="MYZ47" s="69"/>
      <c r="MZA47" s="69"/>
      <c r="MZB47" s="69"/>
      <c r="MZC47" s="69"/>
      <c r="MZD47" s="69"/>
      <c r="MZE47" s="69"/>
      <c r="MZF47" s="69"/>
      <c r="MZG47" s="69"/>
      <c r="MZH47" s="69"/>
      <c r="MZI47" s="69"/>
      <c r="MZJ47" s="69"/>
      <c r="MZK47" s="69"/>
      <c r="MZL47" s="69"/>
      <c r="MZM47" s="69"/>
      <c r="MZN47" s="69"/>
      <c r="MZO47" s="69"/>
      <c r="MZP47" s="69"/>
      <c r="MZQ47" s="69"/>
      <c r="MZR47" s="69"/>
      <c r="MZS47" s="69"/>
      <c r="MZT47" s="69"/>
      <c r="MZU47" s="69"/>
      <c r="MZV47" s="69"/>
      <c r="MZW47" s="69"/>
      <c r="MZX47" s="69"/>
      <c r="MZY47" s="69"/>
      <c r="MZZ47" s="69"/>
      <c r="NAA47" s="69"/>
      <c r="NAB47" s="69"/>
      <c r="NAC47" s="69"/>
      <c r="NAD47" s="69"/>
      <c r="NAE47" s="69"/>
      <c r="NAF47" s="69"/>
      <c r="NAG47" s="69"/>
      <c r="NAH47" s="69"/>
      <c r="NAI47" s="69"/>
      <c r="NAJ47" s="69"/>
      <c r="NAK47" s="69"/>
      <c r="NAL47" s="69"/>
      <c r="NAM47" s="69"/>
      <c r="NAN47" s="69"/>
      <c r="NAO47" s="69"/>
      <c r="NAP47" s="69"/>
      <c r="NAQ47" s="69"/>
      <c r="NAR47" s="69"/>
      <c r="NAS47" s="69"/>
      <c r="NAT47" s="69"/>
      <c r="NAU47" s="69"/>
      <c r="NAV47" s="69"/>
      <c r="NAW47" s="69"/>
      <c r="NAX47" s="69"/>
      <c r="NAY47" s="69"/>
      <c r="NAZ47" s="69"/>
      <c r="NBA47" s="69"/>
      <c r="NBB47" s="69"/>
      <c r="NBC47" s="69"/>
      <c r="NBD47" s="69"/>
      <c r="NBE47" s="69"/>
      <c r="NBF47" s="69"/>
      <c r="NBG47" s="69"/>
      <c r="NBH47" s="69"/>
      <c r="NBI47" s="69"/>
      <c r="NBJ47" s="69"/>
      <c r="NBK47" s="69"/>
      <c r="NBL47" s="69"/>
      <c r="NBM47" s="69"/>
      <c r="NBN47" s="69"/>
      <c r="NBO47" s="69"/>
      <c r="NBP47" s="69"/>
      <c r="NBQ47" s="69"/>
      <c r="NBR47" s="69"/>
      <c r="NBS47" s="69"/>
      <c r="NBT47" s="69"/>
      <c r="NBU47" s="69"/>
      <c r="NBV47" s="69"/>
      <c r="NBW47" s="69"/>
      <c r="NBX47" s="69"/>
      <c r="NBY47" s="69"/>
      <c r="NBZ47" s="69"/>
      <c r="NCA47" s="69"/>
      <c r="NCB47" s="69"/>
      <c r="NCC47" s="69"/>
      <c r="NCD47" s="69"/>
      <c r="NCE47" s="69"/>
      <c r="NCF47" s="69"/>
      <c r="NCG47" s="69"/>
      <c r="NCH47" s="69"/>
      <c r="NCI47" s="69"/>
      <c r="NCJ47" s="69"/>
      <c r="NCK47" s="69"/>
      <c r="NCL47" s="69"/>
      <c r="NCM47" s="69"/>
      <c r="NCN47" s="69"/>
      <c r="NCO47" s="69"/>
      <c r="NCP47" s="69"/>
      <c r="NCQ47" s="69"/>
      <c r="NCR47" s="69"/>
      <c r="NCS47" s="69"/>
      <c r="NCT47" s="69"/>
      <c r="NCU47" s="69"/>
      <c r="NCV47" s="69"/>
      <c r="NCW47" s="69"/>
      <c r="NCX47" s="69"/>
      <c r="NCY47" s="69"/>
      <c r="NCZ47" s="69"/>
      <c r="NDA47" s="69"/>
      <c r="NDB47" s="69"/>
      <c r="NDC47" s="69"/>
      <c r="NDD47" s="69"/>
      <c r="NDE47" s="69"/>
      <c r="NDF47" s="69"/>
      <c r="NDG47" s="69"/>
      <c r="NDH47" s="69"/>
      <c r="NDI47" s="69"/>
      <c r="NDJ47" s="69"/>
      <c r="NDK47" s="69"/>
      <c r="NDL47" s="69"/>
      <c r="NDM47" s="69"/>
      <c r="NDN47" s="69"/>
      <c r="NDO47" s="69"/>
      <c r="NDP47" s="69"/>
      <c r="NDQ47" s="69"/>
      <c r="NDR47" s="69"/>
      <c r="NDS47" s="69"/>
      <c r="NDT47" s="69"/>
      <c r="NDU47" s="69"/>
      <c r="NDV47" s="69"/>
      <c r="NDW47" s="69"/>
      <c r="NDX47" s="69"/>
      <c r="NDY47" s="69"/>
      <c r="NDZ47" s="69"/>
      <c r="NEA47" s="69"/>
      <c r="NEB47" s="69"/>
      <c r="NEC47" s="69"/>
      <c r="NED47" s="69"/>
      <c r="NEE47" s="69"/>
      <c r="NEF47" s="69"/>
      <c r="NEG47" s="69"/>
      <c r="NEH47" s="69"/>
      <c r="NEI47" s="69"/>
      <c r="NEJ47" s="69"/>
      <c r="NEK47" s="69"/>
      <c r="NEL47" s="69"/>
      <c r="NEM47" s="69"/>
      <c r="NEN47" s="69"/>
      <c r="NEO47" s="69"/>
      <c r="NEP47" s="69"/>
      <c r="NEQ47" s="69"/>
      <c r="NER47" s="69"/>
      <c r="NES47" s="69"/>
      <c r="NET47" s="69"/>
      <c r="NEU47" s="69"/>
      <c r="NEV47" s="69"/>
      <c r="NEW47" s="69"/>
      <c r="NEX47" s="69"/>
      <c r="NEY47" s="69"/>
      <c r="NEZ47" s="69"/>
      <c r="NFA47" s="69"/>
      <c r="NFB47" s="69"/>
      <c r="NFC47" s="69"/>
      <c r="NFD47" s="69"/>
      <c r="NFE47" s="69"/>
      <c r="NFF47" s="69"/>
      <c r="NFG47" s="69"/>
      <c r="NFH47" s="69"/>
      <c r="NFI47" s="69"/>
      <c r="NFJ47" s="69"/>
      <c r="NFK47" s="69"/>
      <c r="NFL47" s="69"/>
      <c r="NFM47" s="69"/>
      <c r="NFN47" s="69"/>
      <c r="NFO47" s="69"/>
      <c r="NFP47" s="69"/>
      <c r="NFQ47" s="69"/>
      <c r="NFR47" s="69"/>
      <c r="NFS47" s="69"/>
      <c r="NFT47" s="69"/>
      <c r="NFU47" s="69"/>
      <c r="NFV47" s="69"/>
      <c r="NFW47" s="69"/>
      <c r="NFX47" s="69"/>
      <c r="NFY47" s="69"/>
      <c r="NFZ47" s="69"/>
      <c r="NGA47" s="69"/>
      <c r="NGB47" s="69"/>
      <c r="NGC47" s="69"/>
      <c r="NGD47" s="69"/>
      <c r="NGE47" s="69"/>
      <c r="NGF47" s="69"/>
      <c r="NGG47" s="69"/>
      <c r="NGH47" s="69"/>
      <c r="NGI47" s="69"/>
      <c r="NGJ47" s="69"/>
      <c r="NGK47" s="69"/>
      <c r="NGL47" s="69"/>
      <c r="NGM47" s="69"/>
      <c r="NGN47" s="69"/>
      <c r="NGO47" s="69"/>
      <c r="NGP47" s="69"/>
      <c r="NGQ47" s="69"/>
      <c r="NGR47" s="69"/>
      <c r="NGS47" s="69"/>
      <c r="NGT47" s="69"/>
      <c r="NGU47" s="69"/>
      <c r="NGV47" s="69"/>
      <c r="NGW47" s="69"/>
      <c r="NGX47" s="69"/>
      <c r="NGY47" s="69"/>
      <c r="NGZ47" s="69"/>
      <c r="NHA47" s="69"/>
      <c r="NHB47" s="69"/>
      <c r="NHC47" s="69"/>
      <c r="NHD47" s="69"/>
      <c r="NHE47" s="69"/>
      <c r="NHF47" s="69"/>
      <c r="NHG47" s="69"/>
      <c r="NHH47" s="69"/>
      <c r="NHI47" s="69"/>
      <c r="NHJ47" s="69"/>
      <c r="NHK47" s="69"/>
      <c r="NHL47" s="69"/>
      <c r="NHM47" s="69"/>
      <c r="NHN47" s="69"/>
      <c r="NHO47" s="69"/>
      <c r="NHP47" s="69"/>
      <c r="NHQ47" s="69"/>
      <c r="NHR47" s="69"/>
      <c r="NHS47" s="69"/>
      <c r="NHT47" s="69"/>
      <c r="NHU47" s="69"/>
      <c r="NHV47" s="69"/>
      <c r="NHW47" s="69"/>
      <c r="NHX47" s="69"/>
      <c r="NHY47" s="69"/>
      <c r="NHZ47" s="69"/>
      <c r="NIA47" s="69"/>
      <c r="NIB47" s="69"/>
      <c r="NIC47" s="69"/>
      <c r="NID47" s="69"/>
      <c r="NIE47" s="69"/>
      <c r="NIF47" s="69"/>
      <c r="NIG47" s="69"/>
      <c r="NIH47" s="69"/>
      <c r="NII47" s="69"/>
      <c r="NIJ47" s="69"/>
      <c r="NIK47" s="69"/>
      <c r="NIL47" s="69"/>
      <c r="NIM47" s="69"/>
      <c r="NIN47" s="69"/>
      <c r="NIO47" s="69"/>
      <c r="NIP47" s="69"/>
      <c r="NIQ47" s="69"/>
      <c r="NIR47" s="69"/>
      <c r="NIS47" s="69"/>
      <c r="NIT47" s="69"/>
      <c r="NIU47" s="69"/>
      <c r="NIV47" s="69"/>
      <c r="NIW47" s="69"/>
      <c r="NIX47" s="69"/>
      <c r="NIY47" s="69"/>
      <c r="NIZ47" s="69"/>
      <c r="NJA47" s="69"/>
      <c r="NJB47" s="69"/>
      <c r="NJC47" s="69"/>
      <c r="NJD47" s="69"/>
      <c r="NJE47" s="69"/>
      <c r="NJF47" s="69"/>
      <c r="NJG47" s="69"/>
      <c r="NJH47" s="69"/>
      <c r="NJI47" s="69"/>
      <c r="NJJ47" s="69"/>
      <c r="NJK47" s="69"/>
      <c r="NJL47" s="69"/>
      <c r="NJM47" s="69"/>
      <c r="NJN47" s="69"/>
      <c r="NJO47" s="69"/>
      <c r="NJP47" s="69"/>
      <c r="NJQ47" s="69"/>
      <c r="NJR47" s="69"/>
      <c r="NJS47" s="69"/>
      <c r="NJT47" s="69"/>
      <c r="NJU47" s="69"/>
      <c r="NJV47" s="69"/>
      <c r="NJW47" s="69"/>
      <c r="NJX47" s="69"/>
      <c r="NJY47" s="69"/>
      <c r="NJZ47" s="69"/>
      <c r="NKA47" s="69"/>
      <c r="NKB47" s="69"/>
      <c r="NKC47" s="69"/>
      <c r="NKD47" s="69"/>
      <c r="NKE47" s="69"/>
      <c r="NKF47" s="69"/>
      <c r="NKG47" s="69"/>
      <c r="NKH47" s="69"/>
      <c r="NKI47" s="69"/>
      <c r="NKJ47" s="69"/>
      <c r="NKK47" s="69"/>
      <c r="NKL47" s="69"/>
      <c r="NKM47" s="69"/>
      <c r="NKN47" s="69"/>
      <c r="NKO47" s="69"/>
      <c r="NKP47" s="69"/>
      <c r="NKQ47" s="69"/>
      <c r="NKR47" s="69"/>
      <c r="NKS47" s="69"/>
      <c r="NKT47" s="69"/>
      <c r="NKU47" s="69"/>
      <c r="NKV47" s="69"/>
      <c r="NKW47" s="69"/>
      <c r="NKX47" s="69"/>
      <c r="NKY47" s="69"/>
      <c r="NKZ47" s="69"/>
      <c r="NLA47" s="69"/>
      <c r="NLB47" s="69"/>
      <c r="NLC47" s="69"/>
      <c r="NLD47" s="69"/>
      <c r="NLE47" s="69"/>
      <c r="NLF47" s="69"/>
      <c r="NLG47" s="69"/>
      <c r="NLH47" s="69"/>
      <c r="NLI47" s="69"/>
      <c r="NLJ47" s="69"/>
      <c r="NLK47" s="69"/>
      <c r="NLL47" s="69"/>
      <c r="NLM47" s="69"/>
      <c r="NLN47" s="69"/>
      <c r="NLO47" s="69"/>
      <c r="NLP47" s="69"/>
      <c r="NLQ47" s="69"/>
      <c r="NLR47" s="69"/>
      <c r="NLS47" s="69"/>
      <c r="NLT47" s="69"/>
      <c r="NLU47" s="69"/>
      <c r="NLV47" s="69"/>
      <c r="NLW47" s="69"/>
      <c r="NLX47" s="69"/>
      <c r="NLY47" s="69"/>
      <c r="NLZ47" s="69"/>
      <c r="NMA47" s="69"/>
      <c r="NMB47" s="69"/>
      <c r="NMC47" s="69"/>
      <c r="NMD47" s="69"/>
      <c r="NME47" s="69"/>
      <c r="NMF47" s="69"/>
      <c r="NMG47" s="69"/>
      <c r="NMH47" s="69"/>
      <c r="NMI47" s="69"/>
      <c r="NMJ47" s="69"/>
      <c r="NMK47" s="69"/>
      <c r="NML47" s="69"/>
      <c r="NMM47" s="69"/>
      <c r="NMN47" s="69"/>
      <c r="NMO47" s="69"/>
      <c r="NMP47" s="69"/>
      <c r="NMQ47" s="69"/>
      <c r="NMR47" s="69"/>
      <c r="NMS47" s="69"/>
      <c r="NMT47" s="69"/>
      <c r="NMU47" s="69"/>
      <c r="NMV47" s="69"/>
      <c r="NMW47" s="69"/>
      <c r="NMX47" s="69"/>
      <c r="NMY47" s="69"/>
      <c r="NMZ47" s="69"/>
      <c r="NNA47" s="69"/>
      <c r="NNB47" s="69"/>
      <c r="NNC47" s="69"/>
      <c r="NND47" s="69"/>
      <c r="NNE47" s="69"/>
      <c r="NNF47" s="69"/>
      <c r="NNG47" s="69"/>
      <c r="NNH47" s="69"/>
      <c r="NNI47" s="69"/>
      <c r="NNJ47" s="69"/>
      <c r="NNK47" s="69"/>
      <c r="NNL47" s="69"/>
      <c r="NNM47" s="69"/>
      <c r="NNN47" s="69"/>
      <c r="NNO47" s="69"/>
      <c r="NNP47" s="69"/>
      <c r="NNQ47" s="69"/>
      <c r="NNR47" s="69"/>
      <c r="NNS47" s="69"/>
      <c r="NNT47" s="69"/>
      <c r="NNU47" s="69"/>
      <c r="NNV47" s="69"/>
      <c r="NNW47" s="69"/>
      <c r="NNX47" s="69"/>
      <c r="NNY47" s="69"/>
      <c r="NNZ47" s="69"/>
      <c r="NOA47" s="69"/>
      <c r="NOB47" s="69"/>
      <c r="NOC47" s="69"/>
      <c r="NOD47" s="69"/>
      <c r="NOE47" s="69"/>
      <c r="NOF47" s="69"/>
      <c r="NOG47" s="69"/>
      <c r="NOH47" s="69"/>
      <c r="NOI47" s="69"/>
      <c r="NOJ47" s="69"/>
      <c r="NOK47" s="69"/>
      <c r="NOL47" s="69"/>
      <c r="NOM47" s="69"/>
      <c r="NON47" s="69"/>
      <c r="NOO47" s="69"/>
      <c r="NOP47" s="69"/>
      <c r="NOQ47" s="69"/>
      <c r="NOR47" s="69"/>
      <c r="NOS47" s="69"/>
      <c r="NOT47" s="69"/>
      <c r="NOU47" s="69"/>
      <c r="NOV47" s="69"/>
      <c r="NOW47" s="69"/>
      <c r="NOX47" s="69"/>
      <c r="NOY47" s="69"/>
      <c r="NOZ47" s="69"/>
      <c r="NPA47" s="69"/>
      <c r="NPB47" s="69"/>
      <c r="NPC47" s="69"/>
      <c r="NPD47" s="69"/>
      <c r="NPE47" s="69"/>
      <c r="NPF47" s="69"/>
      <c r="NPG47" s="69"/>
      <c r="NPH47" s="69"/>
      <c r="NPI47" s="69"/>
      <c r="NPJ47" s="69"/>
      <c r="NPK47" s="69"/>
      <c r="NPL47" s="69"/>
      <c r="NPM47" s="69"/>
      <c r="NPN47" s="69"/>
      <c r="NPO47" s="69"/>
      <c r="NPP47" s="69"/>
      <c r="NPQ47" s="69"/>
      <c r="NPR47" s="69"/>
      <c r="NPS47" s="69"/>
      <c r="NPT47" s="69"/>
      <c r="NPU47" s="69"/>
      <c r="NPV47" s="69"/>
      <c r="NPW47" s="69"/>
      <c r="NPX47" s="69"/>
      <c r="NPY47" s="69"/>
      <c r="NPZ47" s="69"/>
      <c r="NQA47" s="69"/>
      <c r="NQB47" s="69"/>
      <c r="NQC47" s="69"/>
      <c r="NQD47" s="69"/>
      <c r="NQE47" s="69"/>
      <c r="NQF47" s="69"/>
      <c r="NQG47" s="69"/>
      <c r="NQH47" s="69"/>
      <c r="NQI47" s="69"/>
      <c r="NQJ47" s="69"/>
      <c r="NQK47" s="69"/>
      <c r="NQL47" s="69"/>
      <c r="NQM47" s="69"/>
      <c r="NQN47" s="69"/>
      <c r="NQO47" s="69"/>
      <c r="NQP47" s="69"/>
      <c r="NQQ47" s="69"/>
      <c r="NQR47" s="69"/>
      <c r="NQS47" s="69"/>
      <c r="NQT47" s="69"/>
      <c r="NQU47" s="69"/>
      <c r="NQV47" s="69"/>
      <c r="NQW47" s="69"/>
      <c r="NQX47" s="69"/>
      <c r="NQY47" s="69"/>
      <c r="NQZ47" s="69"/>
      <c r="NRA47" s="69"/>
      <c r="NRB47" s="69"/>
      <c r="NRC47" s="69"/>
      <c r="NRD47" s="69"/>
      <c r="NRE47" s="69"/>
      <c r="NRF47" s="69"/>
      <c r="NRG47" s="69"/>
      <c r="NRH47" s="69"/>
      <c r="NRI47" s="69"/>
      <c r="NRJ47" s="69"/>
      <c r="NRK47" s="69"/>
      <c r="NRL47" s="69"/>
      <c r="NRM47" s="69"/>
      <c r="NRN47" s="69"/>
      <c r="NRO47" s="69"/>
      <c r="NRP47" s="69"/>
      <c r="NRQ47" s="69"/>
      <c r="NRR47" s="69"/>
      <c r="NRS47" s="69"/>
      <c r="NRT47" s="69"/>
      <c r="NRU47" s="69"/>
      <c r="NRV47" s="69"/>
      <c r="NRW47" s="69"/>
      <c r="NRX47" s="69"/>
      <c r="NRY47" s="69"/>
      <c r="NRZ47" s="69"/>
      <c r="NSA47" s="69"/>
      <c r="NSB47" s="69"/>
      <c r="NSC47" s="69"/>
      <c r="NSD47" s="69"/>
      <c r="NSE47" s="69"/>
      <c r="NSF47" s="69"/>
      <c r="NSG47" s="69"/>
      <c r="NSH47" s="69"/>
      <c r="NSI47" s="69"/>
      <c r="NSJ47" s="69"/>
      <c r="NSK47" s="69"/>
      <c r="NSL47" s="69"/>
      <c r="NSM47" s="69"/>
      <c r="NSN47" s="69"/>
      <c r="NSO47" s="69"/>
      <c r="NSP47" s="69"/>
      <c r="NSQ47" s="69"/>
      <c r="NSR47" s="69"/>
      <c r="NSS47" s="69"/>
      <c r="NST47" s="69"/>
      <c r="NSU47" s="69"/>
      <c r="NSV47" s="69"/>
      <c r="NSW47" s="69"/>
      <c r="NSX47" s="69"/>
      <c r="NSY47" s="69"/>
      <c r="NSZ47" s="69"/>
      <c r="NTA47" s="69"/>
      <c r="NTB47" s="69"/>
      <c r="NTC47" s="69"/>
      <c r="NTD47" s="69"/>
      <c r="NTE47" s="69"/>
      <c r="NTF47" s="69"/>
      <c r="NTG47" s="69"/>
      <c r="NTH47" s="69"/>
      <c r="NTI47" s="69"/>
      <c r="NTJ47" s="69"/>
      <c r="NTK47" s="69"/>
      <c r="NTL47" s="69"/>
      <c r="NTM47" s="69"/>
      <c r="NTN47" s="69"/>
      <c r="NTO47" s="69"/>
      <c r="NTP47" s="69"/>
      <c r="NTQ47" s="69"/>
      <c r="NTR47" s="69"/>
      <c r="NTS47" s="69"/>
      <c r="NTT47" s="69"/>
      <c r="NTU47" s="69"/>
      <c r="NTV47" s="69"/>
      <c r="NTW47" s="69"/>
      <c r="NTX47" s="69"/>
      <c r="NTY47" s="69"/>
      <c r="NTZ47" s="69"/>
      <c r="NUA47" s="69"/>
      <c r="NUB47" s="69"/>
      <c r="NUC47" s="69"/>
      <c r="NUD47" s="69"/>
      <c r="NUE47" s="69"/>
      <c r="NUF47" s="69"/>
      <c r="NUG47" s="69"/>
      <c r="NUH47" s="69"/>
      <c r="NUI47" s="69"/>
      <c r="NUJ47" s="69"/>
      <c r="NUK47" s="69"/>
      <c r="NUL47" s="69"/>
      <c r="NUM47" s="69"/>
      <c r="NUN47" s="69"/>
      <c r="NUO47" s="69"/>
      <c r="NUP47" s="69"/>
      <c r="NUQ47" s="69"/>
      <c r="NUR47" s="69"/>
      <c r="NUS47" s="69"/>
      <c r="NUT47" s="69"/>
      <c r="NUU47" s="69"/>
      <c r="NUV47" s="69"/>
      <c r="NUW47" s="69"/>
      <c r="NUX47" s="69"/>
      <c r="NUY47" s="69"/>
      <c r="NUZ47" s="69"/>
      <c r="NVA47" s="69"/>
      <c r="NVB47" s="69"/>
      <c r="NVC47" s="69"/>
      <c r="NVD47" s="69"/>
      <c r="NVE47" s="69"/>
      <c r="NVF47" s="69"/>
      <c r="NVG47" s="69"/>
      <c r="NVH47" s="69"/>
      <c r="NVI47" s="69"/>
      <c r="NVJ47" s="69"/>
      <c r="NVK47" s="69"/>
      <c r="NVL47" s="69"/>
      <c r="NVM47" s="69"/>
      <c r="NVN47" s="69"/>
      <c r="NVO47" s="69"/>
      <c r="NVP47" s="69"/>
      <c r="NVQ47" s="69"/>
      <c r="NVR47" s="69"/>
      <c r="NVS47" s="69"/>
      <c r="NVT47" s="69"/>
      <c r="NVU47" s="69"/>
      <c r="NVV47" s="69"/>
      <c r="NVW47" s="69"/>
      <c r="NVX47" s="69"/>
      <c r="NVY47" s="69"/>
      <c r="NVZ47" s="69"/>
      <c r="NWA47" s="69"/>
      <c r="NWB47" s="69"/>
      <c r="NWC47" s="69"/>
      <c r="NWD47" s="69"/>
      <c r="NWE47" s="69"/>
      <c r="NWF47" s="69"/>
      <c r="NWG47" s="69"/>
      <c r="NWH47" s="69"/>
      <c r="NWI47" s="69"/>
      <c r="NWJ47" s="69"/>
      <c r="NWK47" s="69"/>
      <c r="NWL47" s="69"/>
      <c r="NWM47" s="69"/>
      <c r="NWN47" s="69"/>
      <c r="NWO47" s="69"/>
      <c r="NWP47" s="69"/>
      <c r="NWQ47" s="69"/>
      <c r="NWR47" s="69"/>
      <c r="NWS47" s="69"/>
      <c r="NWT47" s="69"/>
      <c r="NWU47" s="69"/>
      <c r="NWV47" s="69"/>
      <c r="NWW47" s="69"/>
      <c r="NWX47" s="69"/>
      <c r="NWY47" s="69"/>
      <c r="NWZ47" s="69"/>
      <c r="NXA47" s="69"/>
      <c r="NXB47" s="69"/>
      <c r="NXC47" s="69"/>
      <c r="NXD47" s="69"/>
      <c r="NXE47" s="69"/>
      <c r="NXF47" s="69"/>
      <c r="NXG47" s="69"/>
      <c r="NXH47" s="69"/>
      <c r="NXI47" s="69"/>
      <c r="NXJ47" s="69"/>
      <c r="NXK47" s="69"/>
      <c r="NXL47" s="69"/>
      <c r="NXM47" s="69"/>
      <c r="NXN47" s="69"/>
      <c r="NXO47" s="69"/>
      <c r="NXP47" s="69"/>
      <c r="NXQ47" s="69"/>
      <c r="NXR47" s="69"/>
      <c r="NXS47" s="69"/>
      <c r="NXT47" s="69"/>
      <c r="NXU47" s="69"/>
      <c r="NXV47" s="69"/>
      <c r="NXW47" s="69"/>
      <c r="NXX47" s="69"/>
      <c r="NXY47" s="69"/>
      <c r="NXZ47" s="69"/>
      <c r="NYA47" s="69"/>
      <c r="NYB47" s="69"/>
      <c r="NYC47" s="69"/>
      <c r="NYD47" s="69"/>
      <c r="NYE47" s="69"/>
      <c r="NYF47" s="69"/>
      <c r="NYG47" s="69"/>
      <c r="NYH47" s="69"/>
      <c r="NYI47" s="69"/>
      <c r="NYJ47" s="69"/>
      <c r="NYK47" s="69"/>
      <c r="NYL47" s="69"/>
      <c r="NYM47" s="69"/>
      <c r="NYN47" s="69"/>
      <c r="NYO47" s="69"/>
      <c r="NYP47" s="69"/>
      <c r="NYQ47" s="69"/>
      <c r="NYR47" s="69"/>
      <c r="NYS47" s="69"/>
      <c r="NYT47" s="69"/>
      <c r="NYU47" s="69"/>
      <c r="NYV47" s="69"/>
      <c r="NYW47" s="69"/>
      <c r="NYX47" s="69"/>
      <c r="NYY47" s="69"/>
      <c r="NYZ47" s="69"/>
      <c r="NZA47" s="69"/>
      <c r="NZB47" s="69"/>
      <c r="NZC47" s="69"/>
      <c r="NZD47" s="69"/>
      <c r="NZE47" s="69"/>
      <c r="NZF47" s="69"/>
      <c r="NZG47" s="69"/>
      <c r="NZH47" s="69"/>
      <c r="NZI47" s="69"/>
      <c r="NZJ47" s="69"/>
      <c r="NZK47" s="69"/>
      <c r="NZL47" s="69"/>
      <c r="NZM47" s="69"/>
      <c r="NZN47" s="69"/>
      <c r="NZO47" s="69"/>
      <c r="NZP47" s="69"/>
      <c r="NZQ47" s="69"/>
      <c r="NZR47" s="69"/>
      <c r="NZS47" s="69"/>
      <c r="NZT47" s="69"/>
      <c r="NZU47" s="69"/>
      <c r="NZV47" s="69"/>
      <c r="NZW47" s="69"/>
      <c r="NZX47" s="69"/>
      <c r="NZY47" s="69"/>
      <c r="NZZ47" s="69"/>
      <c r="OAA47" s="69"/>
      <c r="OAB47" s="69"/>
      <c r="OAC47" s="69"/>
      <c r="OAD47" s="69"/>
      <c r="OAE47" s="69"/>
      <c r="OAF47" s="69"/>
      <c r="OAG47" s="69"/>
      <c r="OAH47" s="69"/>
      <c r="OAI47" s="69"/>
      <c r="OAJ47" s="69"/>
      <c r="OAK47" s="69"/>
      <c r="OAL47" s="69"/>
      <c r="OAM47" s="69"/>
      <c r="OAN47" s="69"/>
      <c r="OAO47" s="69"/>
      <c r="OAP47" s="69"/>
      <c r="OAQ47" s="69"/>
      <c r="OAR47" s="69"/>
      <c r="OAS47" s="69"/>
      <c r="OAT47" s="69"/>
      <c r="OAU47" s="69"/>
      <c r="OAV47" s="69"/>
      <c r="OAW47" s="69"/>
      <c r="OAX47" s="69"/>
      <c r="OAY47" s="69"/>
      <c r="OAZ47" s="69"/>
      <c r="OBA47" s="69"/>
      <c r="OBB47" s="69"/>
      <c r="OBC47" s="69"/>
      <c r="OBD47" s="69"/>
      <c r="OBE47" s="69"/>
      <c r="OBF47" s="69"/>
      <c r="OBG47" s="69"/>
      <c r="OBH47" s="69"/>
      <c r="OBI47" s="69"/>
      <c r="OBJ47" s="69"/>
      <c r="OBK47" s="69"/>
      <c r="OBL47" s="69"/>
      <c r="OBM47" s="69"/>
      <c r="OBN47" s="69"/>
      <c r="OBO47" s="69"/>
      <c r="OBP47" s="69"/>
      <c r="OBQ47" s="69"/>
      <c r="OBR47" s="69"/>
      <c r="OBS47" s="69"/>
      <c r="OBT47" s="69"/>
      <c r="OBU47" s="69"/>
      <c r="OBV47" s="69"/>
      <c r="OBW47" s="69"/>
      <c r="OBX47" s="69"/>
      <c r="OBY47" s="69"/>
      <c r="OBZ47" s="69"/>
      <c r="OCA47" s="69"/>
      <c r="OCB47" s="69"/>
      <c r="OCC47" s="69"/>
      <c r="OCD47" s="69"/>
      <c r="OCE47" s="69"/>
      <c r="OCF47" s="69"/>
      <c r="OCG47" s="69"/>
      <c r="OCH47" s="69"/>
      <c r="OCI47" s="69"/>
      <c r="OCJ47" s="69"/>
      <c r="OCK47" s="69"/>
      <c r="OCL47" s="69"/>
      <c r="OCM47" s="69"/>
      <c r="OCN47" s="69"/>
      <c r="OCO47" s="69"/>
      <c r="OCP47" s="69"/>
      <c r="OCQ47" s="69"/>
      <c r="OCR47" s="69"/>
      <c r="OCS47" s="69"/>
      <c r="OCT47" s="69"/>
      <c r="OCU47" s="69"/>
      <c r="OCV47" s="69"/>
      <c r="OCW47" s="69"/>
      <c r="OCX47" s="69"/>
      <c r="OCY47" s="69"/>
      <c r="OCZ47" s="69"/>
      <c r="ODA47" s="69"/>
      <c r="ODB47" s="69"/>
      <c r="ODC47" s="69"/>
      <c r="ODD47" s="69"/>
      <c r="ODE47" s="69"/>
      <c r="ODF47" s="69"/>
      <c r="ODG47" s="69"/>
      <c r="ODH47" s="69"/>
      <c r="ODI47" s="69"/>
      <c r="ODJ47" s="69"/>
      <c r="ODK47" s="69"/>
      <c r="ODL47" s="69"/>
      <c r="ODM47" s="69"/>
      <c r="ODN47" s="69"/>
      <c r="ODO47" s="69"/>
      <c r="ODP47" s="69"/>
      <c r="ODQ47" s="69"/>
      <c r="ODR47" s="69"/>
      <c r="ODS47" s="69"/>
      <c r="ODT47" s="69"/>
      <c r="ODU47" s="69"/>
      <c r="ODV47" s="69"/>
      <c r="ODW47" s="69"/>
      <c r="ODX47" s="69"/>
      <c r="ODY47" s="69"/>
      <c r="ODZ47" s="69"/>
      <c r="OEA47" s="69"/>
      <c r="OEB47" s="69"/>
      <c r="OEC47" s="69"/>
      <c r="OED47" s="69"/>
      <c r="OEE47" s="69"/>
      <c r="OEF47" s="69"/>
      <c r="OEG47" s="69"/>
      <c r="OEH47" s="69"/>
      <c r="OEI47" s="69"/>
      <c r="OEJ47" s="69"/>
      <c r="OEK47" s="69"/>
      <c r="OEL47" s="69"/>
      <c r="OEM47" s="69"/>
      <c r="OEN47" s="69"/>
      <c r="OEO47" s="69"/>
      <c r="OEP47" s="69"/>
      <c r="OEQ47" s="69"/>
      <c r="OER47" s="69"/>
      <c r="OES47" s="69"/>
      <c r="OET47" s="69"/>
      <c r="OEU47" s="69"/>
      <c r="OEV47" s="69"/>
      <c r="OEW47" s="69"/>
      <c r="OEX47" s="69"/>
      <c r="OEY47" s="69"/>
      <c r="OEZ47" s="69"/>
      <c r="OFA47" s="69"/>
      <c r="OFB47" s="69"/>
      <c r="OFC47" s="69"/>
      <c r="OFD47" s="69"/>
      <c r="OFE47" s="69"/>
      <c r="OFF47" s="69"/>
      <c r="OFG47" s="69"/>
      <c r="OFH47" s="69"/>
      <c r="OFI47" s="69"/>
      <c r="OFJ47" s="69"/>
      <c r="OFK47" s="69"/>
      <c r="OFL47" s="69"/>
      <c r="OFM47" s="69"/>
      <c r="OFN47" s="69"/>
      <c r="OFO47" s="69"/>
      <c r="OFP47" s="69"/>
      <c r="OFQ47" s="69"/>
      <c r="OFR47" s="69"/>
      <c r="OFS47" s="69"/>
      <c r="OFT47" s="69"/>
      <c r="OFU47" s="69"/>
      <c r="OFV47" s="69"/>
      <c r="OFW47" s="69"/>
      <c r="OFX47" s="69"/>
      <c r="OFY47" s="69"/>
      <c r="OFZ47" s="69"/>
      <c r="OGA47" s="69"/>
      <c r="OGB47" s="69"/>
      <c r="OGC47" s="69"/>
      <c r="OGD47" s="69"/>
      <c r="OGE47" s="69"/>
      <c r="OGF47" s="69"/>
      <c r="OGG47" s="69"/>
      <c r="OGH47" s="69"/>
      <c r="OGI47" s="69"/>
      <c r="OGJ47" s="69"/>
      <c r="OGK47" s="69"/>
      <c r="OGL47" s="69"/>
      <c r="OGM47" s="69"/>
      <c r="OGN47" s="69"/>
      <c r="OGO47" s="69"/>
      <c r="OGP47" s="69"/>
      <c r="OGQ47" s="69"/>
      <c r="OGR47" s="69"/>
      <c r="OGS47" s="69"/>
      <c r="OGT47" s="69"/>
      <c r="OGU47" s="69"/>
      <c r="OGV47" s="69"/>
      <c r="OGW47" s="69"/>
      <c r="OGX47" s="69"/>
      <c r="OGY47" s="69"/>
      <c r="OGZ47" s="69"/>
      <c r="OHA47" s="69"/>
      <c r="OHB47" s="69"/>
      <c r="OHC47" s="69"/>
      <c r="OHD47" s="69"/>
      <c r="OHE47" s="69"/>
      <c r="OHF47" s="69"/>
      <c r="OHG47" s="69"/>
      <c r="OHH47" s="69"/>
      <c r="OHI47" s="69"/>
      <c r="OHJ47" s="69"/>
      <c r="OHK47" s="69"/>
      <c r="OHL47" s="69"/>
      <c r="OHM47" s="69"/>
      <c r="OHN47" s="69"/>
      <c r="OHO47" s="69"/>
      <c r="OHP47" s="69"/>
      <c r="OHQ47" s="69"/>
      <c r="OHR47" s="69"/>
      <c r="OHS47" s="69"/>
      <c r="OHT47" s="69"/>
      <c r="OHU47" s="69"/>
      <c r="OHV47" s="69"/>
      <c r="OHW47" s="69"/>
      <c r="OHX47" s="69"/>
      <c r="OHY47" s="69"/>
      <c r="OHZ47" s="69"/>
      <c r="OIA47" s="69"/>
      <c r="OIB47" s="69"/>
      <c r="OIC47" s="69"/>
      <c r="OID47" s="69"/>
      <c r="OIE47" s="69"/>
      <c r="OIF47" s="69"/>
      <c r="OIG47" s="69"/>
      <c r="OIH47" s="69"/>
      <c r="OII47" s="69"/>
      <c r="OIJ47" s="69"/>
      <c r="OIK47" s="69"/>
      <c r="OIL47" s="69"/>
      <c r="OIM47" s="69"/>
      <c r="OIN47" s="69"/>
      <c r="OIO47" s="69"/>
      <c r="OIP47" s="69"/>
      <c r="OIQ47" s="69"/>
      <c r="OIR47" s="69"/>
      <c r="OIS47" s="69"/>
      <c r="OIT47" s="69"/>
      <c r="OIU47" s="69"/>
      <c r="OIV47" s="69"/>
      <c r="OIW47" s="69"/>
      <c r="OIX47" s="69"/>
      <c r="OIY47" s="69"/>
      <c r="OIZ47" s="69"/>
      <c r="OJA47" s="69"/>
      <c r="OJB47" s="69"/>
      <c r="OJC47" s="69"/>
      <c r="OJD47" s="69"/>
      <c r="OJE47" s="69"/>
      <c r="OJF47" s="69"/>
      <c r="OJG47" s="69"/>
      <c r="OJH47" s="69"/>
      <c r="OJI47" s="69"/>
      <c r="OJJ47" s="69"/>
      <c r="OJK47" s="69"/>
      <c r="OJL47" s="69"/>
      <c r="OJM47" s="69"/>
      <c r="OJN47" s="69"/>
      <c r="OJO47" s="69"/>
      <c r="OJP47" s="69"/>
      <c r="OJQ47" s="69"/>
      <c r="OJR47" s="69"/>
      <c r="OJS47" s="69"/>
      <c r="OJT47" s="69"/>
      <c r="OJU47" s="69"/>
      <c r="OJV47" s="69"/>
      <c r="OJW47" s="69"/>
      <c r="OJX47" s="69"/>
      <c r="OJY47" s="69"/>
      <c r="OJZ47" s="69"/>
      <c r="OKA47" s="69"/>
      <c r="OKB47" s="69"/>
      <c r="OKC47" s="69"/>
      <c r="OKD47" s="69"/>
      <c r="OKE47" s="69"/>
      <c r="OKF47" s="69"/>
      <c r="OKG47" s="69"/>
      <c r="OKH47" s="69"/>
      <c r="OKI47" s="69"/>
      <c r="OKJ47" s="69"/>
      <c r="OKK47" s="69"/>
      <c r="OKL47" s="69"/>
      <c r="OKM47" s="69"/>
      <c r="OKN47" s="69"/>
      <c r="OKO47" s="69"/>
      <c r="OKP47" s="69"/>
      <c r="OKQ47" s="69"/>
      <c r="OKR47" s="69"/>
      <c r="OKS47" s="69"/>
      <c r="OKT47" s="69"/>
      <c r="OKU47" s="69"/>
      <c r="OKV47" s="69"/>
      <c r="OKW47" s="69"/>
      <c r="OKX47" s="69"/>
      <c r="OKY47" s="69"/>
      <c r="OKZ47" s="69"/>
      <c r="OLA47" s="69"/>
      <c r="OLB47" s="69"/>
      <c r="OLC47" s="69"/>
      <c r="OLD47" s="69"/>
      <c r="OLE47" s="69"/>
      <c r="OLF47" s="69"/>
      <c r="OLG47" s="69"/>
      <c r="OLH47" s="69"/>
      <c r="OLI47" s="69"/>
      <c r="OLJ47" s="69"/>
      <c r="OLK47" s="69"/>
      <c r="OLL47" s="69"/>
      <c r="OLM47" s="69"/>
      <c r="OLN47" s="69"/>
      <c r="OLO47" s="69"/>
      <c r="OLP47" s="69"/>
      <c r="OLQ47" s="69"/>
      <c r="OLR47" s="69"/>
      <c r="OLS47" s="69"/>
      <c r="OLT47" s="69"/>
      <c r="OLU47" s="69"/>
      <c r="OLV47" s="69"/>
      <c r="OLW47" s="69"/>
      <c r="OLX47" s="69"/>
      <c r="OLY47" s="69"/>
      <c r="OLZ47" s="69"/>
      <c r="OMA47" s="69"/>
      <c r="OMB47" s="69"/>
      <c r="OMC47" s="69"/>
      <c r="OMD47" s="69"/>
      <c r="OME47" s="69"/>
      <c r="OMF47" s="69"/>
      <c r="OMG47" s="69"/>
      <c r="OMH47" s="69"/>
      <c r="OMI47" s="69"/>
      <c r="OMJ47" s="69"/>
      <c r="OMK47" s="69"/>
      <c r="OML47" s="69"/>
      <c r="OMM47" s="69"/>
      <c r="OMN47" s="69"/>
      <c r="OMO47" s="69"/>
      <c r="OMP47" s="69"/>
      <c r="OMQ47" s="69"/>
      <c r="OMR47" s="69"/>
      <c r="OMS47" s="69"/>
      <c r="OMT47" s="69"/>
      <c r="OMU47" s="69"/>
      <c r="OMV47" s="69"/>
      <c r="OMW47" s="69"/>
      <c r="OMX47" s="69"/>
      <c r="OMY47" s="69"/>
      <c r="OMZ47" s="69"/>
      <c r="ONA47" s="69"/>
      <c r="ONB47" s="69"/>
      <c r="ONC47" s="69"/>
      <c r="OND47" s="69"/>
      <c r="ONE47" s="69"/>
      <c r="ONF47" s="69"/>
      <c r="ONG47" s="69"/>
      <c r="ONH47" s="69"/>
      <c r="ONI47" s="69"/>
      <c r="ONJ47" s="69"/>
      <c r="ONK47" s="69"/>
      <c r="ONL47" s="69"/>
      <c r="ONM47" s="69"/>
      <c r="ONN47" s="69"/>
      <c r="ONO47" s="69"/>
      <c r="ONP47" s="69"/>
      <c r="ONQ47" s="69"/>
      <c r="ONR47" s="69"/>
      <c r="ONS47" s="69"/>
      <c r="ONT47" s="69"/>
      <c r="ONU47" s="69"/>
      <c r="ONV47" s="69"/>
      <c r="ONW47" s="69"/>
      <c r="ONX47" s="69"/>
      <c r="ONY47" s="69"/>
      <c r="ONZ47" s="69"/>
      <c r="OOA47" s="69"/>
      <c r="OOB47" s="69"/>
      <c r="OOC47" s="69"/>
      <c r="OOD47" s="69"/>
      <c r="OOE47" s="69"/>
      <c r="OOF47" s="69"/>
      <c r="OOG47" s="69"/>
      <c r="OOH47" s="69"/>
      <c r="OOI47" s="69"/>
      <c r="OOJ47" s="69"/>
      <c r="OOK47" s="69"/>
      <c r="OOL47" s="69"/>
      <c r="OOM47" s="69"/>
      <c r="OON47" s="69"/>
      <c r="OOO47" s="69"/>
      <c r="OOP47" s="69"/>
      <c r="OOQ47" s="69"/>
      <c r="OOR47" s="69"/>
      <c r="OOS47" s="69"/>
      <c r="OOT47" s="69"/>
      <c r="OOU47" s="69"/>
      <c r="OOV47" s="69"/>
      <c r="OOW47" s="69"/>
      <c r="OOX47" s="69"/>
      <c r="OOY47" s="69"/>
      <c r="OOZ47" s="69"/>
      <c r="OPA47" s="69"/>
      <c r="OPB47" s="69"/>
      <c r="OPC47" s="69"/>
      <c r="OPD47" s="69"/>
      <c r="OPE47" s="69"/>
      <c r="OPF47" s="69"/>
      <c r="OPG47" s="69"/>
      <c r="OPH47" s="69"/>
      <c r="OPI47" s="69"/>
      <c r="OPJ47" s="69"/>
      <c r="OPK47" s="69"/>
      <c r="OPL47" s="69"/>
      <c r="OPM47" s="69"/>
      <c r="OPN47" s="69"/>
      <c r="OPO47" s="69"/>
      <c r="OPP47" s="69"/>
      <c r="OPQ47" s="69"/>
      <c r="OPR47" s="69"/>
      <c r="OPS47" s="69"/>
      <c r="OPT47" s="69"/>
      <c r="OPU47" s="69"/>
      <c r="OPV47" s="69"/>
      <c r="OPW47" s="69"/>
      <c r="OPX47" s="69"/>
      <c r="OPY47" s="69"/>
      <c r="OPZ47" s="69"/>
      <c r="OQA47" s="69"/>
      <c r="OQB47" s="69"/>
      <c r="OQC47" s="69"/>
      <c r="OQD47" s="69"/>
      <c r="OQE47" s="69"/>
      <c r="OQF47" s="69"/>
      <c r="OQG47" s="69"/>
      <c r="OQH47" s="69"/>
      <c r="OQI47" s="69"/>
      <c r="OQJ47" s="69"/>
      <c r="OQK47" s="69"/>
      <c r="OQL47" s="69"/>
      <c r="OQM47" s="69"/>
      <c r="OQN47" s="69"/>
      <c r="OQO47" s="69"/>
      <c r="OQP47" s="69"/>
      <c r="OQQ47" s="69"/>
      <c r="OQR47" s="69"/>
      <c r="OQS47" s="69"/>
      <c r="OQT47" s="69"/>
      <c r="OQU47" s="69"/>
      <c r="OQV47" s="69"/>
      <c r="OQW47" s="69"/>
      <c r="OQX47" s="69"/>
      <c r="OQY47" s="69"/>
      <c r="OQZ47" s="69"/>
      <c r="ORA47" s="69"/>
      <c r="ORB47" s="69"/>
      <c r="ORC47" s="69"/>
      <c r="ORD47" s="69"/>
      <c r="ORE47" s="69"/>
      <c r="ORF47" s="69"/>
      <c r="ORG47" s="69"/>
      <c r="ORH47" s="69"/>
      <c r="ORI47" s="69"/>
      <c r="ORJ47" s="69"/>
      <c r="ORK47" s="69"/>
      <c r="ORL47" s="69"/>
      <c r="ORM47" s="69"/>
      <c r="ORN47" s="69"/>
      <c r="ORO47" s="69"/>
      <c r="ORP47" s="69"/>
      <c r="ORQ47" s="69"/>
      <c r="ORR47" s="69"/>
      <c r="ORS47" s="69"/>
      <c r="ORT47" s="69"/>
      <c r="ORU47" s="69"/>
      <c r="ORV47" s="69"/>
      <c r="ORW47" s="69"/>
      <c r="ORX47" s="69"/>
      <c r="ORY47" s="69"/>
      <c r="ORZ47" s="69"/>
      <c r="OSA47" s="69"/>
      <c r="OSB47" s="69"/>
      <c r="OSC47" s="69"/>
      <c r="OSD47" s="69"/>
      <c r="OSE47" s="69"/>
      <c r="OSF47" s="69"/>
      <c r="OSG47" s="69"/>
      <c r="OSH47" s="69"/>
      <c r="OSI47" s="69"/>
      <c r="OSJ47" s="69"/>
      <c r="OSK47" s="69"/>
      <c r="OSL47" s="69"/>
      <c r="OSM47" s="69"/>
      <c r="OSN47" s="69"/>
      <c r="OSO47" s="69"/>
      <c r="OSP47" s="69"/>
      <c r="OSQ47" s="69"/>
      <c r="OSR47" s="69"/>
      <c r="OSS47" s="69"/>
      <c r="OST47" s="69"/>
      <c r="OSU47" s="69"/>
      <c r="OSV47" s="69"/>
      <c r="OSW47" s="69"/>
      <c r="OSX47" s="69"/>
      <c r="OSY47" s="69"/>
      <c r="OSZ47" s="69"/>
      <c r="OTA47" s="69"/>
      <c r="OTB47" s="69"/>
      <c r="OTC47" s="69"/>
      <c r="OTD47" s="69"/>
      <c r="OTE47" s="69"/>
      <c r="OTF47" s="69"/>
      <c r="OTG47" s="69"/>
      <c r="OTH47" s="69"/>
      <c r="OTI47" s="69"/>
      <c r="OTJ47" s="69"/>
      <c r="OTK47" s="69"/>
      <c r="OTL47" s="69"/>
      <c r="OTM47" s="69"/>
      <c r="OTN47" s="69"/>
      <c r="OTO47" s="69"/>
      <c r="OTP47" s="69"/>
      <c r="OTQ47" s="69"/>
      <c r="OTR47" s="69"/>
      <c r="OTS47" s="69"/>
      <c r="OTT47" s="69"/>
      <c r="OTU47" s="69"/>
      <c r="OTV47" s="69"/>
      <c r="OTW47" s="69"/>
      <c r="OTX47" s="69"/>
      <c r="OTY47" s="69"/>
      <c r="OTZ47" s="69"/>
      <c r="OUA47" s="69"/>
      <c r="OUB47" s="69"/>
      <c r="OUC47" s="69"/>
      <c r="OUD47" s="69"/>
      <c r="OUE47" s="69"/>
      <c r="OUF47" s="69"/>
      <c r="OUG47" s="69"/>
      <c r="OUH47" s="69"/>
      <c r="OUI47" s="69"/>
      <c r="OUJ47" s="69"/>
      <c r="OUK47" s="69"/>
      <c r="OUL47" s="69"/>
      <c r="OUM47" s="69"/>
      <c r="OUN47" s="69"/>
      <c r="OUO47" s="69"/>
      <c r="OUP47" s="69"/>
      <c r="OUQ47" s="69"/>
      <c r="OUR47" s="69"/>
      <c r="OUS47" s="69"/>
      <c r="OUT47" s="69"/>
      <c r="OUU47" s="69"/>
      <c r="OUV47" s="69"/>
      <c r="OUW47" s="69"/>
      <c r="OUX47" s="69"/>
      <c r="OUY47" s="69"/>
      <c r="OUZ47" s="69"/>
      <c r="OVA47" s="69"/>
      <c r="OVB47" s="69"/>
      <c r="OVC47" s="69"/>
      <c r="OVD47" s="69"/>
      <c r="OVE47" s="69"/>
      <c r="OVF47" s="69"/>
      <c r="OVG47" s="69"/>
      <c r="OVH47" s="69"/>
      <c r="OVI47" s="69"/>
      <c r="OVJ47" s="69"/>
      <c r="OVK47" s="69"/>
      <c r="OVL47" s="69"/>
      <c r="OVM47" s="69"/>
      <c r="OVN47" s="69"/>
      <c r="OVO47" s="69"/>
      <c r="OVP47" s="69"/>
      <c r="OVQ47" s="69"/>
      <c r="OVR47" s="69"/>
      <c r="OVS47" s="69"/>
      <c r="OVT47" s="69"/>
      <c r="OVU47" s="69"/>
      <c r="OVV47" s="69"/>
      <c r="OVW47" s="69"/>
      <c r="OVX47" s="69"/>
      <c r="OVY47" s="69"/>
      <c r="OVZ47" s="69"/>
      <c r="OWA47" s="69"/>
      <c r="OWB47" s="69"/>
      <c r="OWC47" s="69"/>
      <c r="OWD47" s="69"/>
      <c r="OWE47" s="69"/>
      <c r="OWF47" s="69"/>
      <c r="OWG47" s="69"/>
      <c r="OWH47" s="69"/>
      <c r="OWI47" s="69"/>
      <c r="OWJ47" s="69"/>
      <c r="OWK47" s="69"/>
      <c r="OWL47" s="69"/>
      <c r="OWM47" s="69"/>
      <c r="OWN47" s="69"/>
      <c r="OWO47" s="69"/>
      <c r="OWP47" s="69"/>
      <c r="OWQ47" s="69"/>
      <c r="OWR47" s="69"/>
      <c r="OWS47" s="69"/>
      <c r="OWT47" s="69"/>
      <c r="OWU47" s="69"/>
      <c r="OWV47" s="69"/>
      <c r="OWW47" s="69"/>
      <c r="OWX47" s="69"/>
      <c r="OWY47" s="69"/>
      <c r="OWZ47" s="69"/>
      <c r="OXA47" s="69"/>
      <c r="OXB47" s="69"/>
      <c r="OXC47" s="69"/>
      <c r="OXD47" s="69"/>
      <c r="OXE47" s="69"/>
      <c r="OXF47" s="69"/>
      <c r="OXG47" s="69"/>
      <c r="OXH47" s="69"/>
      <c r="OXI47" s="69"/>
      <c r="OXJ47" s="69"/>
      <c r="OXK47" s="69"/>
      <c r="OXL47" s="69"/>
      <c r="OXM47" s="69"/>
      <c r="OXN47" s="69"/>
      <c r="OXO47" s="69"/>
      <c r="OXP47" s="69"/>
      <c r="OXQ47" s="69"/>
      <c r="OXR47" s="69"/>
      <c r="OXS47" s="69"/>
      <c r="OXT47" s="69"/>
      <c r="OXU47" s="69"/>
      <c r="OXV47" s="69"/>
      <c r="OXW47" s="69"/>
      <c r="OXX47" s="69"/>
      <c r="OXY47" s="69"/>
      <c r="OXZ47" s="69"/>
      <c r="OYA47" s="69"/>
      <c r="OYB47" s="69"/>
      <c r="OYC47" s="69"/>
      <c r="OYD47" s="69"/>
      <c r="OYE47" s="69"/>
      <c r="OYF47" s="69"/>
      <c r="OYG47" s="69"/>
      <c r="OYH47" s="69"/>
      <c r="OYI47" s="69"/>
      <c r="OYJ47" s="69"/>
      <c r="OYK47" s="69"/>
      <c r="OYL47" s="69"/>
      <c r="OYM47" s="69"/>
      <c r="OYN47" s="69"/>
      <c r="OYO47" s="69"/>
      <c r="OYP47" s="69"/>
      <c r="OYQ47" s="69"/>
      <c r="OYR47" s="69"/>
      <c r="OYS47" s="69"/>
      <c r="OYT47" s="69"/>
      <c r="OYU47" s="69"/>
      <c r="OYV47" s="69"/>
      <c r="OYW47" s="69"/>
      <c r="OYX47" s="69"/>
      <c r="OYY47" s="69"/>
      <c r="OYZ47" s="69"/>
      <c r="OZA47" s="69"/>
      <c r="OZB47" s="69"/>
      <c r="OZC47" s="69"/>
      <c r="OZD47" s="69"/>
      <c r="OZE47" s="69"/>
      <c r="OZF47" s="69"/>
      <c r="OZG47" s="69"/>
      <c r="OZH47" s="69"/>
      <c r="OZI47" s="69"/>
      <c r="OZJ47" s="69"/>
      <c r="OZK47" s="69"/>
      <c r="OZL47" s="69"/>
      <c r="OZM47" s="69"/>
      <c r="OZN47" s="69"/>
      <c r="OZO47" s="69"/>
      <c r="OZP47" s="69"/>
      <c r="OZQ47" s="69"/>
      <c r="OZR47" s="69"/>
      <c r="OZS47" s="69"/>
      <c r="OZT47" s="69"/>
      <c r="OZU47" s="69"/>
      <c r="OZV47" s="69"/>
      <c r="OZW47" s="69"/>
      <c r="OZX47" s="69"/>
      <c r="OZY47" s="69"/>
      <c r="OZZ47" s="69"/>
      <c r="PAA47" s="69"/>
      <c r="PAB47" s="69"/>
      <c r="PAC47" s="69"/>
      <c r="PAD47" s="69"/>
      <c r="PAE47" s="69"/>
      <c r="PAF47" s="69"/>
      <c r="PAG47" s="69"/>
      <c r="PAH47" s="69"/>
      <c r="PAI47" s="69"/>
      <c r="PAJ47" s="69"/>
      <c r="PAK47" s="69"/>
      <c r="PAL47" s="69"/>
      <c r="PAM47" s="69"/>
      <c r="PAN47" s="69"/>
      <c r="PAO47" s="69"/>
      <c r="PAP47" s="69"/>
      <c r="PAQ47" s="69"/>
      <c r="PAR47" s="69"/>
      <c r="PAS47" s="69"/>
      <c r="PAT47" s="69"/>
      <c r="PAU47" s="69"/>
      <c r="PAV47" s="69"/>
      <c r="PAW47" s="69"/>
      <c r="PAX47" s="69"/>
      <c r="PAY47" s="69"/>
      <c r="PAZ47" s="69"/>
      <c r="PBA47" s="69"/>
      <c r="PBB47" s="69"/>
      <c r="PBC47" s="69"/>
      <c r="PBD47" s="69"/>
      <c r="PBE47" s="69"/>
      <c r="PBF47" s="69"/>
      <c r="PBG47" s="69"/>
      <c r="PBH47" s="69"/>
      <c r="PBI47" s="69"/>
      <c r="PBJ47" s="69"/>
      <c r="PBK47" s="69"/>
      <c r="PBL47" s="69"/>
      <c r="PBM47" s="69"/>
      <c r="PBN47" s="69"/>
      <c r="PBO47" s="69"/>
      <c r="PBP47" s="69"/>
      <c r="PBQ47" s="69"/>
      <c r="PBR47" s="69"/>
      <c r="PBS47" s="69"/>
      <c r="PBT47" s="69"/>
      <c r="PBU47" s="69"/>
      <c r="PBV47" s="69"/>
      <c r="PBW47" s="69"/>
      <c r="PBX47" s="69"/>
      <c r="PBY47" s="69"/>
      <c r="PBZ47" s="69"/>
      <c r="PCA47" s="69"/>
      <c r="PCB47" s="69"/>
      <c r="PCC47" s="69"/>
      <c r="PCD47" s="69"/>
      <c r="PCE47" s="69"/>
      <c r="PCF47" s="69"/>
      <c r="PCG47" s="69"/>
      <c r="PCH47" s="69"/>
      <c r="PCI47" s="69"/>
      <c r="PCJ47" s="69"/>
      <c r="PCK47" s="69"/>
      <c r="PCL47" s="69"/>
      <c r="PCM47" s="69"/>
      <c r="PCN47" s="69"/>
      <c r="PCO47" s="69"/>
      <c r="PCP47" s="69"/>
      <c r="PCQ47" s="69"/>
      <c r="PCR47" s="69"/>
      <c r="PCS47" s="69"/>
      <c r="PCT47" s="69"/>
      <c r="PCU47" s="69"/>
      <c r="PCV47" s="69"/>
      <c r="PCW47" s="69"/>
      <c r="PCX47" s="69"/>
      <c r="PCY47" s="69"/>
      <c r="PCZ47" s="69"/>
      <c r="PDA47" s="69"/>
      <c r="PDB47" s="69"/>
      <c r="PDC47" s="69"/>
      <c r="PDD47" s="69"/>
      <c r="PDE47" s="69"/>
      <c r="PDF47" s="69"/>
      <c r="PDG47" s="69"/>
      <c r="PDH47" s="69"/>
      <c r="PDI47" s="69"/>
      <c r="PDJ47" s="69"/>
      <c r="PDK47" s="69"/>
      <c r="PDL47" s="69"/>
      <c r="PDM47" s="69"/>
      <c r="PDN47" s="69"/>
      <c r="PDO47" s="69"/>
      <c r="PDP47" s="69"/>
      <c r="PDQ47" s="69"/>
      <c r="PDR47" s="69"/>
      <c r="PDS47" s="69"/>
      <c r="PDT47" s="69"/>
      <c r="PDU47" s="69"/>
      <c r="PDV47" s="69"/>
      <c r="PDW47" s="69"/>
      <c r="PDX47" s="69"/>
      <c r="PDY47" s="69"/>
      <c r="PDZ47" s="69"/>
      <c r="PEA47" s="69"/>
      <c r="PEB47" s="69"/>
      <c r="PEC47" s="69"/>
      <c r="PED47" s="69"/>
      <c r="PEE47" s="69"/>
      <c r="PEF47" s="69"/>
      <c r="PEG47" s="69"/>
      <c r="PEH47" s="69"/>
      <c r="PEI47" s="69"/>
      <c r="PEJ47" s="69"/>
      <c r="PEK47" s="69"/>
      <c r="PEL47" s="69"/>
      <c r="PEM47" s="69"/>
      <c r="PEN47" s="69"/>
      <c r="PEO47" s="69"/>
      <c r="PEP47" s="69"/>
      <c r="PEQ47" s="69"/>
      <c r="PER47" s="69"/>
      <c r="PES47" s="69"/>
      <c r="PET47" s="69"/>
      <c r="PEU47" s="69"/>
      <c r="PEV47" s="69"/>
      <c r="PEW47" s="69"/>
      <c r="PEX47" s="69"/>
      <c r="PEY47" s="69"/>
      <c r="PEZ47" s="69"/>
      <c r="PFA47" s="69"/>
      <c r="PFB47" s="69"/>
      <c r="PFC47" s="69"/>
      <c r="PFD47" s="69"/>
      <c r="PFE47" s="69"/>
      <c r="PFF47" s="69"/>
      <c r="PFG47" s="69"/>
      <c r="PFH47" s="69"/>
      <c r="PFI47" s="69"/>
      <c r="PFJ47" s="69"/>
      <c r="PFK47" s="69"/>
      <c r="PFL47" s="69"/>
      <c r="PFM47" s="69"/>
      <c r="PFN47" s="69"/>
      <c r="PFO47" s="69"/>
      <c r="PFP47" s="69"/>
      <c r="PFQ47" s="69"/>
      <c r="PFR47" s="69"/>
      <c r="PFS47" s="69"/>
      <c r="PFT47" s="69"/>
      <c r="PFU47" s="69"/>
      <c r="PFV47" s="69"/>
      <c r="PFW47" s="69"/>
      <c r="PFX47" s="69"/>
      <c r="PFY47" s="69"/>
      <c r="PFZ47" s="69"/>
      <c r="PGA47" s="69"/>
      <c r="PGB47" s="69"/>
      <c r="PGC47" s="69"/>
      <c r="PGD47" s="69"/>
      <c r="PGE47" s="69"/>
      <c r="PGF47" s="69"/>
      <c r="PGG47" s="69"/>
      <c r="PGH47" s="69"/>
      <c r="PGI47" s="69"/>
      <c r="PGJ47" s="69"/>
      <c r="PGK47" s="69"/>
      <c r="PGL47" s="69"/>
      <c r="PGM47" s="69"/>
      <c r="PGN47" s="69"/>
      <c r="PGO47" s="69"/>
      <c r="PGP47" s="69"/>
      <c r="PGQ47" s="69"/>
      <c r="PGR47" s="69"/>
      <c r="PGS47" s="69"/>
      <c r="PGT47" s="69"/>
      <c r="PGU47" s="69"/>
      <c r="PGV47" s="69"/>
      <c r="PGW47" s="69"/>
      <c r="PGX47" s="69"/>
      <c r="PGY47" s="69"/>
      <c r="PGZ47" s="69"/>
      <c r="PHA47" s="69"/>
      <c r="PHB47" s="69"/>
      <c r="PHC47" s="69"/>
      <c r="PHD47" s="69"/>
      <c r="PHE47" s="69"/>
      <c r="PHF47" s="69"/>
      <c r="PHG47" s="69"/>
      <c r="PHH47" s="69"/>
      <c r="PHI47" s="69"/>
      <c r="PHJ47" s="69"/>
      <c r="PHK47" s="69"/>
      <c r="PHL47" s="69"/>
      <c r="PHM47" s="69"/>
      <c r="PHN47" s="69"/>
      <c r="PHO47" s="69"/>
      <c r="PHP47" s="69"/>
      <c r="PHQ47" s="69"/>
      <c r="PHR47" s="69"/>
      <c r="PHS47" s="69"/>
      <c r="PHT47" s="69"/>
      <c r="PHU47" s="69"/>
      <c r="PHV47" s="69"/>
      <c r="PHW47" s="69"/>
      <c r="PHX47" s="69"/>
      <c r="PHY47" s="69"/>
      <c r="PHZ47" s="69"/>
      <c r="PIA47" s="69"/>
      <c r="PIB47" s="69"/>
      <c r="PIC47" s="69"/>
      <c r="PID47" s="69"/>
      <c r="PIE47" s="69"/>
      <c r="PIF47" s="69"/>
      <c r="PIG47" s="69"/>
      <c r="PIH47" s="69"/>
      <c r="PII47" s="69"/>
      <c r="PIJ47" s="69"/>
      <c r="PIK47" s="69"/>
      <c r="PIL47" s="69"/>
      <c r="PIM47" s="69"/>
      <c r="PIN47" s="69"/>
      <c r="PIO47" s="69"/>
      <c r="PIP47" s="69"/>
      <c r="PIQ47" s="69"/>
      <c r="PIR47" s="69"/>
      <c r="PIS47" s="69"/>
      <c r="PIT47" s="69"/>
      <c r="PIU47" s="69"/>
      <c r="PIV47" s="69"/>
      <c r="PIW47" s="69"/>
      <c r="PIX47" s="69"/>
      <c r="PIY47" s="69"/>
      <c r="PIZ47" s="69"/>
      <c r="PJA47" s="69"/>
      <c r="PJB47" s="69"/>
      <c r="PJC47" s="69"/>
      <c r="PJD47" s="69"/>
      <c r="PJE47" s="69"/>
      <c r="PJF47" s="69"/>
      <c r="PJG47" s="69"/>
      <c r="PJH47" s="69"/>
      <c r="PJI47" s="69"/>
      <c r="PJJ47" s="69"/>
      <c r="PJK47" s="69"/>
      <c r="PJL47" s="69"/>
      <c r="PJM47" s="69"/>
      <c r="PJN47" s="69"/>
      <c r="PJO47" s="69"/>
      <c r="PJP47" s="69"/>
      <c r="PJQ47" s="69"/>
      <c r="PJR47" s="69"/>
      <c r="PJS47" s="69"/>
      <c r="PJT47" s="69"/>
      <c r="PJU47" s="69"/>
      <c r="PJV47" s="69"/>
      <c r="PJW47" s="69"/>
      <c r="PJX47" s="69"/>
      <c r="PJY47" s="69"/>
      <c r="PJZ47" s="69"/>
      <c r="PKA47" s="69"/>
      <c r="PKB47" s="69"/>
      <c r="PKC47" s="69"/>
      <c r="PKD47" s="69"/>
      <c r="PKE47" s="69"/>
      <c r="PKF47" s="69"/>
      <c r="PKG47" s="69"/>
      <c r="PKH47" s="69"/>
      <c r="PKI47" s="69"/>
      <c r="PKJ47" s="69"/>
      <c r="PKK47" s="69"/>
      <c r="PKL47" s="69"/>
      <c r="PKM47" s="69"/>
      <c r="PKN47" s="69"/>
      <c r="PKO47" s="69"/>
      <c r="PKP47" s="69"/>
      <c r="PKQ47" s="69"/>
      <c r="PKR47" s="69"/>
      <c r="PKS47" s="69"/>
      <c r="PKT47" s="69"/>
      <c r="PKU47" s="69"/>
      <c r="PKV47" s="69"/>
      <c r="PKW47" s="69"/>
      <c r="PKX47" s="69"/>
      <c r="PKY47" s="69"/>
      <c r="PKZ47" s="69"/>
      <c r="PLA47" s="69"/>
      <c r="PLB47" s="69"/>
      <c r="PLC47" s="69"/>
      <c r="PLD47" s="69"/>
      <c r="PLE47" s="69"/>
      <c r="PLF47" s="69"/>
      <c r="PLG47" s="69"/>
      <c r="PLH47" s="69"/>
      <c r="PLI47" s="69"/>
      <c r="PLJ47" s="69"/>
      <c r="PLK47" s="69"/>
      <c r="PLL47" s="69"/>
      <c r="PLM47" s="69"/>
      <c r="PLN47" s="69"/>
      <c r="PLO47" s="69"/>
      <c r="PLP47" s="69"/>
      <c r="PLQ47" s="69"/>
      <c r="PLR47" s="69"/>
      <c r="PLS47" s="69"/>
      <c r="PLT47" s="69"/>
      <c r="PLU47" s="69"/>
      <c r="PLV47" s="69"/>
      <c r="PLW47" s="69"/>
      <c r="PLX47" s="69"/>
      <c r="PLY47" s="69"/>
      <c r="PLZ47" s="69"/>
      <c r="PMA47" s="69"/>
      <c r="PMB47" s="69"/>
      <c r="PMC47" s="69"/>
      <c r="PMD47" s="69"/>
      <c r="PME47" s="69"/>
      <c r="PMF47" s="69"/>
      <c r="PMG47" s="69"/>
      <c r="PMH47" s="69"/>
      <c r="PMI47" s="69"/>
      <c r="PMJ47" s="69"/>
      <c r="PMK47" s="69"/>
      <c r="PML47" s="69"/>
      <c r="PMM47" s="69"/>
      <c r="PMN47" s="69"/>
      <c r="PMO47" s="69"/>
      <c r="PMP47" s="69"/>
      <c r="PMQ47" s="69"/>
      <c r="PMR47" s="69"/>
      <c r="PMS47" s="69"/>
      <c r="PMT47" s="69"/>
      <c r="PMU47" s="69"/>
      <c r="PMV47" s="69"/>
      <c r="PMW47" s="69"/>
      <c r="PMX47" s="69"/>
      <c r="PMY47" s="69"/>
      <c r="PMZ47" s="69"/>
      <c r="PNA47" s="69"/>
      <c r="PNB47" s="69"/>
      <c r="PNC47" s="69"/>
      <c r="PND47" s="69"/>
      <c r="PNE47" s="69"/>
      <c r="PNF47" s="69"/>
      <c r="PNG47" s="69"/>
      <c r="PNH47" s="69"/>
      <c r="PNI47" s="69"/>
      <c r="PNJ47" s="69"/>
      <c r="PNK47" s="69"/>
      <c r="PNL47" s="69"/>
      <c r="PNM47" s="69"/>
      <c r="PNN47" s="69"/>
      <c r="PNO47" s="69"/>
      <c r="PNP47" s="69"/>
      <c r="PNQ47" s="69"/>
      <c r="PNR47" s="69"/>
      <c r="PNS47" s="69"/>
      <c r="PNT47" s="69"/>
      <c r="PNU47" s="69"/>
      <c r="PNV47" s="69"/>
      <c r="PNW47" s="69"/>
      <c r="PNX47" s="69"/>
      <c r="PNY47" s="69"/>
      <c r="PNZ47" s="69"/>
      <c r="POA47" s="69"/>
      <c r="POB47" s="69"/>
      <c r="POC47" s="69"/>
      <c r="POD47" s="69"/>
      <c r="POE47" s="69"/>
      <c r="POF47" s="69"/>
      <c r="POG47" s="69"/>
      <c r="POH47" s="69"/>
      <c r="POI47" s="69"/>
      <c r="POJ47" s="69"/>
      <c r="POK47" s="69"/>
      <c r="POL47" s="69"/>
      <c r="POM47" s="69"/>
      <c r="PON47" s="69"/>
      <c r="POO47" s="69"/>
      <c r="POP47" s="69"/>
      <c r="POQ47" s="69"/>
      <c r="POR47" s="69"/>
      <c r="POS47" s="69"/>
      <c r="POT47" s="69"/>
      <c r="POU47" s="69"/>
      <c r="POV47" s="69"/>
      <c r="POW47" s="69"/>
      <c r="POX47" s="69"/>
      <c r="POY47" s="69"/>
      <c r="POZ47" s="69"/>
      <c r="PPA47" s="69"/>
      <c r="PPB47" s="69"/>
      <c r="PPC47" s="69"/>
      <c r="PPD47" s="69"/>
      <c r="PPE47" s="69"/>
      <c r="PPF47" s="69"/>
      <c r="PPG47" s="69"/>
      <c r="PPH47" s="69"/>
      <c r="PPI47" s="69"/>
      <c r="PPJ47" s="69"/>
      <c r="PPK47" s="69"/>
      <c r="PPL47" s="69"/>
      <c r="PPM47" s="69"/>
      <c r="PPN47" s="69"/>
      <c r="PPO47" s="69"/>
      <c r="PPP47" s="69"/>
      <c r="PPQ47" s="69"/>
      <c r="PPR47" s="69"/>
      <c r="PPS47" s="69"/>
      <c r="PPT47" s="69"/>
      <c r="PPU47" s="69"/>
      <c r="PPV47" s="69"/>
      <c r="PPW47" s="69"/>
      <c r="PPX47" s="69"/>
      <c r="PPY47" s="69"/>
      <c r="PPZ47" s="69"/>
      <c r="PQA47" s="69"/>
      <c r="PQB47" s="69"/>
      <c r="PQC47" s="69"/>
      <c r="PQD47" s="69"/>
      <c r="PQE47" s="69"/>
      <c r="PQF47" s="69"/>
      <c r="PQG47" s="69"/>
      <c r="PQH47" s="69"/>
      <c r="PQI47" s="69"/>
      <c r="PQJ47" s="69"/>
      <c r="PQK47" s="69"/>
      <c r="PQL47" s="69"/>
      <c r="PQM47" s="69"/>
      <c r="PQN47" s="69"/>
      <c r="PQO47" s="69"/>
      <c r="PQP47" s="69"/>
      <c r="PQQ47" s="69"/>
      <c r="PQR47" s="69"/>
      <c r="PQS47" s="69"/>
      <c r="PQT47" s="69"/>
      <c r="PQU47" s="69"/>
      <c r="PQV47" s="69"/>
      <c r="PQW47" s="69"/>
      <c r="PQX47" s="69"/>
      <c r="PQY47" s="69"/>
      <c r="PQZ47" s="69"/>
      <c r="PRA47" s="69"/>
      <c r="PRB47" s="69"/>
      <c r="PRC47" s="69"/>
      <c r="PRD47" s="69"/>
      <c r="PRE47" s="69"/>
      <c r="PRF47" s="69"/>
      <c r="PRG47" s="69"/>
      <c r="PRH47" s="69"/>
      <c r="PRI47" s="69"/>
      <c r="PRJ47" s="69"/>
      <c r="PRK47" s="69"/>
      <c r="PRL47" s="69"/>
      <c r="PRM47" s="69"/>
      <c r="PRN47" s="69"/>
      <c r="PRO47" s="69"/>
      <c r="PRP47" s="69"/>
      <c r="PRQ47" s="69"/>
      <c r="PRR47" s="69"/>
      <c r="PRS47" s="69"/>
      <c r="PRT47" s="69"/>
      <c r="PRU47" s="69"/>
      <c r="PRV47" s="69"/>
      <c r="PRW47" s="69"/>
      <c r="PRX47" s="69"/>
      <c r="PRY47" s="69"/>
      <c r="PRZ47" s="69"/>
      <c r="PSA47" s="69"/>
      <c r="PSB47" s="69"/>
      <c r="PSC47" s="69"/>
      <c r="PSD47" s="69"/>
      <c r="PSE47" s="69"/>
      <c r="PSF47" s="69"/>
      <c r="PSG47" s="69"/>
      <c r="PSH47" s="69"/>
      <c r="PSI47" s="69"/>
      <c r="PSJ47" s="69"/>
      <c r="PSK47" s="69"/>
      <c r="PSL47" s="69"/>
      <c r="PSM47" s="69"/>
      <c r="PSN47" s="69"/>
      <c r="PSO47" s="69"/>
      <c r="PSP47" s="69"/>
      <c r="PSQ47" s="69"/>
      <c r="PSR47" s="69"/>
      <c r="PSS47" s="69"/>
      <c r="PST47" s="69"/>
      <c r="PSU47" s="69"/>
      <c r="PSV47" s="69"/>
      <c r="PSW47" s="69"/>
      <c r="PSX47" s="69"/>
      <c r="PSY47" s="69"/>
      <c r="PSZ47" s="69"/>
      <c r="PTA47" s="69"/>
      <c r="PTB47" s="69"/>
      <c r="PTC47" s="69"/>
      <c r="PTD47" s="69"/>
      <c r="PTE47" s="69"/>
      <c r="PTF47" s="69"/>
      <c r="PTG47" s="69"/>
      <c r="PTH47" s="69"/>
      <c r="PTI47" s="69"/>
      <c r="PTJ47" s="69"/>
      <c r="PTK47" s="69"/>
      <c r="PTL47" s="69"/>
      <c r="PTM47" s="69"/>
      <c r="PTN47" s="69"/>
      <c r="PTO47" s="69"/>
      <c r="PTP47" s="69"/>
      <c r="PTQ47" s="69"/>
      <c r="PTR47" s="69"/>
      <c r="PTS47" s="69"/>
      <c r="PTT47" s="69"/>
      <c r="PTU47" s="69"/>
      <c r="PTV47" s="69"/>
      <c r="PTW47" s="69"/>
      <c r="PTX47" s="69"/>
      <c r="PTY47" s="69"/>
      <c r="PTZ47" s="69"/>
      <c r="PUA47" s="69"/>
      <c r="PUB47" s="69"/>
      <c r="PUC47" s="69"/>
      <c r="PUD47" s="69"/>
      <c r="PUE47" s="69"/>
      <c r="PUF47" s="69"/>
      <c r="PUG47" s="69"/>
      <c r="PUH47" s="69"/>
      <c r="PUI47" s="69"/>
      <c r="PUJ47" s="69"/>
      <c r="PUK47" s="69"/>
      <c r="PUL47" s="69"/>
      <c r="PUM47" s="69"/>
      <c r="PUN47" s="69"/>
      <c r="PUO47" s="69"/>
      <c r="PUP47" s="69"/>
      <c r="PUQ47" s="69"/>
      <c r="PUR47" s="69"/>
      <c r="PUS47" s="69"/>
      <c r="PUT47" s="69"/>
      <c r="PUU47" s="69"/>
      <c r="PUV47" s="69"/>
      <c r="PUW47" s="69"/>
      <c r="PUX47" s="69"/>
      <c r="PUY47" s="69"/>
      <c r="PUZ47" s="69"/>
      <c r="PVA47" s="69"/>
      <c r="PVB47" s="69"/>
      <c r="PVC47" s="69"/>
      <c r="PVD47" s="69"/>
      <c r="PVE47" s="69"/>
      <c r="PVF47" s="69"/>
      <c r="PVG47" s="69"/>
      <c r="PVH47" s="69"/>
      <c r="PVI47" s="69"/>
      <c r="PVJ47" s="69"/>
      <c r="PVK47" s="69"/>
      <c r="PVL47" s="69"/>
      <c r="PVM47" s="69"/>
      <c r="PVN47" s="69"/>
      <c r="PVO47" s="69"/>
      <c r="PVP47" s="69"/>
      <c r="PVQ47" s="69"/>
      <c r="PVR47" s="69"/>
      <c r="PVS47" s="69"/>
      <c r="PVT47" s="69"/>
      <c r="PVU47" s="69"/>
      <c r="PVV47" s="69"/>
      <c r="PVW47" s="69"/>
      <c r="PVX47" s="69"/>
      <c r="PVY47" s="69"/>
      <c r="PVZ47" s="69"/>
      <c r="PWA47" s="69"/>
      <c r="PWB47" s="69"/>
      <c r="PWC47" s="69"/>
      <c r="PWD47" s="69"/>
      <c r="PWE47" s="69"/>
      <c r="PWF47" s="69"/>
      <c r="PWG47" s="69"/>
      <c r="PWH47" s="69"/>
      <c r="PWI47" s="69"/>
      <c r="PWJ47" s="69"/>
      <c r="PWK47" s="69"/>
      <c r="PWL47" s="69"/>
      <c r="PWM47" s="69"/>
      <c r="PWN47" s="69"/>
      <c r="PWO47" s="69"/>
      <c r="PWP47" s="69"/>
      <c r="PWQ47" s="69"/>
      <c r="PWR47" s="69"/>
      <c r="PWS47" s="69"/>
      <c r="PWT47" s="69"/>
      <c r="PWU47" s="69"/>
      <c r="PWV47" s="69"/>
      <c r="PWW47" s="69"/>
      <c r="PWX47" s="69"/>
      <c r="PWY47" s="69"/>
      <c r="PWZ47" s="69"/>
      <c r="PXA47" s="69"/>
      <c r="PXB47" s="69"/>
      <c r="PXC47" s="69"/>
      <c r="PXD47" s="69"/>
      <c r="PXE47" s="69"/>
      <c r="PXF47" s="69"/>
      <c r="PXG47" s="69"/>
      <c r="PXH47" s="69"/>
      <c r="PXI47" s="69"/>
      <c r="PXJ47" s="69"/>
      <c r="PXK47" s="69"/>
      <c r="PXL47" s="69"/>
      <c r="PXM47" s="69"/>
      <c r="PXN47" s="69"/>
      <c r="PXO47" s="69"/>
      <c r="PXP47" s="69"/>
      <c r="PXQ47" s="69"/>
      <c r="PXR47" s="69"/>
      <c r="PXS47" s="69"/>
      <c r="PXT47" s="69"/>
      <c r="PXU47" s="69"/>
      <c r="PXV47" s="69"/>
      <c r="PXW47" s="69"/>
      <c r="PXX47" s="69"/>
      <c r="PXY47" s="69"/>
      <c r="PXZ47" s="69"/>
      <c r="PYA47" s="69"/>
      <c r="PYB47" s="69"/>
      <c r="PYC47" s="69"/>
      <c r="PYD47" s="69"/>
      <c r="PYE47" s="69"/>
      <c r="PYF47" s="69"/>
      <c r="PYG47" s="69"/>
      <c r="PYH47" s="69"/>
      <c r="PYI47" s="69"/>
      <c r="PYJ47" s="69"/>
      <c r="PYK47" s="69"/>
      <c r="PYL47" s="69"/>
      <c r="PYM47" s="69"/>
      <c r="PYN47" s="69"/>
      <c r="PYO47" s="69"/>
      <c r="PYP47" s="69"/>
      <c r="PYQ47" s="69"/>
      <c r="PYR47" s="69"/>
      <c r="PYS47" s="69"/>
      <c r="PYT47" s="69"/>
      <c r="PYU47" s="69"/>
      <c r="PYV47" s="69"/>
      <c r="PYW47" s="69"/>
      <c r="PYX47" s="69"/>
      <c r="PYY47" s="69"/>
      <c r="PYZ47" s="69"/>
      <c r="PZA47" s="69"/>
      <c r="PZB47" s="69"/>
      <c r="PZC47" s="69"/>
      <c r="PZD47" s="69"/>
      <c r="PZE47" s="69"/>
      <c r="PZF47" s="69"/>
      <c r="PZG47" s="69"/>
      <c r="PZH47" s="69"/>
      <c r="PZI47" s="69"/>
      <c r="PZJ47" s="69"/>
      <c r="PZK47" s="69"/>
      <c r="PZL47" s="69"/>
      <c r="PZM47" s="69"/>
      <c r="PZN47" s="69"/>
      <c r="PZO47" s="69"/>
      <c r="PZP47" s="69"/>
      <c r="PZQ47" s="69"/>
      <c r="PZR47" s="69"/>
      <c r="PZS47" s="69"/>
      <c r="PZT47" s="69"/>
      <c r="PZU47" s="69"/>
      <c r="PZV47" s="69"/>
      <c r="PZW47" s="69"/>
      <c r="PZX47" s="69"/>
      <c r="PZY47" s="69"/>
      <c r="PZZ47" s="69"/>
      <c r="QAA47" s="69"/>
      <c r="QAB47" s="69"/>
      <c r="QAC47" s="69"/>
      <c r="QAD47" s="69"/>
      <c r="QAE47" s="69"/>
      <c r="QAF47" s="69"/>
      <c r="QAG47" s="69"/>
      <c r="QAH47" s="69"/>
      <c r="QAI47" s="69"/>
      <c r="QAJ47" s="69"/>
      <c r="QAK47" s="69"/>
      <c r="QAL47" s="69"/>
      <c r="QAM47" s="69"/>
      <c r="QAN47" s="69"/>
      <c r="QAO47" s="69"/>
      <c r="QAP47" s="69"/>
      <c r="QAQ47" s="69"/>
      <c r="QAR47" s="69"/>
      <c r="QAS47" s="69"/>
      <c r="QAT47" s="69"/>
      <c r="QAU47" s="69"/>
      <c r="QAV47" s="69"/>
      <c r="QAW47" s="69"/>
      <c r="QAX47" s="69"/>
      <c r="QAY47" s="69"/>
      <c r="QAZ47" s="69"/>
      <c r="QBA47" s="69"/>
      <c r="QBB47" s="69"/>
      <c r="QBC47" s="69"/>
      <c r="QBD47" s="69"/>
      <c r="QBE47" s="69"/>
      <c r="QBF47" s="69"/>
      <c r="QBG47" s="69"/>
      <c r="QBH47" s="69"/>
      <c r="QBI47" s="69"/>
      <c r="QBJ47" s="69"/>
      <c r="QBK47" s="69"/>
      <c r="QBL47" s="69"/>
      <c r="QBM47" s="69"/>
      <c r="QBN47" s="69"/>
      <c r="QBO47" s="69"/>
      <c r="QBP47" s="69"/>
      <c r="QBQ47" s="69"/>
      <c r="QBR47" s="69"/>
      <c r="QBS47" s="69"/>
      <c r="QBT47" s="69"/>
      <c r="QBU47" s="69"/>
      <c r="QBV47" s="69"/>
      <c r="QBW47" s="69"/>
      <c r="QBX47" s="69"/>
      <c r="QBY47" s="69"/>
      <c r="QBZ47" s="69"/>
      <c r="QCA47" s="69"/>
      <c r="QCB47" s="69"/>
      <c r="QCC47" s="69"/>
      <c r="QCD47" s="69"/>
      <c r="QCE47" s="69"/>
      <c r="QCF47" s="69"/>
      <c r="QCG47" s="69"/>
      <c r="QCH47" s="69"/>
      <c r="QCI47" s="69"/>
      <c r="QCJ47" s="69"/>
      <c r="QCK47" s="69"/>
      <c r="QCL47" s="69"/>
      <c r="QCM47" s="69"/>
      <c r="QCN47" s="69"/>
      <c r="QCO47" s="69"/>
      <c r="QCP47" s="69"/>
      <c r="QCQ47" s="69"/>
      <c r="QCR47" s="69"/>
      <c r="QCS47" s="69"/>
      <c r="QCT47" s="69"/>
      <c r="QCU47" s="69"/>
      <c r="QCV47" s="69"/>
      <c r="QCW47" s="69"/>
      <c r="QCX47" s="69"/>
      <c r="QCY47" s="69"/>
      <c r="QCZ47" s="69"/>
      <c r="QDA47" s="69"/>
      <c r="QDB47" s="69"/>
      <c r="QDC47" s="69"/>
      <c r="QDD47" s="69"/>
      <c r="QDE47" s="69"/>
      <c r="QDF47" s="69"/>
      <c r="QDG47" s="69"/>
      <c r="QDH47" s="69"/>
      <c r="QDI47" s="69"/>
      <c r="QDJ47" s="69"/>
      <c r="QDK47" s="69"/>
      <c r="QDL47" s="69"/>
      <c r="QDM47" s="69"/>
      <c r="QDN47" s="69"/>
      <c r="QDO47" s="69"/>
      <c r="QDP47" s="69"/>
      <c r="QDQ47" s="69"/>
      <c r="QDR47" s="69"/>
      <c r="QDS47" s="69"/>
      <c r="QDT47" s="69"/>
      <c r="QDU47" s="69"/>
      <c r="QDV47" s="69"/>
      <c r="QDW47" s="69"/>
      <c r="QDX47" s="69"/>
      <c r="QDY47" s="69"/>
      <c r="QDZ47" s="69"/>
      <c r="QEA47" s="69"/>
      <c r="QEB47" s="69"/>
      <c r="QEC47" s="69"/>
      <c r="QED47" s="69"/>
      <c r="QEE47" s="69"/>
      <c r="QEF47" s="69"/>
      <c r="QEG47" s="69"/>
      <c r="QEH47" s="69"/>
      <c r="QEI47" s="69"/>
      <c r="QEJ47" s="69"/>
      <c r="QEK47" s="69"/>
      <c r="QEL47" s="69"/>
      <c r="QEM47" s="69"/>
      <c r="QEN47" s="69"/>
      <c r="QEO47" s="69"/>
      <c r="QEP47" s="69"/>
      <c r="QEQ47" s="69"/>
      <c r="QER47" s="69"/>
      <c r="QES47" s="69"/>
      <c r="QET47" s="69"/>
      <c r="QEU47" s="69"/>
      <c r="QEV47" s="69"/>
      <c r="QEW47" s="69"/>
      <c r="QEX47" s="69"/>
      <c r="QEY47" s="69"/>
      <c r="QEZ47" s="69"/>
      <c r="QFA47" s="69"/>
      <c r="QFB47" s="69"/>
      <c r="QFC47" s="69"/>
      <c r="QFD47" s="69"/>
      <c r="QFE47" s="69"/>
      <c r="QFF47" s="69"/>
      <c r="QFG47" s="69"/>
      <c r="QFH47" s="69"/>
      <c r="QFI47" s="69"/>
      <c r="QFJ47" s="69"/>
      <c r="QFK47" s="69"/>
      <c r="QFL47" s="69"/>
      <c r="QFM47" s="69"/>
      <c r="QFN47" s="69"/>
      <c r="QFO47" s="69"/>
      <c r="QFP47" s="69"/>
      <c r="QFQ47" s="69"/>
      <c r="QFR47" s="69"/>
      <c r="QFS47" s="69"/>
      <c r="QFT47" s="69"/>
      <c r="QFU47" s="69"/>
      <c r="QFV47" s="69"/>
      <c r="QFW47" s="69"/>
      <c r="QFX47" s="69"/>
      <c r="QFY47" s="69"/>
      <c r="QFZ47" s="69"/>
      <c r="QGA47" s="69"/>
      <c r="QGB47" s="69"/>
      <c r="QGC47" s="69"/>
      <c r="QGD47" s="69"/>
      <c r="QGE47" s="69"/>
      <c r="QGF47" s="69"/>
      <c r="QGG47" s="69"/>
      <c r="QGH47" s="69"/>
      <c r="QGI47" s="69"/>
      <c r="QGJ47" s="69"/>
      <c r="QGK47" s="69"/>
      <c r="QGL47" s="69"/>
      <c r="QGM47" s="69"/>
      <c r="QGN47" s="69"/>
      <c r="QGO47" s="69"/>
      <c r="QGP47" s="69"/>
      <c r="QGQ47" s="69"/>
      <c r="QGR47" s="69"/>
      <c r="QGS47" s="69"/>
      <c r="QGT47" s="69"/>
      <c r="QGU47" s="69"/>
      <c r="QGV47" s="69"/>
      <c r="QGW47" s="69"/>
      <c r="QGX47" s="69"/>
      <c r="QGY47" s="69"/>
      <c r="QGZ47" s="69"/>
      <c r="QHA47" s="69"/>
      <c r="QHB47" s="69"/>
      <c r="QHC47" s="69"/>
      <c r="QHD47" s="69"/>
      <c r="QHE47" s="69"/>
      <c r="QHF47" s="69"/>
      <c r="QHG47" s="69"/>
      <c r="QHH47" s="69"/>
      <c r="QHI47" s="69"/>
      <c r="QHJ47" s="69"/>
      <c r="QHK47" s="69"/>
      <c r="QHL47" s="69"/>
      <c r="QHM47" s="69"/>
      <c r="QHN47" s="69"/>
      <c r="QHO47" s="69"/>
      <c r="QHP47" s="69"/>
      <c r="QHQ47" s="69"/>
      <c r="QHR47" s="69"/>
      <c r="QHS47" s="69"/>
      <c r="QHT47" s="69"/>
      <c r="QHU47" s="69"/>
      <c r="QHV47" s="69"/>
      <c r="QHW47" s="69"/>
      <c r="QHX47" s="69"/>
      <c r="QHY47" s="69"/>
      <c r="QHZ47" s="69"/>
      <c r="QIA47" s="69"/>
      <c r="QIB47" s="69"/>
      <c r="QIC47" s="69"/>
      <c r="QID47" s="69"/>
      <c r="QIE47" s="69"/>
      <c r="QIF47" s="69"/>
      <c r="QIG47" s="69"/>
      <c r="QIH47" s="69"/>
      <c r="QII47" s="69"/>
      <c r="QIJ47" s="69"/>
      <c r="QIK47" s="69"/>
      <c r="QIL47" s="69"/>
      <c r="QIM47" s="69"/>
      <c r="QIN47" s="69"/>
      <c r="QIO47" s="69"/>
      <c r="QIP47" s="69"/>
      <c r="QIQ47" s="69"/>
      <c r="QIR47" s="69"/>
      <c r="QIS47" s="69"/>
      <c r="QIT47" s="69"/>
      <c r="QIU47" s="69"/>
      <c r="QIV47" s="69"/>
      <c r="QIW47" s="69"/>
      <c r="QIX47" s="69"/>
      <c r="QIY47" s="69"/>
      <c r="QIZ47" s="69"/>
      <c r="QJA47" s="69"/>
      <c r="QJB47" s="69"/>
      <c r="QJC47" s="69"/>
      <c r="QJD47" s="69"/>
      <c r="QJE47" s="69"/>
      <c r="QJF47" s="69"/>
      <c r="QJG47" s="69"/>
      <c r="QJH47" s="69"/>
      <c r="QJI47" s="69"/>
      <c r="QJJ47" s="69"/>
      <c r="QJK47" s="69"/>
      <c r="QJL47" s="69"/>
      <c r="QJM47" s="69"/>
      <c r="QJN47" s="69"/>
      <c r="QJO47" s="69"/>
      <c r="QJP47" s="69"/>
      <c r="QJQ47" s="69"/>
      <c r="QJR47" s="69"/>
      <c r="QJS47" s="69"/>
      <c r="QJT47" s="69"/>
      <c r="QJU47" s="69"/>
      <c r="QJV47" s="69"/>
      <c r="QJW47" s="69"/>
      <c r="QJX47" s="69"/>
      <c r="QJY47" s="69"/>
      <c r="QJZ47" s="69"/>
      <c r="QKA47" s="69"/>
      <c r="QKB47" s="69"/>
      <c r="QKC47" s="69"/>
      <c r="QKD47" s="69"/>
      <c r="QKE47" s="69"/>
      <c r="QKF47" s="69"/>
      <c r="QKG47" s="69"/>
      <c r="QKH47" s="69"/>
      <c r="QKI47" s="69"/>
      <c r="QKJ47" s="69"/>
      <c r="QKK47" s="69"/>
      <c r="QKL47" s="69"/>
      <c r="QKM47" s="69"/>
      <c r="QKN47" s="69"/>
      <c r="QKO47" s="69"/>
      <c r="QKP47" s="69"/>
      <c r="QKQ47" s="69"/>
      <c r="QKR47" s="69"/>
      <c r="QKS47" s="69"/>
      <c r="QKT47" s="69"/>
      <c r="QKU47" s="69"/>
      <c r="QKV47" s="69"/>
      <c r="QKW47" s="69"/>
      <c r="QKX47" s="69"/>
      <c r="QKY47" s="69"/>
      <c r="QKZ47" s="69"/>
      <c r="QLA47" s="69"/>
      <c r="QLB47" s="69"/>
      <c r="QLC47" s="69"/>
      <c r="QLD47" s="69"/>
      <c r="QLE47" s="69"/>
      <c r="QLF47" s="69"/>
      <c r="QLG47" s="69"/>
      <c r="QLH47" s="69"/>
      <c r="QLI47" s="69"/>
      <c r="QLJ47" s="69"/>
      <c r="QLK47" s="69"/>
      <c r="QLL47" s="69"/>
      <c r="QLM47" s="69"/>
      <c r="QLN47" s="69"/>
      <c r="QLO47" s="69"/>
      <c r="QLP47" s="69"/>
      <c r="QLQ47" s="69"/>
      <c r="QLR47" s="69"/>
      <c r="QLS47" s="69"/>
      <c r="QLT47" s="69"/>
      <c r="QLU47" s="69"/>
      <c r="QLV47" s="69"/>
      <c r="QLW47" s="69"/>
      <c r="QLX47" s="69"/>
      <c r="QLY47" s="69"/>
      <c r="QLZ47" s="69"/>
      <c r="QMA47" s="69"/>
      <c r="QMB47" s="69"/>
      <c r="QMC47" s="69"/>
      <c r="QMD47" s="69"/>
      <c r="QME47" s="69"/>
      <c r="QMF47" s="69"/>
      <c r="QMG47" s="69"/>
      <c r="QMH47" s="69"/>
      <c r="QMI47" s="69"/>
      <c r="QMJ47" s="69"/>
      <c r="QMK47" s="69"/>
      <c r="QML47" s="69"/>
      <c r="QMM47" s="69"/>
      <c r="QMN47" s="69"/>
      <c r="QMO47" s="69"/>
      <c r="QMP47" s="69"/>
      <c r="QMQ47" s="69"/>
      <c r="QMR47" s="69"/>
      <c r="QMS47" s="69"/>
      <c r="QMT47" s="69"/>
      <c r="QMU47" s="69"/>
      <c r="QMV47" s="69"/>
      <c r="QMW47" s="69"/>
      <c r="QMX47" s="69"/>
      <c r="QMY47" s="69"/>
      <c r="QMZ47" s="69"/>
      <c r="QNA47" s="69"/>
      <c r="QNB47" s="69"/>
      <c r="QNC47" s="69"/>
      <c r="QND47" s="69"/>
      <c r="QNE47" s="69"/>
      <c r="QNF47" s="69"/>
      <c r="QNG47" s="69"/>
      <c r="QNH47" s="69"/>
      <c r="QNI47" s="69"/>
      <c r="QNJ47" s="69"/>
      <c r="QNK47" s="69"/>
      <c r="QNL47" s="69"/>
      <c r="QNM47" s="69"/>
      <c r="QNN47" s="69"/>
      <c r="QNO47" s="69"/>
      <c r="QNP47" s="69"/>
      <c r="QNQ47" s="69"/>
      <c r="QNR47" s="69"/>
      <c r="QNS47" s="69"/>
      <c r="QNT47" s="69"/>
      <c r="QNU47" s="69"/>
      <c r="QNV47" s="69"/>
      <c r="QNW47" s="69"/>
      <c r="QNX47" s="69"/>
      <c r="QNY47" s="69"/>
      <c r="QNZ47" s="69"/>
      <c r="QOA47" s="69"/>
      <c r="QOB47" s="69"/>
      <c r="QOC47" s="69"/>
      <c r="QOD47" s="69"/>
      <c r="QOE47" s="69"/>
      <c r="QOF47" s="69"/>
      <c r="QOG47" s="69"/>
      <c r="QOH47" s="69"/>
      <c r="QOI47" s="69"/>
      <c r="QOJ47" s="69"/>
      <c r="QOK47" s="69"/>
      <c r="QOL47" s="69"/>
      <c r="QOM47" s="69"/>
      <c r="QON47" s="69"/>
      <c r="QOO47" s="69"/>
      <c r="QOP47" s="69"/>
      <c r="QOQ47" s="69"/>
      <c r="QOR47" s="69"/>
      <c r="QOS47" s="69"/>
      <c r="QOT47" s="69"/>
      <c r="QOU47" s="69"/>
      <c r="QOV47" s="69"/>
      <c r="QOW47" s="69"/>
      <c r="QOX47" s="69"/>
      <c r="QOY47" s="69"/>
      <c r="QOZ47" s="69"/>
      <c r="QPA47" s="69"/>
      <c r="QPB47" s="69"/>
      <c r="QPC47" s="69"/>
      <c r="QPD47" s="69"/>
      <c r="QPE47" s="69"/>
      <c r="QPF47" s="69"/>
      <c r="QPG47" s="69"/>
      <c r="QPH47" s="69"/>
      <c r="QPI47" s="69"/>
      <c r="QPJ47" s="69"/>
      <c r="QPK47" s="69"/>
      <c r="QPL47" s="69"/>
      <c r="QPM47" s="69"/>
      <c r="QPN47" s="69"/>
      <c r="QPO47" s="69"/>
      <c r="QPP47" s="69"/>
      <c r="QPQ47" s="69"/>
      <c r="QPR47" s="69"/>
      <c r="QPS47" s="69"/>
      <c r="QPT47" s="69"/>
      <c r="QPU47" s="69"/>
      <c r="QPV47" s="69"/>
      <c r="QPW47" s="69"/>
      <c r="QPX47" s="69"/>
      <c r="QPY47" s="69"/>
      <c r="QPZ47" s="69"/>
      <c r="QQA47" s="69"/>
      <c r="QQB47" s="69"/>
      <c r="QQC47" s="69"/>
      <c r="QQD47" s="69"/>
      <c r="QQE47" s="69"/>
      <c r="QQF47" s="69"/>
      <c r="QQG47" s="69"/>
      <c r="QQH47" s="69"/>
      <c r="QQI47" s="69"/>
      <c r="QQJ47" s="69"/>
      <c r="QQK47" s="69"/>
      <c r="QQL47" s="69"/>
      <c r="QQM47" s="69"/>
      <c r="QQN47" s="69"/>
      <c r="QQO47" s="69"/>
      <c r="QQP47" s="69"/>
      <c r="QQQ47" s="69"/>
      <c r="QQR47" s="69"/>
      <c r="QQS47" s="69"/>
      <c r="QQT47" s="69"/>
      <c r="QQU47" s="69"/>
      <c r="QQV47" s="69"/>
      <c r="QQW47" s="69"/>
      <c r="QQX47" s="69"/>
      <c r="QQY47" s="69"/>
      <c r="QQZ47" s="69"/>
      <c r="QRA47" s="69"/>
      <c r="QRB47" s="69"/>
      <c r="QRC47" s="69"/>
      <c r="QRD47" s="69"/>
      <c r="QRE47" s="69"/>
      <c r="QRF47" s="69"/>
      <c r="QRG47" s="69"/>
      <c r="QRH47" s="69"/>
      <c r="QRI47" s="69"/>
      <c r="QRJ47" s="69"/>
      <c r="QRK47" s="69"/>
      <c r="QRL47" s="69"/>
      <c r="QRM47" s="69"/>
      <c r="QRN47" s="69"/>
      <c r="QRO47" s="69"/>
      <c r="QRP47" s="69"/>
      <c r="QRQ47" s="69"/>
      <c r="QRR47" s="69"/>
      <c r="QRS47" s="69"/>
      <c r="QRT47" s="69"/>
      <c r="QRU47" s="69"/>
      <c r="QRV47" s="69"/>
      <c r="QRW47" s="69"/>
      <c r="QRX47" s="69"/>
      <c r="QRY47" s="69"/>
      <c r="QRZ47" s="69"/>
      <c r="QSA47" s="69"/>
      <c r="QSB47" s="69"/>
      <c r="QSC47" s="69"/>
      <c r="QSD47" s="69"/>
      <c r="QSE47" s="69"/>
      <c r="QSF47" s="69"/>
      <c r="QSG47" s="69"/>
      <c r="QSH47" s="69"/>
      <c r="QSI47" s="69"/>
      <c r="QSJ47" s="69"/>
      <c r="QSK47" s="69"/>
      <c r="QSL47" s="69"/>
      <c r="QSM47" s="69"/>
      <c r="QSN47" s="69"/>
      <c r="QSO47" s="69"/>
      <c r="QSP47" s="69"/>
      <c r="QSQ47" s="69"/>
      <c r="QSR47" s="69"/>
      <c r="QSS47" s="69"/>
      <c r="QST47" s="69"/>
      <c r="QSU47" s="69"/>
      <c r="QSV47" s="69"/>
      <c r="QSW47" s="69"/>
      <c r="QSX47" s="69"/>
      <c r="QSY47" s="69"/>
      <c r="QSZ47" s="69"/>
      <c r="QTA47" s="69"/>
      <c r="QTB47" s="69"/>
      <c r="QTC47" s="69"/>
      <c r="QTD47" s="69"/>
      <c r="QTE47" s="69"/>
      <c r="QTF47" s="69"/>
      <c r="QTG47" s="69"/>
      <c r="QTH47" s="69"/>
      <c r="QTI47" s="69"/>
      <c r="QTJ47" s="69"/>
      <c r="QTK47" s="69"/>
      <c r="QTL47" s="69"/>
      <c r="QTM47" s="69"/>
      <c r="QTN47" s="69"/>
      <c r="QTO47" s="69"/>
      <c r="QTP47" s="69"/>
      <c r="QTQ47" s="69"/>
      <c r="QTR47" s="69"/>
      <c r="QTS47" s="69"/>
      <c r="QTT47" s="69"/>
      <c r="QTU47" s="69"/>
      <c r="QTV47" s="69"/>
      <c r="QTW47" s="69"/>
      <c r="QTX47" s="69"/>
      <c r="QTY47" s="69"/>
      <c r="QTZ47" s="69"/>
      <c r="QUA47" s="69"/>
      <c r="QUB47" s="69"/>
      <c r="QUC47" s="69"/>
      <c r="QUD47" s="69"/>
      <c r="QUE47" s="69"/>
      <c r="QUF47" s="69"/>
      <c r="QUG47" s="69"/>
      <c r="QUH47" s="69"/>
      <c r="QUI47" s="69"/>
      <c r="QUJ47" s="69"/>
      <c r="QUK47" s="69"/>
      <c r="QUL47" s="69"/>
      <c r="QUM47" s="69"/>
      <c r="QUN47" s="69"/>
      <c r="QUO47" s="69"/>
      <c r="QUP47" s="69"/>
      <c r="QUQ47" s="69"/>
      <c r="QUR47" s="69"/>
      <c r="QUS47" s="69"/>
      <c r="QUT47" s="69"/>
      <c r="QUU47" s="69"/>
      <c r="QUV47" s="69"/>
      <c r="QUW47" s="69"/>
      <c r="QUX47" s="69"/>
      <c r="QUY47" s="69"/>
      <c r="QUZ47" s="69"/>
      <c r="QVA47" s="69"/>
      <c r="QVB47" s="69"/>
      <c r="QVC47" s="69"/>
      <c r="QVD47" s="69"/>
      <c r="QVE47" s="69"/>
      <c r="QVF47" s="69"/>
      <c r="QVG47" s="69"/>
      <c r="QVH47" s="69"/>
      <c r="QVI47" s="69"/>
      <c r="QVJ47" s="69"/>
      <c r="QVK47" s="69"/>
      <c r="QVL47" s="69"/>
      <c r="QVM47" s="69"/>
      <c r="QVN47" s="69"/>
      <c r="QVO47" s="69"/>
      <c r="QVP47" s="69"/>
      <c r="QVQ47" s="69"/>
      <c r="QVR47" s="69"/>
      <c r="QVS47" s="69"/>
      <c r="QVT47" s="69"/>
      <c r="QVU47" s="69"/>
      <c r="QVV47" s="69"/>
      <c r="QVW47" s="69"/>
      <c r="QVX47" s="69"/>
      <c r="QVY47" s="69"/>
      <c r="QVZ47" s="69"/>
      <c r="QWA47" s="69"/>
      <c r="QWB47" s="69"/>
      <c r="QWC47" s="69"/>
      <c r="QWD47" s="69"/>
      <c r="QWE47" s="69"/>
      <c r="QWF47" s="69"/>
      <c r="QWG47" s="69"/>
      <c r="QWH47" s="69"/>
      <c r="QWI47" s="69"/>
      <c r="QWJ47" s="69"/>
      <c r="QWK47" s="69"/>
      <c r="QWL47" s="69"/>
      <c r="QWM47" s="69"/>
      <c r="QWN47" s="69"/>
      <c r="QWO47" s="69"/>
      <c r="QWP47" s="69"/>
      <c r="QWQ47" s="69"/>
      <c r="QWR47" s="69"/>
      <c r="QWS47" s="69"/>
      <c r="QWT47" s="69"/>
      <c r="QWU47" s="69"/>
      <c r="QWV47" s="69"/>
      <c r="QWW47" s="69"/>
      <c r="QWX47" s="69"/>
      <c r="QWY47" s="69"/>
      <c r="QWZ47" s="69"/>
      <c r="QXA47" s="69"/>
      <c r="QXB47" s="69"/>
      <c r="QXC47" s="69"/>
      <c r="QXD47" s="69"/>
      <c r="QXE47" s="69"/>
      <c r="QXF47" s="69"/>
      <c r="QXG47" s="69"/>
      <c r="QXH47" s="69"/>
      <c r="QXI47" s="69"/>
      <c r="QXJ47" s="69"/>
      <c r="QXK47" s="69"/>
      <c r="QXL47" s="69"/>
      <c r="QXM47" s="69"/>
      <c r="QXN47" s="69"/>
      <c r="QXO47" s="69"/>
      <c r="QXP47" s="69"/>
      <c r="QXQ47" s="69"/>
      <c r="QXR47" s="69"/>
      <c r="QXS47" s="69"/>
      <c r="QXT47" s="69"/>
      <c r="QXU47" s="69"/>
      <c r="QXV47" s="69"/>
      <c r="QXW47" s="69"/>
      <c r="QXX47" s="69"/>
      <c r="QXY47" s="69"/>
      <c r="QXZ47" s="69"/>
      <c r="QYA47" s="69"/>
      <c r="QYB47" s="69"/>
      <c r="QYC47" s="69"/>
      <c r="QYD47" s="69"/>
      <c r="QYE47" s="69"/>
      <c r="QYF47" s="69"/>
      <c r="QYG47" s="69"/>
      <c r="QYH47" s="69"/>
      <c r="QYI47" s="69"/>
      <c r="QYJ47" s="69"/>
      <c r="QYK47" s="69"/>
      <c r="QYL47" s="69"/>
      <c r="QYM47" s="69"/>
      <c r="QYN47" s="69"/>
      <c r="QYO47" s="69"/>
      <c r="QYP47" s="69"/>
      <c r="QYQ47" s="69"/>
      <c r="QYR47" s="69"/>
      <c r="QYS47" s="69"/>
      <c r="QYT47" s="69"/>
      <c r="QYU47" s="69"/>
      <c r="QYV47" s="69"/>
      <c r="QYW47" s="69"/>
      <c r="QYX47" s="69"/>
      <c r="QYY47" s="69"/>
      <c r="QYZ47" s="69"/>
      <c r="QZA47" s="69"/>
      <c r="QZB47" s="69"/>
      <c r="QZC47" s="69"/>
      <c r="QZD47" s="69"/>
      <c r="QZE47" s="69"/>
      <c r="QZF47" s="69"/>
      <c r="QZG47" s="69"/>
      <c r="QZH47" s="69"/>
      <c r="QZI47" s="69"/>
      <c r="QZJ47" s="69"/>
      <c r="QZK47" s="69"/>
      <c r="QZL47" s="69"/>
      <c r="QZM47" s="69"/>
      <c r="QZN47" s="69"/>
      <c r="QZO47" s="69"/>
      <c r="QZP47" s="69"/>
      <c r="QZQ47" s="69"/>
      <c r="QZR47" s="69"/>
      <c r="QZS47" s="69"/>
      <c r="QZT47" s="69"/>
      <c r="QZU47" s="69"/>
      <c r="QZV47" s="69"/>
      <c r="QZW47" s="69"/>
      <c r="QZX47" s="69"/>
      <c r="QZY47" s="69"/>
      <c r="QZZ47" s="69"/>
      <c r="RAA47" s="69"/>
      <c r="RAB47" s="69"/>
      <c r="RAC47" s="69"/>
      <c r="RAD47" s="69"/>
      <c r="RAE47" s="69"/>
      <c r="RAF47" s="69"/>
      <c r="RAG47" s="69"/>
      <c r="RAH47" s="69"/>
      <c r="RAI47" s="69"/>
      <c r="RAJ47" s="69"/>
      <c r="RAK47" s="69"/>
      <c r="RAL47" s="69"/>
      <c r="RAM47" s="69"/>
      <c r="RAN47" s="69"/>
      <c r="RAO47" s="69"/>
      <c r="RAP47" s="69"/>
      <c r="RAQ47" s="69"/>
      <c r="RAR47" s="69"/>
      <c r="RAS47" s="69"/>
      <c r="RAT47" s="69"/>
      <c r="RAU47" s="69"/>
      <c r="RAV47" s="69"/>
      <c r="RAW47" s="69"/>
      <c r="RAX47" s="69"/>
      <c r="RAY47" s="69"/>
      <c r="RAZ47" s="69"/>
      <c r="RBA47" s="69"/>
      <c r="RBB47" s="69"/>
      <c r="RBC47" s="69"/>
      <c r="RBD47" s="69"/>
      <c r="RBE47" s="69"/>
      <c r="RBF47" s="69"/>
      <c r="RBG47" s="69"/>
      <c r="RBH47" s="69"/>
      <c r="RBI47" s="69"/>
      <c r="RBJ47" s="69"/>
      <c r="RBK47" s="69"/>
      <c r="RBL47" s="69"/>
      <c r="RBM47" s="69"/>
      <c r="RBN47" s="69"/>
      <c r="RBO47" s="69"/>
      <c r="RBP47" s="69"/>
      <c r="RBQ47" s="69"/>
      <c r="RBR47" s="69"/>
      <c r="RBS47" s="69"/>
      <c r="RBT47" s="69"/>
      <c r="RBU47" s="69"/>
      <c r="RBV47" s="69"/>
      <c r="RBW47" s="69"/>
      <c r="RBX47" s="69"/>
      <c r="RBY47" s="69"/>
      <c r="RBZ47" s="69"/>
      <c r="RCA47" s="69"/>
      <c r="RCB47" s="69"/>
      <c r="RCC47" s="69"/>
      <c r="RCD47" s="69"/>
      <c r="RCE47" s="69"/>
      <c r="RCF47" s="69"/>
      <c r="RCG47" s="69"/>
      <c r="RCH47" s="69"/>
      <c r="RCI47" s="69"/>
      <c r="RCJ47" s="69"/>
      <c r="RCK47" s="69"/>
      <c r="RCL47" s="69"/>
      <c r="RCM47" s="69"/>
      <c r="RCN47" s="69"/>
      <c r="RCO47" s="69"/>
      <c r="RCP47" s="69"/>
      <c r="RCQ47" s="69"/>
      <c r="RCR47" s="69"/>
      <c r="RCS47" s="69"/>
      <c r="RCT47" s="69"/>
      <c r="RCU47" s="69"/>
      <c r="RCV47" s="69"/>
      <c r="RCW47" s="69"/>
      <c r="RCX47" s="69"/>
      <c r="RCY47" s="69"/>
      <c r="RCZ47" s="69"/>
      <c r="RDA47" s="69"/>
      <c r="RDB47" s="69"/>
      <c r="RDC47" s="69"/>
      <c r="RDD47" s="69"/>
      <c r="RDE47" s="69"/>
      <c r="RDF47" s="69"/>
      <c r="RDG47" s="69"/>
      <c r="RDH47" s="69"/>
      <c r="RDI47" s="69"/>
      <c r="RDJ47" s="69"/>
      <c r="RDK47" s="69"/>
      <c r="RDL47" s="69"/>
      <c r="RDM47" s="69"/>
      <c r="RDN47" s="69"/>
      <c r="RDO47" s="69"/>
      <c r="RDP47" s="69"/>
      <c r="RDQ47" s="69"/>
      <c r="RDR47" s="69"/>
      <c r="RDS47" s="69"/>
      <c r="RDT47" s="69"/>
      <c r="RDU47" s="69"/>
      <c r="RDV47" s="69"/>
      <c r="RDW47" s="69"/>
      <c r="RDX47" s="69"/>
      <c r="RDY47" s="69"/>
      <c r="RDZ47" s="69"/>
      <c r="REA47" s="69"/>
      <c r="REB47" s="69"/>
      <c r="REC47" s="69"/>
      <c r="RED47" s="69"/>
      <c r="REE47" s="69"/>
      <c r="REF47" s="69"/>
      <c r="REG47" s="69"/>
      <c r="REH47" s="69"/>
      <c r="REI47" s="69"/>
      <c r="REJ47" s="69"/>
      <c r="REK47" s="69"/>
      <c r="REL47" s="69"/>
      <c r="REM47" s="69"/>
      <c r="REN47" s="69"/>
      <c r="REO47" s="69"/>
      <c r="REP47" s="69"/>
      <c r="REQ47" s="69"/>
      <c r="RER47" s="69"/>
      <c r="RES47" s="69"/>
      <c r="RET47" s="69"/>
      <c r="REU47" s="69"/>
      <c r="REV47" s="69"/>
      <c r="REW47" s="69"/>
      <c r="REX47" s="69"/>
      <c r="REY47" s="69"/>
      <c r="REZ47" s="69"/>
      <c r="RFA47" s="69"/>
      <c r="RFB47" s="69"/>
      <c r="RFC47" s="69"/>
      <c r="RFD47" s="69"/>
      <c r="RFE47" s="69"/>
      <c r="RFF47" s="69"/>
      <c r="RFG47" s="69"/>
      <c r="RFH47" s="69"/>
      <c r="RFI47" s="69"/>
      <c r="RFJ47" s="69"/>
      <c r="RFK47" s="69"/>
      <c r="RFL47" s="69"/>
      <c r="RFM47" s="69"/>
      <c r="RFN47" s="69"/>
      <c r="RFO47" s="69"/>
      <c r="RFP47" s="69"/>
      <c r="RFQ47" s="69"/>
      <c r="RFR47" s="69"/>
      <c r="RFS47" s="69"/>
      <c r="RFT47" s="69"/>
      <c r="RFU47" s="69"/>
      <c r="RFV47" s="69"/>
      <c r="RFW47" s="69"/>
      <c r="RFX47" s="69"/>
      <c r="RFY47" s="69"/>
      <c r="RFZ47" s="69"/>
      <c r="RGA47" s="69"/>
      <c r="RGB47" s="69"/>
      <c r="RGC47" s="69"/>
      <c r="RGD47" s="69"/>
      <c r="RGE47" s="69"/>
      <c r="RGF47" s="69"/>
      <c r="RGG47" s="69"/>
      <c r="RGH47" s="69"/>
      <c r="RGI47" s="69"/>
      <c r="RGJ47" s="69"/>
      <c r="RGK47" s="69"/>
      <c r="RGL47" s="69"/>
      <c r="RGM47" s="69"/>
      <c r="RGN47" s="69"/>
      <c r="RGO47" s="69"/>
      <c r="RGP47" s="69"/>
      <c r="RGQ47" s="69"/>
      <c r="RGR47" s="69"/>
      <c r="RGS47" s="69"/>
      <c r="RGT47" s="69"/>
      <c r="RGU47" s="69"/>
      <c r="RGV47" s="69"/>
      <c r="RGW47" s="69"/>
      <c r="RGX47" s="69"/>
      <c r="RGY47" s="69"/>
      <c r="RGZ47" s="69"/>
      <c r="RHA47" s="69"/>
      <c r="RHB47" s="69"/>
      <c r="RHC47" s="69"/>
      <c r="RHD47" s="69"/>
      <c r="RHE47" s="69"/>
      <c r="RHF47" s="69"/>
      <c r="RHG47" s="69"/>
      <c r="RHH47" s="69"/>
      <c r="RHI47" s="69"/>
      <c r="RHJ47" s="69"/>
      <c r="RHK47" s="69"/>
      <c r="RHL47" s="69"/>
      <c r="RHM47" s="69"/>
      <c r="RHN47" s="69"/>
      <c r="RHO47" s="69"/>
      <c r="RHP47" s="69"/>
      <c r="RHQ47" s="69"/>
      <c r="RHR47" s="69"/>
      <c r="RHS47" s="69"/>
      <c r="RHT47" s="69"/>
      <c r="RHU47" s="69"/>
      <c r="RHV47" s="69"/>
      <c r="RHW47" s="69"/>
      <c r="RHX47" s="69"/>
      <c r="RHY47" s="69"/>
      <c r="RHZ47" s="69"/>
      <c r="RIA47" s="69"/>
      <c r="RIB47" s="69"/>
      <c r="RIC47" s="69"/>
      <c r="RID47" s="69"/>
      <c r="RIE47" s="69"/>
      <c r="RIF47" s="69"/>
      <c r="RIG47" s="69"/>
      <c r="RIH47" s="69"/>
      <c r="RII47" s="69"/>
      <c r="RIJ47" s="69"/>
      <c r="RIK47" s="69"/>
      <c r="RIL47" s="69"/>
      <c r="RIM47" s="69"/>
      <c r="RIN47" s="69"/>
      <c r="RIO47" s="69"/>
      <c r="RIP47" s="69"/>
      <c r="RIQ47" s="69"/>
      <c r="RIR47" s="69"/>
      <c r="RIS47" s="69"/>
      <c r="RIT47" s="69"/>
      <c r="RIU47" s="69"/>
      <c r="RIV47" s="69"/>
      <c r="RIW47" s="69"/>
      <c r="RIX47" s="69"/>
      <c r="RIY47" s="69"/>
      <c r="RIZ47" s="69"/>
      <c r="RJA47" s="69"/>
      <c r="RJB47" s="69"/>
      <c r="RJC47" s="69"/>
      <c r="RJD47" s="69"/>
      <c r="RJE47" s="69"/>
      <c r="RJF47" s="69"/>
      <c r="RJG47" s="69"/>
      <c r="RJH47" s="69"/>
      <c r="RJI47" s="69"/>
      <c r="RJJ47" s="69"/>
      <c r="RJK47" s="69"/>
      <c r="RJL47" s="69"/>
      <c r="RJM47" s="69"/>
      <c r="RJN47" s="69"/>
      <c r="RJO47" s="69"/>
      <c r="RJP47" s="69"/>
      <c r="RJQ47" s="69"/>
      <c r="RJR47" s="69"/>
      <c r="RJS47" s="69"/>
      <c r="RJT47" s="69"/>
      <c r="RJU47" s="69"/>
      <c r="RJV47" s="69"/>
      <c r="RJW47" s="69"/>
      <c r="RJX47" s="69"/>
      <c r="RJY47" s="69"/>
      <c r="RJZ47" s="69"/>
      <c r="RKA47" s="69"/>
      <c r="RKB47" s="69"/>
      <c r="RKC47" s="69"/>
      <c r="RKD47" s="69"/>
      <c r="RKE47" s="69"/>
      <c r="RKF47" s="69"/>
      <c r="RKG47" s="69"/>
      <c r="RKH47" s="69"/>
      <c r="RKI47" s="69"/>
      <c r="RKJ47" s="69"/>
      <c r="RKK47" s="69"/>
      <c r="RKL47" s="69"/>
      <c r="RKM47" s="69"/>
      <c r="RKN47" s="69"/>
      <c r="RKO47" s="69"/>
      <c r="RKP47" s="69"/>
      <c r="RKQ47" s="69"/>
      <c r="RKR47" s="69"/>
      <c r="RKS47" s="69"/>
      <c r="RKT47" s="69"/>
      <c r="RKU47" s="69"/>
      <c r="RKV47" s="69"/>
      <c r="RKW47" s="69"/>
      <c r="RKX47" s="69"/>
      <c r="RKY47" s="69"/>
      <c r="RKZ47" s="69"/>
      <c r="RLA47" s="69"/>
      <c r="RLB47" s="69"/>
      <c r="RLC47" s="69"/>
      <c r="RLD47" s="69"/>
      <c r="RLE47" s="69"/>
      <c r="RLF47" s="69"/>
      <c r="RLG47" s="69"/>
      <c r="RLH47" s="69"/>
      <c r="RLI47" s="69"/>
      <c r="RLJ47" s="69"/>
      <c r="RLK47" s="69"/>
      <c r="RLL47" s="69"/>
      <c r="RLM47" s="69"/>
      <c r="RLN47" s="69"/>
      <c r="RLO47" s="69"/>
      <c r="RLP47" s="69"/>
      <c r="RLQ47" s="69"/>
      <c r="RLR47" s="69"/>
      <c r="RLS47" s="69"/>
      <c r="RLT47" s="69"/>
      <c r="RLU47" s="69"/>
      <c r="RLV47" s="69"/>
      <c r="RLW47" s="69"/>
      <c r="RLX47" s="69"/>
      <c r="RLY47" s="69"/>
      <c r="RLZ47" s="69"/>
      <c r="RMA47" s="69"/>
      <c r="RMB47" s="69"/>
      <c r="RMC47" s="69"/>
      <c r="RMD47" s="69"/>
      <c r="RME47" s="69"/>
      <c r="RMF47" s="69"/>
      <c r="RMG47" s="69"/>
      <c r="RMH47" s="69"/>
      <c r="RMI47" s="69"/>
      <c r="RMJ47" s="69"/>
      <c r="RMK47" s="69"/>
      <c r="RML47" s="69"/>
      <c r="RMM47" s="69"/>
      <c r="RMN47" s="69"/>
      <c r="RMO47" s="69"/>
      <c r="RMP47" s="69"/>
      <c r="RMQ47" s="69"/>
      <c r="RMR47" s="69"/>
      <c r="RMS47" s="69"/>
      <c r="RMT47" s="69"/>
      <c r="RMU47" s="69"/>
      <c r="RMV47" s="69"/>
      <c r="RMW47" s="69"/>
      <c r="RMX47" s="69"/>
      <c r="RMY47" s="69"/>
      <c r="RMZ47" s="69"/>
      <c r="RNA47" s="69"/>
      <c r="RNB47" s="69"/>
      <c r="RNC47" s="69"/>
      <c r="RND47" s="69"/>
      <c r="RNE47" s="69"/>
      <c r="RNF47" s="69"/>
      <c r="RNG47" s="69"/>
      <c r="RNH47" s="69"/>
      <c r="RNI47" s="69"/>
      <c r="RNJ47" s="69"/>
      <c r="RNK47" s="69"/>
      <c r="RNL47" s="69"/>
      <c r="RNM47" s="69"/>
      <c r="RNN47" s="69"/>
      <c r="RNO47" s="69"/>
      <c r="RNP47" s="69"/>
      <c r="RNQ47" s="69"/>
      <c r="RNR47" s="69"/>
      <c r="RNS47" s="69"/>
      <c r="RNT47" s="69"/>
      <c r="RNU47" s="69"/>
      <c r="RNV47" s="69"/>
      <c r="RNW47" s="69"/>
      <c r="RNX47" s="69"/>
      <c r="RNY47" s="69"/>
      <c r="RNZ47" s="69"/>
      <c r="ROA47" s="69"/>
      <c r="ROB47" s="69"/>
      <c r="ROC47" s="69"/>
      <c r="ROD47" s="69"/>
      <c r="ROE47" s="69"/>
      <c r="ROF47" s="69"/>
      <c r="ROG47" s="69"/>
      <c r="ROH47" s="69"/>
      <c r="ROI47" s="69"/>
      <c r="ROJ47" s="69"/>
      <c r="ROK47" s="69"/>
      <c r="ROL47" s="69"/>
      <c r="ROM47" s="69"/>
      <c r="RON47" s="69"/>
      <c r="ROO47" s="69"/>
      <c r="ROP47" s="69"/>
      <c r="ROQ47" s="69"/>
      <c r="ROR47" s="69"/>
      <c r="ROS47" s="69"/>
      <c r="ROT47" s="69"/>
      <c r="ROU47" s="69"/>
      <c r="ROV47" s="69"/>
      <c r="ROW47" s="69"/>
      <c r="ROX47" s="69"/>
      <c r="ROY47" s="69"/>
      <c r="ROZ47" s="69"/>
      <c r="RPA47" s="69"/>
      <c r="RPB47" s="69"/>
      <c r="RPC47" s="69"/>
      <c r="RPD47" s="69"/>
      <c r="RPE47" s="69"/>
      <c r="RPF47" s="69"/>
      <c r="RPG47" s="69"/>
      <c r="RPH47" s="69"/>
      <c r="RPI47" s="69"/>
      <c r="RPJ47" s="69"/>
      <c r="RPK47" s="69"/>
      <c r="RPL47" s="69"/>
      <c r="RPM47" s="69"/>
      <c r="RPN47" s="69"/>
      <c r="RPO47" s="69"/>
      <c r="RPP47" s="69"/>
      <c r="RPQ47" s="69"/>
      <c r="RPR47" s="69"/>
      <c r="RPS47" s="69"/>
      <c r="RPT47" s="69"/>
      <c r="RPU47" s="69"/>
      <c r="RPV47" s="69"/>
      <c r="RPW47" s="69"/>
      <c r="RPX47" s="69"/>
      <c r="RPY47" s="69"/>
      <c r="RPZ47" s="69"/>
      <c r="RQA47" s="69"/>
      <c r="RQB47" s="69"/>
      <c r="RQC47" s="69"/>
      <c r="RQD47" s="69"/>
      <c r="RQE47" s="69"/>
      <c r="RQF47" s="69"/>
      <c r="RQG47" s="69"/>
      <c r="RQH47" s="69"/>
      <c r="RQI47" s="69"/>
      <c r="RQJ47" s="69"/>
      <c r="RQK47" s="69"/>
      <c r="RQL47" s="69"/>
      <c r="RQM47" s="69"/>
      <c r="RQN47" s="69"/>
      <c r="RQO47" s="69"/>
      <c r="RQP47" s="69"/>
      <c r="RQQ47" s="69"/>
      <c r="RQR47" s="69"/>
      <c r="RQS47" s="69"/>
      <c r="RQT47" s="69"/>
      <c r="RQU47" s="69"/>
      <c r="RQV47" s="69"/>
      <c r="RQW47" s="69"/>
      <c r="RQX47" s="69"/>
      <c r="RQY47" s="69"/>
      <c r="RQZ47" s="69"/>
      <c r="RRA47" s="69"/>
      <c r="RRB47" s="69"/>
      <c r="RRC47" s="69"/>
      <c r="RRD47" s="69"/>
      <c r="RRE47" s="69"/>
      <c r="RRF47" s="69"/>
      <c r="RRG47" s="69"/>
      <c r="RRH47" s="69"/>
      <c r="RRI47" s="69"/>
      <c r="RRJ47" s="69"/>
      <c r="RRK47" s="69"/>
      <c r="RRL47" s="69"/>
      <c r="RRM47" s="69"/>
      <c r="RRN47" s="69"/>
      <c r="RRO47" s="69"/>
      <c r="RRP47" s="69"/>
      <c r="RRQ47" s="69"/>
      <c r="RRR47" s="69"/>
      <c r="RRS47" s="69"/>
      <c r="RRT47" s="69"/>
      <c r="RRU47" s="69"/>
      <c r="RRV47" s="69"/>
      <c r="RRW47" s="69"/>
      <c r="RRX47" s="69"/>
      <c r="RRY47" s="69"/>
      <c r="RRZ47" s="69"/>
      <c r="RSA47" s="69"/>
      <c r="RSB47" s="69"/>
      <c r="RSC47" s="69"/>
      <c r="RSD47" s="69"/>
      <c r="RSE47" s="69"/>
      <c r="RSF47" s="69"/>
      <c r="RSG47" s="69"/>
      <c r="RSH47" s="69"/>
      <c r="RSI47" s="69"/>
      <c r="RSJ47" s="69"/>
      <c r="RSK47" s="69"/>
      <c r="RSL47" s="69"/>
      <c r="RSM47" s="69"/>
      <c r="RSN47" s="69"/>
      <c r="RSO47" s="69"/>
      <c r="RSP47" s="69"/>
      <c r="RSQ47" s="69"/>
      <c r="RSR47" s="69"/>
      <c r="RSS47" s="69"/>
      <c r="RST47" s="69"/>
      <c r="RSU47" s="69"/>
      <c r="RSV47" s="69"/>
      <c r="RSW47" s="69"/>
      <c r="RSX47" s="69"/>
      <c r="RSY47" s="69"/>
      <c r="RSZ47" s="69"/>
      <c r="RTA47" s="69"/>
      <c r="RTB47" s="69"/>
      <c r="RTC47" s="69"/>
      <c r="RTD47" s="69"/>
      <c r="RTE47" s="69"/>
      <c r="RTF47" s="69"/>
      <c r="RTG47" s="69"/>
      <c r="RTH47" s="69"/>
      <c r="RTI47" s="69"/>
      <c r="RTJ47" s="69"/>
      <c r="RTK47" s="69"/>
      <c r="RTL47" s="69"/>
      <c r="RTM47" s="69"/>
      <c r="RTN47" s="69"/>
      <c r="RTO47" s="69"/>
      <c r="RTP47" s="69"/>
      <c r="RTQ47" s="69"/>
      <c r="RTR47" s="69"/>
      <c r="RTS47" s="69"/>
      <c r="RTT47" s="69"/>
      <c r="RTU47" s="69"/>
      <c r="RTV47" s="69"/>
      <c r="RTW47" s="69"/>
      <c r="RTX47" s="69"/>
      <c r="RTY47" s="69"/>
      <c r="RTZ47" s="69"/>
      <c r="RUA47" s="69"/>
      <c r="RUB47" s="69"/>
      <c r="RUC47" s="69"/>
      <c r="RUD47" s="69"/>
      <c r="RUE47" s="69"/>
      <c r="RUF47" s="69"/>
      <c r="RUG47" s="69"/>
      <c r="RUH47" s="69"/>
      <c r="RUI47" s="69"/>
      <c r="RUJ47" s="69"/>
      <c r="RUK47" s="69"/>
      <c r="RUL47" s="69"/>
      <c r="RUM47" s="69"/>
      <c r="RUN47" s="69"/>
      <c r="RUO47" s="69"/>
      <c r="RUP47" s="69"/>
      <c r="RUQ47" s="69"/>
      <c r="RUR47" s="69"/>
      <c r="RUS47" s="69"/>
      <c r="RUT47" s="69"/>
      <c r="RUU47" s="69"/>
      <c r="RUV47" s="69"/>
      <c r="RUW47" s="69"/>
      <c r="RUX47" s="69"/>
      <c r="RUY47" s="69"/>
      <c r="RUZ47" s="69"/>
      <c r="RVA47" s="69"/>
      <c r="RVB47" s="69"/>
      <c r="RVC47" s="69"/>
      <c r="RVD47" s="69"/>
      <c r="RVE47" s="69"/>
      <c r="RVF47" s="69"/>
      <c r="RVG47" s="69"/>
      <c r="RVH47" s="69"/>
      <c r="RVI47" s="69"/>
      <c r="RVJ47" s="69"/>
      <c r="RVK47" s="69"/>
      <c r="RVL47" s="69"/>
      <c r="RVM47" s="69"/>
      <c r="RVN47" s="69"/>
      <c r="RVO47" s="69"/>
      <c r="RVP47" s="69"/>
      <c r="RVQ47" s="69"/>
      <c r="RVR47" s="69"/>
      <c r="RVS47" s="69"/>
      <c r="RVT47" s="69"/>
      <c r="RVU47" s="69"/>
      <c r="RVV47" s="69"/>
      <c r="RVW47" s="69"/>
      <c r="RVX47" s="69"/>
      <c r="RVY47" s="69"/>
      <c r="RVZ47" s="69"/>
      <c r="RWA47" s="69"/>
      <c r="RWB47" s="69"/>
      <c r="RWC47" s="69"/>
      <c r="RWD47" s="69"/>
      <c r="RWE47" s="69"/>
      <c r="RWF47" s="69"/>
      <c r="RWG47" s="69"/>
      <c r="RWH47" s="69"/>
      <c r="RWI47" s="69"/>
      <c r="RWJ47" s="69"/>
      <c r="RWK47" s="69"/>
      <c r="RWL47" s="69"/>
      <c r="RWM47" s="69"/>
      <c r="RWN47" s="69"/>
      <c r="RWO47" s="69"/>
      <c r="RWP47" s="69"/>
      <c r="RWQ47" s="69"/>
      <c r="RWR47" s="69"/>
      <c r="RWS47" s="69"/>
      <c r="RWT47" s="69"/>
      <c r="RWU47" s="69"/>
      <c r="RWV47" s="69"/>
      <c r="RWW47" s="69"/>
      <c r="RWX47" s="69"/>
      <c r="RWY47" s="69"/>
      <c r="RWZ47" s="69"/>
      <c r="RXA47" s="69"/>
      <c r="RXB47" s="69"/>
      <c r="RXC47" s="69"/>
      <c r="RXD47" s="69"/>
      <c r="RXE47" s="69"/>
      <c r="RXF47" s="69"/>
      <c r="RXG47" s="69"/>
      <c r="RXH47" s="69"/>
      <c r="RXI47" s="69"/>
      <c r="RXJ47" s="69"/>
      <c r="RXK47" s="69"/>
      <c r="RXL47" s="69"/>
      <c r="RXM47" s="69"/>
      <c r="RXN47" s="69"/>
      <c r="RXO47" s="69"/>
      <c r="RXP47" s="69"/>
      <c r="RXQ47" s="69"/>
      <c r="RXR47" s="69"/>
      <c r="RXS47" s="69"/>
      <c r="RXT47" s="69"/>
      <c r="RXU47" s="69"/>
      <c r="RXV47" s="69"/>
      <c r="RXW47" s="69"/>
      <c r="RXX47" s="69"/>
      <c r="RXY47" s="69"/>
      <c r="RXZ47" s="69"/>
      <c r="RYA47" s="69"/>
      <c r="RYB47" s="69"/>
      <c r="RYC47" s="69"/>
      <c r="RYD47" s="69"/>
      <c r="RYE47" s="69"/>
      <c r="RYF47" s="69"/>
      <c r="RYG47" s="69"/>
      <c r="RYH47" s="69"/>
      <c r="RYI47" s="69"/>
      <c r="RYJ47" s="69"/>
      <c r="RYK47" s="69"/>
      <c r="RYL47" s="69"/>
      <c r="RYM47" s="69"/>
      <c r="RYN47" s="69"/>
      <c r="RYO47" s="69"/>
      <c r="RYP47" s="69"/>
      <c r="RYQ47" s="69"/>
      <c r="RYR47" s="69"/>
      <c r="RYS47" s="69"/>
      <c r="RYT47" s="69"/>
      <c r="RYU47" s="69"/>
      <c r="RYV47" s="69"/>
      <c r="RYW47" s="69"/>
      <c r="RYX47" s="69"/>
      <c r="RYY47" s="69"/>
      <c r="RYZ47" s="69"/>
      <c r="RZA47" s="69"/>
      <c r="RZB47" s="69"/>
      <c r="RZC47" s="69"/>
      <c r="RZD47" s="69"/>
      <c r="RZE47" s="69"/>
      <c r="RZF47" s="69"/>
      <c r="RZG47" s="69"/>
      <c r="RZH47" s="69"/>
      <c r="RZI47" s="69"/>
      <c r="RZJ47" s="69"/>
      <c r="RZK47" s="69"/>
      <c r="RZL47" s="69"/>
      <c r="RZM47" s="69"/>
      <c r="RZN47" s="69"/>
      <c r="RZO47" s="69"/>
      <c r="RZP47" s="69"/>
      <c r="RZQ47" s="69"/>
      <c r="RZR47" s="69"/>
      <c r="RZS47" s="69"/>
      <c r="RZT47" s="69"/>
      <c r="RZU47" s="69"/>
      <c r="RZV47" s="69"/>
      <c r="RZW47" s="69"/>
      <c r="RZX47" s="69"/>
      <c r="RZY47" s="69"/>
      <c r="RZZ47" s="69"/>
      <c r="SAA47" s="69"/>
      <c r="SAB47" s="69"/>
      <c r="SAC47" s="69"/>
      <c r="SAD47" s="69"/>
      <c r="SAE47" s="69"/>
      <c r="SAF47" s="69"/>
      <c r="SAG47" s="69"/>
      <c r="SAH47" s="69"/>
      <c r="SAI47" s="69"/>
      <c r="SAJ47" s="69"/>
      <c r="SAK47" s="69"/>
      <c r="SAL47" s="69"/>
      <c r="SAM47" s="69"/>
      <c r="SAN47" s="69"/>
      <c r="SAO47" s="69"/>
      <c r="SAP47" s="69"/>
      <c r="SAQ47" s="69"/>
      <c r="SAR47" s="69"/>
      <c r="SAS47" s="69"/>
      <c r="SAT47" s="69"/>
      <c r="SAU47" s="69"/>
      <c r="SAV47" s="69"/>
      <c r="SAW47" s="69"/>
      <c r="SAX47" s="69"/>
      <c r="SAY47" s="69"/>
      <c r="SAZ47" s="69"/>
      <c r="SBA47" s="69"/>
      <c r="SBB47" s="69"/>
      <c r="SBC47" s="69"/>
      <c r="SBD47" s="69"/>
      <c r="SBE47" s="69"/>
      <c r="SBF47" s="69"/>
      <c r="SBG47" s="69"/>
      <c r="SBH47" s="69"/>
      <c r="SBI47" s="69"/>
      <c r="SBJ47" s="69"/>
      <c r="SBK47" s="69"/>
      <c r="SBL47" s="69"/>
      <c r="SBM47" s="69"/>
      <c r="SBN47" s="69"/>
      <c r="SBO47" s="69"/>
      <c r="SBP47" s="69"/>
      <c r="SBQ47" s="69"/>
      <c r="SBR47" s="69"/>
      <c r="SBS47" s="69"/>
      <c r="SBT47" s="69"/>
      <c r="SBU47" s="69"/>
      <c r="SBV47" s="69"/>
      <c r="SBW47" s="69"/>
      <c r="SBX47" s="69"/>
      <c r="SBY47" s="69"/>
      <c r="SBZ47" s="69"/>
      <c r="SCA47" s="69"/>
      <c r="SCB47" s="69"/>
      <c r="SCC47" s="69"/>
      <c r="SCD47" s="69"/>
      <c r="SCE47" s="69"/>
      <c r="SCF47" s="69"/>
      <c r="SCG47" s="69"/>
      <c r="SCH47" s="69"/>
      <c r="SCI47" s="69"/>
      <c r="SCJ47" s="69"/>
      <c r="SCK47" s="69"/>
      <c r="SCL47" s="69"/>
      <c r="SCM47" s="69"/>
      <c r="SCN47" s="69"/>
      <c r="SCO47" s="69"/>
      <c r="SCP47" s="69"/>
      <c r="SCQ47" s="69"/>
      <c r="SCR47" s="69"/>
      <c r="SCS47" s="69"/>
      <c r="SCT47" s="69"/>
      <c r="SCU47" s="69"/>
      <c r="SCV47" s="69"/>
      <c r="SCW47" s="69"/>
      <c r="SCX47" s="69"/>
      <c r="SCY47" s="69"/>
      <c r="SCZ47" s="69"/>
      <c r="SDA47" s="69"/>
      <c r="SDB47" s="69"/>
      <c r="SDC47" s="69"/>
      <c r="SDD47" s="69"/>
      <c r="SDE47" s="69"/>
      <c r="SDF47" s="69"/>
      <c r="SDG47" s="69"/>
      <c r="SDH47" s="69"/>
      <c r="SDI47" s="69"/>
      <c r="SDJ47" s="69"/>
      <c r="SDK47" s="69"/>
      <c r="SDL47" s="69"/>
      <c r="SDM47" s="69"/>
      <c r="SDN47" s="69"/>
      <c r="SDO47" s="69"/>
      <c r="SDP47" s="69"/>
      <c r="SDQ47" s="69"/>
      <c r="SDR47" s="69"/>
      <c r="SDS47" s="69"/>
      <c r="SDT47" s="69"/>
      <c r="SDU47" s="69"/>
      <c r="SDV47" s="69"/>
      <c r="SDW47" s="69"/>
      <c r="SDX47" s="69"/>
      <c r="SDY47" s="69"/>
      <c r="SDZ47" s="69"/>
      <c r="SEA47" s="69"/>
      <c r="SEB47" s="69"/>
      <c r="SEC47" s="69"/>
      <c r="SED47" s="69"/>
      <c r="SEE47" s="69"/>
      <c r="SEF47" s="69"/>
      <c r="SEG47" s="69"/>
      <c r="SEH47" s="69"/>
      <c r="SEI47" s="69"/>
      <c r="SEJ47" s="69"/>
      <c r="SEK47" s="69"/>
      <c r="SEL47" s="69"/>
      <c r="SEM47" s="69"/>
      <c r="SEN47" s="69"/>
      <c r="SEO47" s="69"/>
      <c r="SEP47" s="69"/>
      <c r="SEQ47" s="69"/>
      <c r="SER47" s="69"/>
      <c r="SES47" s="69"/>
      <c r="SET47" s="69"/>
      <c r="SEU47" s="69"/>
      <c r="SEV47" s="69"/>
      <c r="SEW47" s="69"/>
      <c r="SEX47" s="69"/>
      <c r="SEY47" s="69"/>
      <c r="SEZ47" s="69"/>
      <c r="SFA47" s="69"/>
      <c r="SFB47" s="69"/>
      <c r="SFC47" s="69"/>
      <c r="SFD47" s="69"/>
      <c r="SFE47" s="69"/>
      <c r="SFF47" s="69"/>
      <c r="SFG47" s="69"/>
      <c r="SFH47" s="69"/>
      <c r="SFI47" s="69"/>
      <c r="SFJ47" s="69"/>
      <c r="SFK47" s="69"/>
      <c r="SFL47" s="69"/>
      <c r="SFM47" s="69"/>
      <c r="SFN47" s="69"/>
      <c r="SFO47" s="69"/>
      <c r="SFP47" s="69"/>
      <c r="SFQ47" s="69"/>
      <c r="SFR47" s="69"/>
      <c r="SFS47" s="69"/>
      <c r="SFT47" s="69"/>
      <c r="SFU47" s="69"/>
      <c r="SFV47" s="69"/>
      <c r="SFW47" s="69"/>
      <c r="SFX47" s="69"/>
      <c r="SFY47" s="69"/>
      <c r="SFZ47" s="69"/>
      <c r="SGA47" s="69"/>
      <c r="SGB47" s="69"/>
      <c r="SGC47" s="69"/>
      <c r="SGD47" s="69"/>
      <c r="SGE47" s="69"/>
      <c r="SGF47" s="69"/>
      <c r="SGG47" s="69"/>
      <c r="SGH47" s="69"/>
      <c r="SGI47" s="69"/>
      <c r="SGJ47" s="69"/>
      <c r="SGK47" s="69"/>
      <c r="SGL47" s="69"/>
      <c r="SGM47" s="69"/>
      <c r="SGN47" s="69"/>
      <c r="SGO47" s="69"/>
      <c r="SGP47" s="69"/>
      <c r="SGQ47" s="69"/>
      <c r="SGR47" s="69"/>
      <c r="SGS47" s="69"/>
      <c r="SGT47" s="69"/>
      <c r="SGU47" s="69"/>
      <c r="SGV47" s="69"/>
      <c r="SGW47" s="69"/>
      <c r="SGX47" s="69"/>
      <c r="SGY47" s="69"/>
      <c r="SGZ47" s="69"/>
      <c r="SHA47" s="69"/>
      <c r="SHB47" s="69"/>
      <c r="SHC47" s="69"/>
      <c r="SHD47" s="69"/>
      <c r="SHE47" s="69"/>
      <c r="SHF47" s="69"/>
      <c r="SHG47" s="69"/>
      <c r="SHH47" s="69"/>
      <c r="SHI47" s="69"/>
      <c r="SHJ47" s="69"/>
      <c r="SHK47" s="69"/>
      <c r="SHL47" s="69"/>
      <c r="SHM47" s="69"/>
      <c r="SHN47" s="69"/>
      <c r="SHO47" s="69"/>
      <c r="SHP47" s="69"/>
      <c r="SHQ47" s="69"/>
      <c r="SHR47" s="69"/>
      <c r="SHS47" s="69"/>
      <c r="SHT47" s="69"/>
      <c r="SHU47" s="69"/>
      <c r="SHV47" s="69"/>
      <c r="SHW47" s="69"/>
      <c r="SHX47" s="69"/>
      <c r="SHY47" s="69"/>
      <c r="SHZ47" s="69"/>
      <c r="SIA47" s="69"/>
      <c r="SIB47" s="69"/>
      <c r="SIC47" s="69"/>
      <c r="SID47" s="69"/>
      <c r="SIE47" s="69"/>
      <c r="SIF47" s="69"/>
      <c r="SIG47" s="69"/>
      <c r="SIH47" s="69"/>
      <c r="SII47" s="69"/>
      <c r="SIJ47" s="69"/>
      <c r="SIK47" s="69"/>
      <c r="SIL47" s="69"/>
      <c r="SIM47" s="69"/>
      <c r="SIN47" s="69"/>
      <c r="SIO47" s="69"/>
      <c r="SIP47" s="69"/>
      <c r="SIQ47" s="69"/>
      <c r="SIR47" s="69"/>
      <c r="SIS47" s="69"/>
      <c r="SIT47" s="69"/>
      <c r="SIU47" s="69"/>
      <c r="SIV47" s="69"/>
      <c r="SIW47" s="69"/>
      <c r="SIX47" s="69"/>
      <c r="SIY47" s="69"/>
      <c r="SIZ47" s="69"/>
      <c r="SJA47" s="69"/>
      <c r="SJB47" s="69"/>
      <c r="SJC47" s="69"/>
      <c r="SJD47" s="69"/>
      <c r="SJE47" s="69"/>
      <c r="SJF47" s="69"/>
      <c r="SJG47" s="69"/>
      <c r="SJH47" s="69"/>
      <c r="SJI47" s="69"/>
      <c r="SJJ47" s="69"/>
      <c r="SJK47" s="69"/>
      <c r="SJL47" s="69"/>
      <c r="SJM47" s="69"/>
      <c r="SJN47" s="69"/>
      <c r="SJO47" s="69"/>
      <c r="SJP47" s="69"/>
      <c r="SJQ47" s="69"/>
      <c r="SJR47" s="69"/>
      <c r="SJS47" s="69"/>
      <c r="SJT47" s="69"/>
      <c r="SJU47" s="69"/>
      <c r="SJV47" s="69"/>
      <c r="SJW47" s="69"/>
      <c r="SJX47" s="69"/>
      <c r="SJY47" s="69"/>
      <c r="SJZ47" s="69"/>
      <c r="SKA47" s="69"/>
      <c r="SKB47" s="69"/>
      <c r="SKC47" s="69"/>
      <c r="SKD47" s="69"/>
      <c r="SKE47" s="69"/>
      <c r="SKF47" s="69"/>
      <c r="SKG47" s="69"/>
      <c r="SKH47" s="69"/>
      <c r="SKI47" s="69"/>
      <c r="SKJ47" s="69"/>
      <c r="SKK47" s="69"/>
      <c r="SKL47" s="69"/>
      <c r="SKM47" s="69"/>
      <c r="SKN47" s="69"/>
      <c r="SKO47" s="69"/>
      <c r="SKP47" s="69"/>
      <c r="SKQ47" s="69"/>
      <c r="SKR47" s="69"/>
      <c r="SKS47" s="69"/>
      <c r="SKT47" s="69"/>
      <c r="SKU47" s="69"/>
      <c r="SKV47" s="69"/>
      <c r="SKW47" s="69"/>
      <c r="SKX47" s="69"/>
      <c r="SKY47" s="69"/>
      <c r="SKZ47" s="69"/>
      <c r="SLA47" s="69"/>
      <c r="SLB47" s="69"/>
      <c r="SLC47" s="69"/>
      <c r="SLD47" s="69"/>
      <c r="SLE47" s="69"/>
      <c r="SLF47" s="69"/>
      <c r="SLG47" s="69"/>
      <c r="SLH47" s="69"/>
      <c r="SLI47" s="69"/>
      <c r="SLJ47" s="69"/>
      <c r="SLK47" s="69"/>
      <c r="SLL47" s="69"/>
      <c r="SLM47" s="69"/>
      <c r="SLN47" s="69"/>
      <c r="SLO47" s="69"/>
      <c r="SLP47" s="69"/>
      <c r="SLQ47" s="69"/>
      <c r="SLR47" s="69"/>
      <c r="SLS47" s="69"/>
      <c r="SLT47" s="69"/>
      <c r="SLU47" s="69"/>
      <c r="SLV47" s="69"/>
      <c r="SLW47" s="69"/>
      <c r="SLX47" s="69"/>
      <c r="SLY47" s="69"/>
      <c r="SLZ47" s="69"/>
      <c r="SMA47" s="69"/>
      <c r="SMB47" s="69"/>
      <c r="SMC47" s="69"/>
      <c r="SMD47" s="69"/>
      <c r="SME47" s="69"/>
      <c r="SMF47" s="69"/>
      <c r="SMG47" s="69"/>
      <c r="SMH47" s="69"/>
      <c r="SMI47" s="69"/>
      <c r="SMJ47" s="69"/>
      <c r="SMK47" s="69"/>
      <c r="SML47" s="69"/>
      <c r="SMM47" s="69"/>
      <c r="SMN47" s="69"/>
      <c r="SMO47" s="69"/>
      <c r="SMP47" s="69"/>
      <c r="SMQ47" s="69"/>
      <c r="SMR47" s="69"/>
      <c r="SMS47" s="69"/>
      <c r="SMT47" s="69"/>
      <c r="SMU47" s="69"/>
      <c r="SMV47" s="69"/>
      <c r="SMW47" s="69"/>
      <c r="SMX47" s="69"/>
      <c r="SMY47" s="69"/>
      <c r="SMZ47" s="69"/>
      <c r="SNA47" s="69"/>
      <c r="SNB47" s="69"/>
      <c r="SNC47" s="69"/>
      <c r="SND47" s="69"/>
      <c r="SNE47" s="69"/>
      <c r="SNF47" s="69"/>
      <c r="SNG47" s="69"/>
      <c r="SNH47" s="69"/>
      <c r="SNI47" s="69"/>
      <c r="SNJ47" s="69"/>
      <c r="SNK47" s="69"/>
      <c r="SNL47" s="69"/>
      <c r="SNM47" s="69"/>
      <c r="SNN47" s="69"/>
      <c r="SNO47" s="69"/>
      <c r="SNP47" s="69"/>
      <c r="SNQ47" s="69"/>
      <c r="SNR47" s="69"/>
      <c r="SNS47" s="69"/>
      <c r="SNT47" s="69"/>
      <c r="SNU47" s="69"/>
      <c r="SNV47" s="69"/>
      <c r="SNW47" s="69"/>
      <c r="SNX47" s="69"/>
      <c r="SNY47" s="69"/>
      <c r="SNZ47" s="69"/>
      <c r="SOA47" s="69"/>
      <c r="SOB47" s="69"/>
      <c r="SOC47" s="69"/>
      <c r="SOD47" s="69"/>
      <c r="SOE47" s="69"/>
      <c r="SOF47" s="69"/>
      <c r="SOG47" s="69"/>
      <c r="SOH47" s="69"/>
      <c r="SOI47" s="69"/>
      <c r="SOJ47" s="69"/>
      <c r="SOK47" s="69"/>
      <c r="SOL47" s="69"/>
      <c r="SOM47" s="69"/>
      <c r="SON47" s="69"/>
      <c r="SOO47" s="69"/>
      <c r="SOP47" s="69"/>
      <c r="SOQ47" s="69"/>
      <c r="SOR47" s="69"/>
      <c r="SOS47" s="69"/>
      <c r="SOT47" s="69"/>
      <c r="SOU47" s="69"/>
      <c r="SOV47" s="69"/>
      <c r="SOW47" s="69"/>
      <c r="SOX47" s="69"/>
      <c r="SOY47" s="69"/>
      <c r="SOZ47" s="69"/>
      <c r="SPA47" s="69"/>
      <c r="SPB47" s="69"/>
      <c r="SPC47" s="69"/>
      <c r="SPD47" s="69"/>
      <c r="SPE47" s="69"/>
      <c r="SPF47" s="69"/>
      <c r="SPG47" s="69"/>
      <c r="SPH47" s="69"/>
      <c r="SPI47" s="69"/>
      <c r="SPJ47" s="69"/>
      <c r="SPK47" s="69"/>
      <c r="SPL47" s="69"/>
      <c r="SPM47" s="69"/>
      <c r="SPN47" s="69"/>
      <c r="SPO47" s="69"/>
      <c r="SPP47" s="69"/>
      <c r="SPQ47" s="69"/>
      <c r="SPR47" s="69"/>
      <c r="SPS47" s="69"/>
      <c r="SPT47" s="69"/>
      <c r="SPU47" s="69"/>
      <c r="SPV47" s="69"/>
      <c r="SPW47" s="69"/>
      <c r="SPX47" s="69"/>
      <c r="SPY47" s="69"/>
      <c r="SPZ47" s="69"/>
      <c r="SQA47" s="69"/>
      <c r="SQB47" s="69"/>
      <c r="SQC47" s="69"/>
      <c r="SQD47" s="69"/>
      <c r="SQE47" s="69"/>
      <c r="SQF47" s="69"/>
      <c r="SQG47" s="69"/>
      <c r="SQH47" s="69"/>
      <c r="SQI47" s="69"/>
      <c r="SQJ47" s="69"/>
      <c r="SQK47" s="69"/>
      <c r="SQL47" s="69"/>
      <c r="SQM47" s="69"/>
      <c r="SQN47" s="69"/>
      <c r="SQO47" s="69"/>
      <c r="SQP47" s="69"/>
      <c r="SQQ47" s="69"/>
      <c r="SQR47" s="69"/>
      <c r="SQS47" s="69"/>
      <c r="SQT47" s="69"/>
      <c r="SQU47" s="69"/>
      <c r="SQV47" s="69"/>
      <c r="SQW47" s="69"/>
      <c r="SQX47" s="69"/>
      <c r="SQY47" s="69"/>
      <c r="SQZ47" s="69"/>
      <c r="SRA47" s="69"/>
      <c r="SRB47" s="69"/>
      <c r="SRC47" s="69"/>
      <c r="SRD47" s="69"/>
      <c r="SRE47" s="69"/>
      <c r="SRF47" s="69"/>
      <c r="SRG47" s="69"/>
      <c r="SRH47" s="69"/>
      <c r="SRI47" s="69"/>
      <c r="SRJ47" s="69"/>
      <c r="SRK47" s="69"/>
      <c r="SRL47" s="69"/>
      <c r="SRM47" s="69"/>
      <c r="SRN47" s="69"/>
      <c r="SRO47" s="69"/>
      <c r="SRP47" s="69"/>
      <c r="SRQ47" s="69"/>
      <c r="SRR47" s="69"/>
      <c r="SRS47" s="69"/>
      <c r="SRT47" s="69"/>
      <c r="SRU47" s="69"/>
      <c r="SRV47" s="69"/>
      <c r="SRW47" s="69"/>
      <c r="SRX47" s="69"/>
      <c r="SRY47" s="69"/>
      <c r="SRZ47" s="69"/>
      <c r="SSA47" s="69"/>
      <c r="SSB47" s="69"/>
      <c r="SSC47" s="69"/>
      <c r="SSD47" s="69"/>
      <c r="SSE47" s="69"/>
      <c r="SSF47" s="69"/>
      <c r="SSG47" s="69"/>
      <c r="SSH47" s="69"/>
      <c r="SSI47" s="69"/>
      <c r="SSJ47" s="69"/>
      <c r="SSK47" s="69"/>
      <c r="SSL47" s="69"/>
      <c r="SSM47" s="69"/>
      <c r="SSN47" s="69"/>
      <c r="SSO47" s="69"/>
      <c r="SSP47" s="69"/>
      <c r="SSQ47" s="69"/>
      <c r="SSR47" s="69"/>
      <c r="SSS47" s="69"/>
      <c r="SST47" s="69"/>
      <c r="SSU47" s="69"/>
      <c r="SSV47" s="69"/>
      <c r="SSW47" s="69"/>
      <c r="SSX47" s="69"/>
      <c r="SSY47" s="69"/>
      <c r="SSZ47" s="69"/>
      <c r="STA47" s="69"/>
      <c r="STB47" s="69"/>
      <c r="STC47" s="69"/>
      <c r="STD47" s="69"/>
      <c r="STE47" s="69"/>
      <c r="STF47" s="69"/>
      <c r="STG47" s="69"/>
      <c r="STH47" s="69"/>
      <c r="STI47" s="69"/>
      <c r="STJ47" s="69"/>
      <c r="STK47" s="69"/>
      <c r="STL47" s="69"/>
      <c r="STM47" s="69"/>
      <c r="STN47" s="69"/>
      <c r="STO47" s="69"/>
      <c r="STP47" s="69"/>
      <c r="STQ47" s="69"/>
      <c r="STR47" s="69"/>
      <c r="STS47" s="69"/>
      <c r="STT47" s="69"/>
      <c r="STU47" s="69"/>
      <c r="STV47" s="69"/>
      <c r="STW47" s="69"/>
      <c r="STX47" s="69"/>
      <c r="STY47" s="69"/>
      <c r="STZ47" s="69"/>
      <c r="SUA47" s="69"/>
      <c r="SUB47" s="69"/>
      <c r="SUC47" s="69"/>
      <c r="SUD47" s="69"/>
      <c r="SUE47" s="69"/>
      <c r="SUF47" s="69"/>
      <c r="SUG47" s="69"/>
      <c r="SUH47" s="69"/>
      <c r="SUI47" s="69"/>
      <c r="SUJ47" s="69"/>
      <c r="SUK47" s="69"/>
      <c r="SUL47" s="69"/>
      <c r="SUM47" s="69"/>
      <c r="SUN47" s="69"/>
      <c r="SUO47" s="69"/>
      <c r="SUP47" s="69"/>
      <c r="SUQ47" s="69"/>
      <c r="SUR47" s="69"/>
      <c r="SUS47" s="69"/>
      <c r="SUT47" s="69"/>
      <c r="SUU47" s="69"/>
      <c r="SUV47" s="69"/>
      <c r="SUW47" s="69"/>
      <c r="SUX47" s="69"/>
      <c r="SUY47" s="69"/>
      <c r="SUZ47" s="69"/>
      <c r="SVA47" s="69"/>
      <c r="SVB47" s="69"/>
      <c r="SVC47" s="69"/>
      <c r="SVD47" s="69"/>
      <c r="SVE47" s="69"/>
      <c r="SVF47" s="69"/>
      <c r="SVG47" s="69"/>
      <c r="SVH47" s="69"/>
      <c r="SVI47" s="69"/>
      <c r="SVJ47" s="69"/>
      <c r="SVK47" s="69"/>
      <c r="SVL47" s="69"/>
      <c r="SVM47" s="69"/>
      <c r="SVN47" s="69"/>
      <c r="SVO47" s="69"/>
      <c r="SVP47" s="69"/>
      <c r="SVQ47" s="69"/>
      <c r="SVR47" s="69"/>
      <c r="SVS47" s="69"/>
      <c r="SVT47" s="69"/>
      <c r="SVU47" s="69"/>
      <c r="SVV47" s="69"/>
      <c r="SVW47" s="69"/>
      <c r="SVX47" s="69"/>
      <c r="SVY47" s="69"/>
      <c r="SVZ47" s="69"/>
      <c r="SWA47" s="69"/>
      <c r="SWB47" s="69"/>
      <c r="SWC47" s="69"/>
      <c r="SWD47" s="69"/>
      <c r="SWE47" s="69"/>
      <c r="SWF47" s="69"/>
      <c r="SWG47" s="69"/>
      <c r="SWH47" s="69"/>
      <c r="SWI47" s="69"/>
      <c r="SWJ47" s="69"/>
      <c r="SWK47" s="69"/>
      <c r="SWL47" s="69"/>
      <c r="SWM47" s="69"/>
      <c r="SWN47" s="69"/>
      <c r="SWO47" s="69"/>
      <c r="SWP47" s="69"/>
      <c r="SWQ47" s="69"/>
      <c r="SWR47" s="69"/>
      <c r="SWS47" s="69"/>
      <c r="SWT47" s="69"/>
      <c r="SWU47" s="69"/>
      <c r="SWV47" s="69"/>
      <c r="SWW47" s="69"/>
      <c r="SWX47" s="69"/>
      <c r="SWY47" s="69"/>
      <c r="SWZ47" s="69"/>
      <c r="SXA47" s="69"/>
      <c r="SXB47" s="69"/>
      <c r="SXC47" s="69"/>
      <c r="SXD47" s="69"/>
      <c r="SXE47" s="69"/>
      <c r="SXF47" s="69"/>
      <c r="SXG47" s="69"/>
      <c r="SXH47" s="69"/>
      <c r="SXI47" s="69"/>
      <c r="SXJ47" s="69"/>
      <c r="SXK47" s="69"/>
      <c r="SXL47" s="69"/>
      <c r="SXM47" s="69"/>
      <c r="SXN47" s="69"/>
      <c r="SXO47" s="69"/>
      <c r="SXP47" s="69"/>
      <c r="SXQ47" s="69"/>
      <c r="SXR47" s="69"/>
      <c r="SXS47" s="69"/>
      <c r="SXT47" s="69"/>
      <c r="SXU47" s="69"/>
      <c r="SXV47" s="69"/>
      <c r="SXW47" s="69"/>
      <c r="SXX47" s="69"/>
      <c r="SXY47" s="69"/>
      <c r="SXZ47" s="69"/>
      <c r="SYA47" s="69"/>
      <c r="SYB47" s="69"/>
      <c r="SYC47" s="69"/>
      <c r="SYD47" s="69"/>
      <c r="SYE47" s="69"/>
      <c r="SYF47" s="69"/>
      <c r="SYG47" s="69"/>
      <c r="SYH47" s="69"/>
      <c r="SYI47" s="69"/>
      <c r="SYJ47" s="69"/>
      <c r="SYK47" s="69"/>
      <c r="SYL47" s="69"/>
      <c r="SYM47" s="69"/>
      <c r="SYN47" s="69"/>
      <c r="SYO47" s="69"/>
      <c r="SYP47" s="69"/>
      <c r="SYQ47" s="69"/>
      <c r="SYR47" s="69"/>
      <c r="SYS47" s="69"/>
      <c r="SYT47" s="69"/>
      <c r="SYU47" s="69"/>
      <c r="SYV47" s="69"/>
      <c r="SYW47" s="69"/>
      <c r="SYX47" s="69"/>
      <c r="SYY47" s="69"/>
      <c r="SYZ47" s="69"/>
      <c r="SZA47" s="69"/>
      <c r="SZB47" s="69"/>
      <c r="SZC47" s="69"/>
      <c r="SZD47" s="69"/>
      <c r="SZE47" s="69"/>
      <c r="SZF47" s="69"/>
      <c r="SZG47" s="69"/>
      <c r="SZH47" s="69"/>
      <c r="SZI47" s="69"/>
      <c r="SZJ47" s="69"/>
      <c r="SZK47" s="69"/>
      <c r="SZL47" s="69"/>
      <c r="SZM47" s="69"/>
      <c r="SZN47" s="69"/>
      <c r="SZO47" s="69"/>
      <c r="SZP47" s="69"/>
      <c r="SZQ47" s="69"/>
      <c r="SZR47" s="69"/>
      <c r="SZS47" s="69"/>
      <c r="SZT47" s="69"/>
      <c r="SZU47" s="69"/>
      <c r="SZV47" s="69"/>
      <c r="SZW47" s="69"/>
      <c r="SZX47" s="69"/>
      <c r="SZY47" s="69"/>
      <c r="SZZ47" s="69"/>
      <c r="TAA47" s="69"/>
      <c r="TAB47" s="69"/>
      <c r="TAC47" s="69"/>
      <c r="TAD47" s="69"/>
      <c r="TAE47" s="69"/>
      <c r="TAF47" s="69"/>
      <c r="TAG47" s="69"/>
      <c r="TAH47" s="69"/>
      <c r="TAI47" s="69"/>
      <c r="TAJ47" s="69"/>
      <c r="TAK47" s="69"/>
      <c r="TAL47" s="69"/>
      <c r="TAM47" s="69"/>
      <c r="TAN47" s="69"/>
      <c r="TAO47" s="69"/>
      <c r="TAP47" s="69"/>
      <c r="TAQ47" s="69"/>
      <c r="TAR47" s="69"/>
      <c r="TAS47" s="69"/>
      <c r="TAT47" s="69"/>
      <c r="TAU47" s="69"/>
      <c r="TAV47" s="69"/>
      <c r="TAW47" s="69"/>
      <c r="TAX47" s="69"/>
      <c r="TAY47" s="69"/>
      <c r="TAZ47" s="69"/>
      <c r="TBA47" s="69"/>
      <c r="TBB47" s="69"/>
      <c r="TBC47" s="69"/>
      <c r="TBD47" s="69"/>
      <c r="TBE47" s="69"/>
      <c r="TBF47" s="69"/>
      <c r="TBG47" s="69"/>
      <c r="TBH47" s="69"/>
      <c r="TBI47" s="69"/>
      <c r="TBJ47" s="69"/>
      <c r="TBK47" s="69"/>
      <c r="TBL47" s="69"/>
      <c r="TBM47" s="69"/>
      <c r="TBN47" s="69"/>
      <c r="TBO47" s="69"/>
      <c r="TBP47" s="69"/>
      <c r="TBQ47" s="69"/>
      <c r="TBR47" s="69"/>
      <c r="TBS47" s="69"/>
      <c r="TBT47" s="69"/>
      <c r="TBU47" s="69"/>
      <c r="TBV47" s="69"/>
      <c r="TBW47" s="69"/>
      <c r="TBX47" s="69"/>
      <c r="TBY47" s="69"/>
      <c r="TBZ47" s="69"/>
      <c r="TCA47" s="69"/>
      <c r="TCB47" s="69"/>
      <c r="TCC47" s="69"/>
      <c r="TCD47" s="69"/>
      <c r="TCE47" s="69"/>
      <c r="TCF47" s="69"/>
      <c r="TCG47" s="69"/>
      <c r="TCH47" s="69"/>
      <c r="TCI47" s="69"/>
      <c r="TCJ47" s="69"/>
      <c r="TCK47" s="69"/>
      <c r="TCL47" s="69"/>
      <c r="TCM47" s="69"/>
      <c r="TCN47" s="69"/>
      <c r="TCO47" s="69"/>
      <c r="TCP47" s="69"/>
      <c r="TCQ47" s="69"/>
      <c r="TCR47" s="69"/>
      <c r="TCS47" s="69"/>
      <c r="TCT47" s="69"/>
      <c r="TCU47" s="69"/>
      <c r="TCV47" s="69"/>
      <c r="TCW47" s="69"/>
      <c r="TCX47" s="69"/>
      <c r="TCY47" s="69"/>
      <c r="TCZ47" s="69"/>
      <c r="TDA47" s="69"/>
      <c r="TDB47" s="69"/>
      <c r="TDC47" s="69"/>
      <c r="TDD47" s="69"/>
      <c r="TDE47" s="69"/>
      <c r="TDF47" s="69"/>
      <c r="TDG47" s="69"/>
      <c r="TDH47" s="69"/>
      <c r="TDI47" s="69"/>
      <c r="TDJ47" s="69"/>
      <c r="TDK47" s="69"/>
      <c r="TDL47" s="69"/>
      <c r="TDM47" s="69"/>
      <c r="TDN47" s="69"/>
      <c r="TDO47" s="69"/>
      <c r="TDP47" s="69"/>
      <c r="TDQ47" s="69"/>
      <c r="TDR47" s="69"/>
      <c r="TDS47" s="69"/>
      <c r="TDT47" s="69"/>
      <c r="TDU47" s="69"/>
      <c r="TDV47" s="69"/>
      <c r="TDW47" s="69"/>
      <c r="TDX47" s="69"/>
      <c r="TDY47" s="69"/>
      <c r="TDZ47" s="69"/>
      <c r="TEA47" s="69"/>
      <c r="TEB47" s="69"/>
      <c r="TEC47" s="69"/>
      <c r="TED47" s="69"/>
      <c r="TEE47" s="69"/>
      <c r="TEF47" s="69"/>
      <c r="TEG47" s="69"/>
      <c r="TEH47" s="69"/>
      <c r="TEI47" s="69"/>
      <c r="TEJ47" s="69"/>
      <c r="TEK47" s="69"/>
      <c r="TEL47" s="69"/>
      <c r="TEM47" s="69"/>
      <c r="TEN47" s="69"/>
      <c r="TEO47" s="69"/>
      <c r="TEP47" s="69"/>
      <c r="TEQ47" s="69"/>
      <c r="TER47" s="69"/>
      <c r="TES47" s="69"/>
      <c r="TET47" s="69"/>
      <c r="TEU47" s="69"/>
      <c r="TEV47" s="69"/>
      <c r="TEW47" s="69"/>
      <c r="TEX47" s="69"/>
      <c r="TEY47" s="69"/>
      <c r="TEZ47" s="69"/>
      <c r="TFA47" s="69"/>
      <c r="TFB47" s="69"/>
      <c r="TFC47" s="69"/>
      <c r="TFD47" s="69"/>
      <c r="TFE47" s="69"/>
      <c r="TFF47" s="69"/>
      <c r="TFG47" s="69"/>
      <c r="TFH47" s="69"/>
      <c r="TFI47" s="69"/>
      <c r="TFJ47" s="69"/>
      <c r="TFK47" s="69"/>
      <c r="TFL47" s="69"/>
      <c r="TFM47" s="69"/>
      <c r="TFN47" s="69"/>
      <c r="TFO47" s="69"/>
      <c r="TFP47" s="69"/>
      <c r="TFQ47" s="69"/>
      <c r="TFR47" s="69"/>
      <c r="TFS47" s="69"/>
      <c r="TFT47" s="69"/>
      <c r="TFU47" s="69"/>
      <c r="TFV47" s="69"/>
      <c r="TFW47" s="69"/>
      <c r="TFX47" s="69"/>
      <c r="TFY47" s="69"/>
      <c r="TFZ47" s="69"/>
      <c r="TGA47" s="69"/>
      <c r="TGB47" s="69"/>
      <c r="TGC47" s="69"/>
      <c r="TGD47" s="69"/>
      <c r="TGE47" s="69"/>
      <c r="TGF47" s="69"/>
      <c r="TGG47" s="69"/>
      <c r="TGH47" s="69"/>
      <c r="TGI47" s="69"/>
      <c r="TGJ47" s="69"/>
      <c r="TGK47" s="69"/>
      <c r="TGL47" s="69"/>
      <c r="TGM47" s="69"/>
      <c r="TGN47" s="69"/>
      <c r="TGO47" s="69"/>
      <c r="TGP47" s="69"/>
      <c r="TGQ47" s="69"/>
      <c r="TGR47" s="69"/>
      <c r="TGS47" s="69"/>
      <c r="TGT47" s="69"/>
      <c r="TGU47" s="69"/>
      <c r="TGV47" s="69"/>
      <c r="TGW47" s="69"/>
      <c r="TGX47" s="69"/>
      <c r="TGY47" s="69"/>
      <c r="TGZ47" s="69"/>
      <c r="THA47" s="69"/>
      <c r="THB47" s="69"/>
      <c r="THC47" s="69"/>
      <c r="THD47" s="69"/>
      <c r="THE47" s="69"/>
      <c r="THF47" s="69"/>
      <c r="THG47" s="69"/>
      <c r="THH47" s="69"/>
      <c r="THI47" s="69"/>
      <c r="THJ47" s="69"/>
      <c r="THK47" s="69"/>
      <c r="THL47" s="69"/>
      <c r="THM47" s="69"/>
      <c r="THN47" s="69"/>
      <c r="THO47" s="69"/>
      <c r="THP47" s="69"/>
      <c r="THQ47" s="69"/>
      <c r="THR47" s="69"/>
      <c r="THS47" s="69"/>
      <c r="THT47" s="69"/>
      <c r="THU47" s="69"/>
      <c r="THV47" s="69"/>
      <c r="THW47" s="69"/>
      <c r="THX47" s="69"/>
      <c r="THY47" s="69"/>
      <c r="THZ47" s="69"/>
      <c r="TIA47" s="69"/>
      <c r="TIB47" s="69"/>
      <c r="TIC47" s="69"/>
      <c r="TID47" s="69"/>
      <c r="TIE47" s="69"/>
      <c r="TIF47" s="69"/>
      <c r="TIG47" s="69"/>
      <c r="TIH47" s="69"/>
      <c r="TII47" s="69"/>
      <c r="TIJ47" s="69"/>
      <c r="TIK47" s="69"/>
      <c r="TIL47" s="69"/>
      <c r="TIM47" s="69"/>
      <c r="TIN47" s="69"/>
      <c r="TIO47" s="69"/>
      <c r="TIP47" s="69"/>
      <c r="TIQ47" s="69"/>
      <c r="TIR47" s="69"/>
      <c r="TIS47" s="69"/>
      <c r="TIT47" s="69"/>
      <c r="TIU47" s="69"/>
      <c r="TIV47" s="69"/>
      <c r="TIW47" s="69"/>
      <c r="TIX47" s="69"/>
      <c r="TIY47" s="69"/>
      <c r="TIZ47" s="69"/>
      <c r="TJA47" s="69"/>
      <c r="TJB47" s="69"/>
      <c r="TJC47" s="69"/>
      <c r="TJD47" s="69"/>
      <c r="TJE47" s="69"/>
      <c r="TJF47" s="69"/>
      <c r="TJG47" s="69"/>
      <c r="TJH47" s="69"/>
      <c r="TJI47" s="69"/>
      <c r="TJJ47" s="69"/>
      <c r="TJK47" s="69"/>
      <c r="TJL47" s="69"/>
      <c r="TJM47" s="69"/>
      <c r="TJN47" s="69"/>
      <c r="TJO47" s="69"/>
      <c r="TJP47" s="69"/>
      <c r="TJQ47" s="69"/>
      <c r="TJR47" s="69"/>
      <c r="TJS47" s="69"/>
      <c r="TJT47" s="69"/>
      <c r="TJU47" s="69"/>
      <c r="TJV47" s="69"/>
      <c r="TJW47" s="69"/>
      <c r="TJX47" s="69"/>
      <c r="TJY47" s="69"/>
      <c r="TJZ47" s="69"/>
      <c r="TKA47" s="69"/>
      <c r="TKB47" s="69"/>
      <c r="TKC47" s="69"/>
      <c r="TKD47" s="69"/>
      <c r="TKE47" s="69"/>
      <c r="TKF47" s="69"/>
      <c r="TKG47" s="69"/>
      <c r="TKH47" s="69"/>
      <c r="TKI47" s="69"/>
      <c r="TKJ47" s="69"/>
      <c r="TKK47" s="69"/>
      <c r="TKL47" s="69"/>
      <c r="TKM47" s="69"/>
      <c r="TKN47" s="69"/>
      <c r="TKO47" s="69"/>
      <c r="TKP47" s="69"/>
      <c r="TKQ47" s="69"/>
      <c r="TKR47" s="69"/>
      <c r="TKS47" s="69"/>
      <c r="TKT47" s="69"/>
      <c r="TKU47" s="69"/>
      <c r="TKV47" s="69"/>
      <c r="TKW47" s="69"/>
      <c r="TKX47" s="69"/>
      <c r="TKY47" s="69"/>
      <c r="TKZ47" s="69"/>
      <c r="TLA47" s="69"/>
      <c r="TLB47" s="69"/>
      <c r="TLC47" s="69"/>
      <c r="TLD47" s="69"/>
      <c r="TLE47" s="69"/>
      <c r="TLF47" s="69"/>
      <c r="TLG47" s="69"/>
      <c r="TLH47" s="69"/>
      <c r="TLI47" s="69"/>
      <c r="TLJ47" s="69"/>
      <c r="TLK47" s="69"/>
      <c r="TLL47" s="69"/>
      <c r="TLM47" s="69"/>
      <c r="TLN47" s="69"/>
      <c r="TLO47" s="69"/>
      <c r="TLP47" s="69"/>
      <c r="TLQ47" s="69"/>
      <c r="TLR47" s="69"/>
      <c r="TLS47" s="69"/>
      <c r="TLT47" s="69"/>
      <c r="TLU47" s="69"/>
      <c r="TLV47" s="69"/>
      <c r="TLW47" s="69"/>
      <c r="TLX47" s="69"/>
      <c r="TLY47" s="69"/>
      <c r="TLZ47" s="69"/>
      <c r="TMA47" s="69"/>
      <c r="TMB47" s="69"/>
      <c r="TMC47" s="69"/>
      <c r="TMD47" s="69"/>
      <c r="TME47" s="69"/>
      <c r="TMF47" s="69"/>
      <c r="TMG47" s="69"/>
      <c r="TMH47" s="69"/>
      <c r="TMI47" s="69"/>
      <c r="TMJ47" s="69"/>
      <c r="TMK47" s="69"/>
      <c r="TML47" s="69"/>
      <c r="TMM47" s="69"/>
      <c r="TMN47" s="69"/>
      <c r="TMO47" s="69"/>
      <c r="TMP47" s="69"/>
      <c r="TMQ47" s="69"/>
      <c r="TMR47" s="69"/>
      <c r="TMS47" s="69"/>
      <c r="TMT47" s="69"/>
      <c r="TMU47" s="69"/>
      <c r="TMV47" s="69"/>
      <c r="TMW47" s="69"/>
      <c r="TMX47" s="69"/>
      <c r="TMY47" s="69"/>
      <c r="TMZ47" s="69"/>
      <c r="TNA47" s="69"/>
      <c r="TNB47" s="69"/>
      <c r="TNC47" s="69"/>
      <c r="TND47" s="69"/>
      <c r="TNE47" s="69"/>
      <c r="TNF47" s="69"/>
      <c r="TNG47" s="69"/>
      <c r="TNH47" s="69"/>
      <c r="TNI47" s="69"/>
      <c r="TNJ47" s="69"/>
      <c r="TNK47" s="69"/>
      <c r="TNL47" s="69"/>
      <c r="TNM47" s="69"/>
      <c r="TNN47" s="69"/>
      <c r="TNO47" s="69"/>
      <c r="TNP47" s="69"/>
      <c r="TNQ47" s="69"/>
      <c r="TNR47" s="69"/>
      <c r="TNS47" s="69"/>
      <c r="TNT47" s="69"/>
      <c r="TNU47" s="69"/>
      <c r="TNV47" s="69"/>
      <c r="TNW47" s="69"/>
      <c r="TNX47" s="69"/>
      <c r="TNY47" s="69"/>
      <c r="TNZ47" s="69"/>
      <c r="TOA47" s="69"/>
      <c r="TOB47" s="69"/>
      <c r="TOC47" s="69"/>
      <c r="TOD47" s="69"/>
      <c r="TOE47" s="69"/>
      <c r="TOF47" s="69"/>
      <c r="TOG47" s="69"/>
      <c r="TOH47" s="69"/>
      <c r="TOI47" s="69"/>
      <c r="TOJ47" s="69"/>
      <c r="TOK47" s="69"/>
      <c r="TOL47" s="69"/>
      <c r="TOM47" s="69"/>
      <c r="TON47" s="69"/>
      <c r="TOO47" s="69"/>
      <c r="TOP47" s="69"/>
      <c r="TOQ47" s="69"/>
      <c r="TOR47" s="69"/>
      <c r="TOS47" s="69"/>
      <c r="TOT47" s="69"/>
      <c r="TOU47" s="69"/>
      <c r="TOV47" s="69"/>
      <c r="TOW47" s="69"/>
      <c r="TOX47" s="69"/>
      <c r="TOY47" s="69"/>
      <c r="TOZ47" s="69"/>
      <c r="TPA47" s="69"/>
      <c r="TPB47" s="69"/>
      <c r="TPC47" s="69"/>
      <c r="TPD47" s="69"/>
      <c r="TPE47" s="69"/>
      <c r="TPF47" s="69"/>
      <c r="TPG47" s="69"/>
      <c r="TPH47" s="69"/>
      <c r="TPI47" s="69"/>
      <c r="TPJ47" s="69"/>
      <c r="TPK47" s="69"/>
      <c r="TPL47" s="69"/>
      <c r="TPM47" s="69"/>
      <c r="TPN47" s="69"/>
      <c r="TPO47" s="69"/>
      <c r="TPP47" s="69"/>
      <c r="TPQ47" s="69"/>
      <c r="TPR47" s="69"/>
      <c r="TPS47" s="69"/>
      <c r="TPT47" s="69"/>
      <c r="TPU47" s="69"/>
      <c r="TPV47" s="69"/>
      <c r="TPW47" s="69"/>
      <c r="TPX47" s="69"/>
      <c r="TPY47" s="69"/>
      <c r="TPZ47" s="69"/>
      <c r="TQA47" s="69"/>
      <c r="TQB47" s="69"/>
      <c r="TQC47" s="69"/>
      <c r="TQD47" s="69"/>
      <c r="TQE47" s="69"/>
      <c r="TQF47" s="69"/>
      <c r="TQG47" s="69"/>
      <c r="TQH47" s="69"/>
      <c r="TQI47" s="69"/>
      <c r="TQJ47" s="69"/>
      <c r="TQK47" s="69"/>
      <c r="TQL47" s="69"/>
      <c r="TQM47" s="69"/>
      <c r="TQN47" s="69"/>
      <c r="TQO47" s="69"/>
      <c r="TQP47" s="69"/>
      <c r="TQQ47" s="69"/>
      <c r="TQR47" s="69"/>
      <c r="TQS47" s="69"/>
      <c r="TQT47" s="69"/>
      <c r="TQU47" s="69"/>
      <c r="TQV47" s="69"/>
      <c r="TQW47" s="69"/>
      <c r="TQX47" s="69"/>
      <c r="TQY47" s="69"/>
      <c r="TQZ47" s="69"/>
      <c r="TRA47" s="69"/>
      <c r="TRB47" s="69"/>
      <c r="TRC47" s="69"/>
      <c r="TRD47" s="69"/>
      <c r="TRE47" s="69"/>
      <c r="TRF47" s="69"/>
      <c r="TRG47" s="69"/>
      <c r="TRH47" s="69"/>
      <c r="TRI47" s="69"/>
      <c r="TRJ47" s="69"/>
      <c r="TRK47" s="69"/>
      <c r="TRL47" s="69"/>
      <c r="TRM47" s="69"/>
      <c r="TRN47" s="69"/>
      <c r="TRO47" s="69"/>
      <c r="TRP47" s="69"/>
      <c r="TRQ47" s="69"/>
      <c r="TRR47" s="69"/>
      <c r="TRS47" s="69"/>
      <c r="TRT47" s="69"/>
      <c r="TRU47" s="69"/>
      <c r="TRV47" s="69"/>
      <c r="TRW47" s="69"/>
      <c r="TRX47" s="69"/>
      <c r="TRY47" s="69"/>
      <c r="TRZ47" s="69"/>
      <c r="TSA47" s="69"/>
      <c r="TSB47" s="69"/>
      <c r="TSC47" s="69"/>
      <c r="TSD47" s="69"/>
      <c r="TSE47" s="69"/>
      <c r="TSF47" s="69"/>
      <c r="TSG47" s="69"/>
      <c r="TSH47" s="69"/>
      <c r="TSI47" s="69"/>
      <c r="TSJ47" s="69"/>
      <c r="TSK47" s="69"/>
      <c r="TSL47" s="69"/>
      <c r="TSM47" s="69"/>
      <c r="TSN47" s="69"/>
      <c r="TSO47" s="69"/>
      <c r="TSP47" s="69"/>
      <c r="TSQ47" s="69"/>
      <c r="TSR47" s="69"/>
      <c r="TSS47" s="69"/>
      <c r="TST47" s="69"/>
      <c r="TSU47" s="69"/>
      <c r="TSV47" s="69"/>
      <c r="TSW47" s="69"/>
      <c r="TSX47" s="69"/>
      <c r="TSY47" s="69"/>
      <c r="TSZ47" s="69"/>
      <c r="TTA47" s="69"/>
      <c r="TTB47" s="69"/>
      <c r="TTC47" s="69"/>
      <c r="TTD47" s="69"/>
      <c r="TTE47" s="69"/>
      <c r="TTF47" s="69"/>
      <c r="TTG47" s="69"/>
      <c r="TTH47" s="69"/>
      <c r="TTI47" s="69"/>
      <c r="TTJ47" s="69"/>
      <c r="TTK47" s="69"/>
      <c r="TTL47" s="69"/>
      <c r="TTM47" s="69"/>
      <c r="TTN47" s="69"/>
      <c r="TTO47" s="69"/>
      <c r="TTP47" s="69"/>
      <c r="TTQ47" s="69"/>
      <c r="TTR47" s="69"/>
      <c r="TTS47" s="69"/>
      <c r="TTT47" s="69"/>
      <c r="TTU47" s="69"/>
      <c r="TTV47" s="69"/>
      <c r="TTW47" s="69"/>
      <c r="TTX47" s="69"/>
      <c r="TTY47" s="69"/>
      <c r="TTZ47" s="69"/>
      <c r="TUA47" s="69"/>
      <c r="TUB47" s="69"/>
      <c r="TUC47" s="69"/>
      <c r="TUD47" s="69"/>
      <c r="TUE47" s="69"/>
      <c r="TUF47" s="69"/>
      <c r="TUG47" s="69"/>
      <c r="TUH47" s="69"/>
      <c r="TUI47" s="69"/>
      <c r="TUJ47" s="69"/>
      <c r="TUK47" s="69"/>
      <c r="TUL47" s="69"/>
      <c r="TUM47" s="69"/>
      <c r="TUN47" s="69"/>
      <c r="TUO47" s="69"/>
      <c r="TUP47" s="69"/>
      <c r="TUQ47" s="69"/>
      <c r="TUR47" s="69"/>
      <c r="TUS47" s="69"/>
      <c r="TUT47" s="69"/>
      <c r="TUU47" s="69"/>
      <c r="TUV47" s="69"/>
      <c r="TUW47" s="69"/>
      <c r="TUX47" s="69"/>
      <c r="TUY47" s="69"/>
      <c r="TUZ47" s="69"/>
      <c r="TVA47" s="69"/>
      <c r="TVB47" s="69"/>
      <c r="TVC47" s="69"/>
      <c r="TVD47" s="69"/>
      <c r="TVE47" s="69"/>
      <c r="TVF47" s="69"/>
      <c r="TVG47" s="69"/>
      <c r="TVH47" s="69"/>
      <c r="TVI47" s="69"/>
      <c r="TVJ47" s="69"/>
      <c r="TVK47" s="69"/>
      <c r="TVL47" s="69"/>
      <c r="TVM47" s="69"/>
      <c r="TVN47" s="69"/>
      <c r="TVO47" s="69"/>
      <c r="TVP47" s="69"/>
      <c r="TVQ47" s="69"/>
      <c r="TVR47" s="69"/>
      <c r="TVS47" s="69"/>
      <c r="TVT47" s="69"/>
      <c r="TVU47" s="69"/>
      <c r="TVV47" s="69"/>
      <c r="TVW47" s="69"/>
      <c r="TVX47" s="69"/>
      <c r="TVY47" s="69"/>
      <c r="TVZ47" s="69"/>
      <c r="TWA47" s="69"/>
      <c r="TWB47" s="69"/>
      <c r="TWC47" s="69"/>
      <c r="TWD47" s="69"/>
      <c r="TWE47" s="69"/>
      <c r="TWF47" s="69"/>
      <c r="TWG47" s="69"/>
      <c r="TWH47" s="69"/>
      <c r="TWI47" s="69"/>
      <c r="TWJ47" s="69"/>
      <c r="TWK47" s="69"/>
      <c r="TWL47" s="69"/>
      <c r="TWM47" s="69"/>
      <c r="TWN47" s="69"/>
      <c r="TWO47" s="69"/>
      <c r="TWP47" s="69"/>
      <c r="TWQ47" s="69"/>
      <c r="TWR47" s="69"/>
      <c r="TWS47" s="69"/>
      <c r="TWT47" s="69"/>
      <c r="TWU47" s="69"/>
      <c r="TWV47" s="69"/>
      <c r="TWW47" s="69"/>
      <c r="TWX47" s="69"/>
      <c r="TWY47" s="69"/>
      <c r="TWZ47" s="69"/>
      <c r="TXA47" s="69"/>
      <c r="TXB47" s="69"/>
      <c r="TXC47" s="69"/>
      <c r="TXD47" s="69"/>
      <c r="TXE47" s="69"/>
      <c r="TXF47" s="69"/>
      <c r="TXG47" s="69"/>
      <c r="TXH47" s="69"/>
      <c r="TXI47" s="69"/>
      <c r="TXJ47" s="69"/>
      <c r="TXK47" s="69"/>
      <c r="TXL47" s="69"/>
      <c r="TXM47" s="69"/>
      <c r="TXN47" s="69"/>
      <c r="TXO47" s="69"/>
      <c r="TXP47" s="69"/>
      <c r="TXQ47" s="69"/>
      <c r="TXR47" s="69"/>
      <c r="TXS47" s="69"/>
      <c r="TXT47" s="69"/>
      <c r="TXU47" s="69"/>
      <c r="TXV47" s="69"/>
      <c r="TXW47" s="69"/>
      <c r="TXX47" s="69"/>
      <c r="TXY47" s="69"/>
      <c r="TXZ47" s="69"/>
      <c r="TYA47" s="69"/>
      <c r="TYB47" s="69"/>
      <c r="TYC47" s="69"/>
      <c r="TYD47" s="69"/>
      <c r="TYE47" s="69"/>
      <c r="TYF47" s="69"/>
      <c r="TYG47" s="69"/>
      <c r="TYH47" s="69"/>
      <c r="TYI47" s="69"/>
      <c r="TYJ47" s="69"/>
      <c r="TYK47" s="69"/>
      <c r="TYL47" s="69"/>
      <c r="TYM47" s="69"/>
      <c r="TYN47" s="69"/>
      <c r="TYO47" s="69"/>
      <c r="TYP47" s="69"/>
      <c r="TYQ47" s="69"/>
      <c r="TYR47" s="69"/>
      <c r="TYS47" s="69"/>
      <c r="TYT47" s="69"/>
      <c r="TYU47" s="69"/>
      <c r="TYV47" s="69"/>
      <c r="TYW47" s="69"/>
      <c r="TYX47" s="69"/>
      <c r="TYY47" s="69"/>
      <c r="TYZ47" s="69"/>
      <c r="TZA47" s="69"/>
      <c r="TZB47" s="69"/>
      <c r="TZC47" s="69"/>
      <c r="TZD47" s="69"/>
      <c r="TZE47" s="69"/>
      <c r="TZF47" s="69"/>
      <c r="TZG47" s="69"/>
      <c r="TZH47" s="69"/>
      <c r="TZI47" s="69"/>
      <c r="TZJ47" s="69"/>
      <c r="TZK47" s="69"/>
      <c r="TZL47" s="69"/>
      <c r="TZM47" s="69"/>
      <c r="TZN47" s="69"/>
      <c r="TZO47" s="69"/>
      <c r="TZP47" s="69"/>
      <c r="TZQ47" s="69"/>
      <c r="TZR47" s="69"/>
      <c r="TZS47" s="69"/>
      <c r="TZT47" s="69"/>
      <c r="TZU47" s="69"/>
      <c r="TZV47" s="69"/>
      <c r="TZW47" s="69"/>
      <c r="TZX47" s="69"/>
      <c r="TZY47" s="69"/>
      <c r="TZZ47" s="69"/>
      <c r="UAA47" s="69"/>
      <c r="UAB47" s="69"/>
      <c r="UAC47" s="69"/>
      <c r="UAD47" s="69"/>
      <c r="UAE47" s="69"/>
      <c r="UAF47" s="69"/>
      <c r="UAG47" s="69"/>
      <c r="UAH47" s="69"/>
      <c r="UAI47" s="69"/>
      <c r="UAJ47" s="69"/>
      <c r="UAK47" s="69"/>
      <c r="UAL47" s="69"/>
      <c r="UAM47" s="69"/>
      <c r="UAN47" s="69"/>
      <c r="UAO47" s="69"/>
      <c r="UAP47" s="69"/>
      <c r="UAQ47" s="69"/>
      <c r="UAR47" s="69"/>
      <c r="UAS47" s="69"/>
      <c r="UAT47" s="69"/>
      <c r="UAU47" s="69"/>
      <c r="UAV47" s="69"/>
      <c r="UAW47" s="69"/>
      <c r="UAX47" s="69"/>
      <c r="UAY47" s="69"/>
      <c r="UAZ47" s="69"/>
      <c r="UBA47" s="69"/>
      <c r="UBB47" s="69"/>
      <c r="UBC47" s="69"/>
      <c r="UBD47" s="69"/>
      <c r="UBE47" s="69"/>
      <c r="UBF47" s="69"/>
      <c r="UBG47" s="69"/>
      <c r="UBH47" s="69"/>
      <c r="UBI47" s="69"/>
      <c r="UBJ47" s="69"/>
      <c r="UBK47" s="69"/>
      <c r="UBL47" s="69"/>
      <c r="UBM47" s="69"/>
      <c r="UBN47" s="69"/>
      <c r="UBO47" s="69"/>
      <c r="UBP47" s="69"/>
      <c r="UBQ47" s="69"/>
      <c r="UBR47" s="69"/>
      <c r="UBS47" s="69"/>
      <c r="UBT47" s="69"/>
      <c r="UBU47" s="69"/>
      <c r="UBV47" s="69"/>
      <c r="UBW47" s="69"/>
      <c r="UBX47" s="69"/>
      <c r="UBY47" s="69"/>
      <c r="UBZ47" s="69"/>
      <c r="UCA47" s="69"/>
      <c r="UCB47" s="69"/>
      <c r="UCC47" s="69"/>
      <c r="UCD47" s="69"/>
      <c r="UCE47" s="69"/>
      <c r="UCF47" s="69"/>
      <c r="UCG47" s="69"/>
      <c r="UCH47" s="69"/>
      <c r="UCI47" s="69"/>
      <c r="UCJ47" s="69"/>
      <c r="UCK47" s="69"/>
      <c r="UCL47" s="69"/>
      <c r="UCM47" s="69"/>
      <c r="UCN47" s="69"/>
      <c r="UCO47" s="69"/>
      <c r="UCP47" s="69"/>
      <c r="UCQ47" s="69"/>
      <c r="UCR47" s="69"/>
      <c r="UCS47" s="69"/>
      <c r="UCT47" s="69"/>
      <c r="UCU47" s="69"/>
      <c r="UCV47" s="69"/>
      <c r="UCW47" s="69"/>
      <c r="UCX47" s="69"/>
      <c r="UCY47" s="69"/>
      <c r="UCZ47" s="69"/>
      <c r="UDA47" s="69"/>
      <c r="UDB47" s="69"/>
      <c r="UDC47" s="69"/>
      <c r="UDD47" s="69"/>
      <c r="UDE47" s="69"/>
      <c r="UDF47" s="69"/>
      <c r="UDG47" s="69"/>
      <c r="UDH47" s="69"/>
      <c r="UDI47" s="69"/>
      <c r="UDJ47" s="69"/>
      <c r="UDK47" s="69"/>
      <c r="UDL47" s="69"/>
      <c r="UDM47" s="69"/>
      <c r="UDN47" s="69"/>
      <c r="UDO47" s="69"/>
      <c r="UDP47" s="69"/>
      <c r="UDQ47" s="69"/>
      <c r="UDR47" s="69"/>
      <c r="UDS47" s="69"/>
      <c r="UDT47" s="69"/>
      <c r="UDU47" s="69"/>
      <c r="UDV47" s="69"/>
      <c r="UDW47" s="69"/>
      <c r="UDX47" s="69"/>
      <c r="UDY47" s="69"/>
      <c r="UDZ47" s="69"/>
      <c r="UEA47" s="69"/>
      <c r="UEB47" s="69"/>
      <c r="UEC47" s="69"/>
      <c r="UED47" s="69"/>
      <c r="UEE47" s="69"/>
      <c r="UEF47" s="69"/>
      <c r="UEG47" s="69"/>
      <c r="UEH47" s="69"/>
      <c r="UEI47" s="69"/>
      <c r="UEJ47" s="69"/>
      <c r="UEK47" s="69"/>
      <c r="UEL47" s="69"/>
      <c r="UEM47" s="69"/>
      <c r="UEN47" s="69"/>
      <c r="UEO47" s="69"/>
      <c r="UEP47" s="69"/>
      <c r="UEQ47" s="69"/>
      <c r="UER47" s="69"/>
      <c r="UES47" s="69"/>
      <c r="UET47" s="69"/>
      <c r="UEU47" s="69"/>
      <c r="UEV47" s="69"/>
      <c r="UEW47" s="69"/>
      <c r="UEX47" s="69"/>
      <c r="UEY47" s="69"/>
      <c r="UEZ47" s="69"/>
      <c r="UFA47" s="69"/>
      <c r="UFB47" s="69"/>
      <c r="UFC47" s="69"/>
      <c r="UFD47" s="69"/>
      <c r="UFE47" s="69"/>
      <c r="UFF47" s="69"/>
      <c r="UFG47" s="69"/>
      <c r="UFH47" s="69"/>
      <c r="UFI47" s="69"/>
      <c r="UFJ47" s="69"/>
      <c r="UFK47" s="69"/>
      <c r="UFL47" s="69"/>
      <c r="UFM47" s="69"/>
      <c r="UFN47" s="69"/>
      <c r="UFO47" s="69"/>
      <c r="UFP47" s="69"/>
      <c r="UFQ47" s="69"/>
      <c r="UFR47" s="69"/>
      <c r="UFS47" s="69"/>
      <c r="UFT47" s="69"/>
      <c r="UFU47" s="69"/>
      <c r="UFV47" s="69"/>
      <c r="UFW47" s="69"/>
      <c r="UFX47" s="69"/>
      <c r="UFY47" s="69"/>
      <c r="UFZ47" s="69"/>
      <c r="UGA47" s="69"/>
      <c r="UGB47" s="69"/>
      <c r="UGC47" s="69"/>
      <c r="UGD47" s="69"/>
      <c r="UGE47" s="69"/>
      <c r="UGF47" s="69"/>
      <c r="UGG47" s="69"/>
      <c r="UGH47" s="69"/>
      <c r="UGI47" s="69"/>
      <c r="UGJ47" s="69"/>
      <c r="UGK47" s="69"/>
      <c r="UGL47" s="69"/>
      <c r="UGM47" s="69"/>
      <c r="UGN47" s="69"/>
      <c r="UGO47" s="69"/>
      <c r="UGP47" s="69"/>
      <c r="UGQ47" s="69"/>
      <c r="UGR47" s="69"/>
      <c r="UGS47" s="69"/>
      <c r="UGT47" s="69"/>
      <c r="UGU47" s="69"/>
      <c r="UGV47" s="69"/>
      <c r="UGW47" s="69"/>
      <c r="UGX47" s="69"/>
      <c r="UGY47" s="69"/>
      <c r="UGZ47" s="69"/>
      <c r="UHA47" s="69"/>
      <c r="UHB47" s="69"/>
      <c r="UHC47" s="69"/>
      <c r="UHD47" s="69"/>
      <c r="UHE47" s="69"/>
      <c r="UHF47" s="69"/>
      <c r="UHG47" s="69"/>
      <c r="UHH47" s="69"/>
      <c r="UHI47" s="69"/>
      <c r="UHJ47" s="69"/>
      <c r="UHK47" s="69"/>
      <c r="UHL47" s="69"/>
      <c r="UHM47" s="69"/>
      <c r="UHN47" s="69"/>
      <c r="UHO47" s="69"/>
      <c r="UHP47" s="69"/>
      <c r="UHQ47" s="69"/>
      <c r="UHR47" s="69"/>
      <c r="UHS47" s="69"/>
      <c r="UHT47" s="69"/>
      <c r="UHU47" s="69"/>
      <c r="UHV47" s="69"/>
      <c r="UHW47" s="69"/>
      <c r="UHX47" s="69"/>
      <c r="UHY47" s="69"/>
      <c r="UHZ47" s="69"/>
      <c r="UIA47" s="69"/>
      <c r="UIB47" s="69"/>
      <c r="UIC47" s="69"/>
      <c r="UID47" s="69"/>
      <c r="UIE47" s="69"/>
      <c r="UIF47" s="69"/>
      <c r="UIG47" s="69"/>
      <c r="UIH47" s="69"/>
      <c r="UII47" s="69"/>
      <c r="UIJ47" s="69"/>
      <c r="UIK47" s="69"/>
      <c r="UIL47" s="69"/>
      <c r="UIM47" s="69"/>
      <c r="UIN47" s="69"/>
      <c r="UIO47" s="69"/>
      <c r="UIP47" s="69"/>
      <c r="UIQ47" s="69"/>
      <c r="UIR47" s="69"/>
      <c r="UIS47" s="69"/>
      <c r="UIT47" s="69"/>
      <c r="UIU47" s="69"/>
      <c r="UIV47" s="69"/>
      <c r="UIW47" s="69"/>
      <c r="UIX47" s="69"/>
      <c r="UIY47" s="69"/>
      <c r="UIZ47" s="69"/>
      <c r="UJA47" s="69"/>
      <c r="UJB47" s="69"/>
      <c r="UJC47" s="69"/>
      <c r="UJD47" s="69"/>
      <c r="UJE47" s="69"/>
      <c r="UJF47" s="69"/>
      <c r="UJG47" s="69"/>
      <c r="UJH47" s="69"/>
      <c r="UJI47" s="69"/>
      <c r="UJJ47" s="69"/>
      <c r="UJK47" s="69"/>
      <c r="UJL47" s="69"/>
      <c r="UJM47" s="69"/>
      <c r="UJN47" s="69"/>
      <c r="UJO47" s="69"/>
      <c r="UJP47" s="69"/>
      <c r="UJQ47" s="69"/>
      <c r="UJR47" s="69"/>
      <c r="UJS47" s="69"/>
      <c r="UJT47" s="69"/>
      <c r="UJU47" s="69"/>
      <c r="UJV47" s="69"/>
      <c r="UJW47" s="69"/>
      <c r="UJX47" s="69"/>
      <c r="UJY47" s="69"/>
      <c r="UJZ47" s="69"/>
      <c r="UKA47" s="69"/>
      <c r="UKB47" s="69"/>
      <c r="UKC47" s="69"/>
      <c r="UKD47" s="69"/>
      <c r="UKE47" s="69"/>
      <c r="UKF47" s="69"/>
      <c r="UKG47" s="69"/>
      <c r="UKH47" s="69"/>
      <c r="UKI47" s="69"/>
      <c r="UKJ47" s="69"/>
      <c r="UKK47" s="69"/>
      <c r="UKL47" s="69"/>
      <c r="UKM47" s="69"/>
      <c r="UKN47" s="69"/>
      <c r="UKO47" s="69"/>
      <c r="UKP47" s="69"/>
      <c r="UKQ47" s="69"/>
      <c r="UKR47" s="69"/>
      <c r="UKS47" s="69"/>
      <c r="UKT47" s="69"/>
      <c r="UKU47" s="69"/>
      <c r="UKV47" s="69"/>
      <c r="UKW47" s="69"/>
      <c r="UKX47" s="69"/>
      <c r="UKY47" s="69"/>
      <c r="UKZ47" s="69"/>
      <c r="ULA47" s="69"/>
      <c r="ULB47" s="69"/>
      <c r="ULC47" s="69"/>
      <c r="ULD47" s="69"/>
      <c r="ULE47" s="69"/>
      <c r="ULF47" s="69"/>
      <c r="ULG47" s="69"/>
      <c r="ULH47" s="69"/>
      <c r="ULI47" s="69"/>
      <c r="ULJ47" s="69"/>
      <c r="ULK47" s="69"/>
      <c r="ULL47" s="69"/>
      <c r="ULM47" s="69"/>
      <c r="ULN47" s="69"/>
      <c r="ULO47" s="69"/>
      <c r="ULP47" s="69"/>
      <c r="ULQ47" s="69"/>
      <c r="ULR47" s="69"/>
      <c r="ULS47" s="69"/>
      <c r="ULT47" s="69"/>
      <c r="ULU47" s="69"/>
      <c r="ULV47" s="69"/>
      <c r="ULW47" s="69"/>
      <c r="ULX47" s="69"/>
      <c r="ULY47" s="69"/>
      <c r="ULZ47" s="69"/>
      <c r="UMA47" s="69"/>
      <c r="UMB47" s="69"/>
      <c r="UMC47" s="69"/>
      <c r="UMD47" s="69"/>
      <c r="UME47" s="69"/>
      <c r="UMF47" s="69"/>
      <c r="UMG47" s="69"/>
      <c r="UMH47" s="69"/>
      <c r="UMI47" s="69"/>
      <c r="UMJ47" s="69"/>
      <c r="UMK47" s="69"/>
      <c r="UML47" s="69"/>
      <c r="UMM47" s="69"/>
      <c r="UMN47" s="69"/>
      <c r="UMO47" s="69"/>
      <c r="UMP47" s="69"/>
      <c r="UMQ47" s="69"/>
      <c r="UMR47" s="69"/>
      <c r="UMS47" s="69"/>
      <c r="UMT47" s="69"/>
      <c r="UMU47" s="69"/>
      <c r="UMV47" s="69"/>
      <c r="UMW47" s="69"/>
      <c r="UMX47" s="69"/>
      <c r="UMY47" s="69"/>
      <c r="UMZ47" s="69"/>
      <c r="UNA47" s="69"/>
      <c r="UNB47" s="69"/>
      <c r="UNC47" s="69"/>
      <c r="UND47" s="69"/>
      <c r="UNE47" s="69"/>
      <c r="UNF47" s="69"/>
      <c r="UNG47" s="69"/>
      <c r="UNH47" s="69"/>
      <c r="UNI47" s="69"/>
      <c r="UNJ47" s="69"/>
      <c r="UNK47" s="69"/>
      <c r="UNL47" s="69"/>
      <c r="UNM47" s="69"/>
      <c r="UNN47" s="69"/>
      <c r="UNO47" s="69"/>
      <c r="UNP47" s="69"/>
      <c r="UNQ47" s="69"/>
      <c r="UNR47" s="69"/>
      <c r="UNS47" s="69"/>
      <c r="UNT47" s="69"/>
      <c r="UNU47" s="69"/>
      <c r="UNV47" s="69"/>
      <c r="UNW47" s="69"/>
      <c r="UNX47" s="69"/>
      <c r="UNY47" s="69"/>
      <c r="UNZ47" s="69"/>
      <c r="UOA47" s="69"/>
      <c r="UOB47" s="69"/>
      <c r="UOC47" s="69"/>
      <c r="UOD47" s="69"/>
      <c r="UOE47" s="69"/>
      <c r="UOF47" s="69"/>
      <c r="UOG47" s="69"/>
      <c r="UOH47" s="69"/>
      <c r="UOI47" s="69"/>
      <c r="UOJ47" s="69"/>
      <c r="UOK47" s="69"/>
      <c r="UOL47" s="69"/>
      <c r="UOM47" s="69"/>
      <c r="UON47" s="69"/>
      <c r="UOO47" s="69"/>
      <c r="UOP47" s="69"/>
      <c r="UOQ47" s="69"/>
      <c r="UOR47" s="69"/>
      <c r="UOS47" s="69"/>
      <c r="UOT47" s="69"/>
      <c r="UOU47" s="69"/>
      <c r="UOV47" s="69"/>
      <c r="UOW47" s="69"/>
      <c r="UOX47" s="69"/>
      <c r="UOY47" s="69"/>
      <c r="UOZ47" s="69"/>
      <c r="UPA47" s="69"/>
      <c r="UPB47" s="69"/>
      <c r="UPC47" s="69"/>
      <c r="UPD47" s="69"/>
      <c r="UPE47" s="69"/>
      <c r="UPF47" s="69"/>
      <c r="UPG47" s="69"/>
      <c r="UPH47" s="69"/>
      <c r="UPI47" s="69"/>
      <c r="UPJ47" s="69"/>
      <c r="UPK47" s="69"/>
      <c r="UPL47" s="69"/>
      <c r="UPM47" s="69"/>
      <c r="UPN47" s="69"/>
      <c r="UPO47" s="69"/>
      <c r="UPP47" s="69"/>
      <c r="UPQ47" s="69"/>
      <c r="UPR47" s="69"/>
      <c r="UPS47" s="69"/>
      <c r="UPT47" s="69"/>
      <c r="UPU47" s="69"/>
      <c r="UPV47" s="69"/>
      <c r="UPW47" s="69"/>
      <c r="UPX47" s="69"/>
      <c r="UPY47" s="69"/>
      <c r="UPZ47" s="69"/>
      <c r="UQA47" s="69"/>
      <c r="UQB47" s="69"/>
      <c r="UQC47" s="69"/>
      <c r="UQD47" s="69"/>
      <c r="UQE47" s="69"/>
      <c r="UQF47" s="69"/>
      <c r="UQG47" s="69"/>
      <c r="UQH47" s="69"/>
      <c r="UQI47" s="69"/>
      <c r="UQJ47" s="69"/>
      <c r="UQK47" s="69"/>
      <c r="UQL47" s="69"/>
      <c r="UQM47" s="69"/>
      <c r="UQN47" s="69"/>
      <c r="UQO47" s="69"/>
      <c r="UQP47" s="69"/>
      <c r="UQQ47" s="69"/>
      <c r="UQR47" s="69"/>
      <c r="UQS47" s="69"/>
      <c r="UQT47" s="69"/>
      <c r="UQU47" s="69"/>
      <c r="UQV47" s="69"/>
      <c r="UQW47" s="69"/>
      <c r="UQX47" s="69"/>
      <c r="UQY47" s="69"/>
      <c r="UQZ47" s="69"/>
      <c r="URA47" s="69"/>
      <c r="URB47" s="69"/>
      <c r="URC47" s="69"/>
      <c r="URD47" s="69"/>
      <c r="URE47" s="69"/>
      <c r="URF47" s="69"/>
      <c r="URG47" s="69"/>
      <c r="URH47" s="69"/>
      <c r="URI47" s="69"/>
      <c r="URJ47" s="69"/>
      <c r="URK47" s="69"/>
      <c r="URL47" s="69"/>
      <c r="URM47" s="69"/>
      <c r="URN47" s="69"/>
      <c r="URO47" s="69"/>
      <c r="URP47" s="69"/>
      <c r="URQ47" s="69"/>
      <c r="URR47" s="69"/>
      <c r="URS47" s="69"/>
      <c r="URT47" s="69"/>
      <c r="URU47" s="69"/>
      <c r="URV47" s="69"/>
      <c r="URW47" s="69"/>
      <c r="URX47" s="69"/>
      <c r="URY47" s="69"/>
      <c r="URZ47" s="69"/>
      <c r="USA47" s="69"/>
      <c r="USB47" s="69"/>
      <c r="USC47" s="69"/>
      <c r="USD47" s="69"/>
      <c r="USE47" s="69"/>
      <c r="USF47" s="69"/>
      <c r="USG47" s="69"/>
      <c r="USH47" s="69"/>
      <c r="USI47" s="69"/>
      <c r="USJ47" s="69"/>
      <c r="USK47" s="69"/>
      <c r="USL47" s="69"/>
      <c r="USM47" s="69"/>
      <c r="USN47" s="69"/>
      <c r="USO47" s="69"/>
      <c r="USP47" s="69"/>
      <c r="USQ47" s="69"/>
      <c r="USR47" s="69"/>
      <c r="USS47" s="69"/>
      <c r="UST47" s="69"/>
      <c r="USU47" s="69"/>
      <c r="USV47" s="69"/>
      <c r="USW47" s="69"/>
      <c r="USX47" s="69"/>
      <c r="USY47" s="69"/>
      <c r="USZ47" s="69"/>
      <c r="UTA47" s="69"/>
      <c r="UTB47" s="69"/>
      <c r="UTC47" s="69"/>
      <c r="UTD47" s="69"/>
      <c r="UTE47" s="69"/>
      <c r="UTF47" s="69"/>
      <c r="UTG47" s="69"/>
      <c r="UTH47" s="69"/>
      <c r="UTI47" s="69"/>
      <c r="UTJ47" s="69"/>
      <c r="UTK47" s="69"/>
      <c r="UTL47" s="69"/>
      <c r="UTM47" s="69"/>
      <c r="UTN47" s="69"/>
      <c r="UTO47" s="69"/>
      <c r="UTP47" s="69"/>
      <c r="UTQ47" s="69"/>
      <c r="UTR47" s="69"/>
      <c r="UTS47" s="69"/>
      <c r="UTT47" s="69"/>
      <c r="UTU47" s="69"/>
      <c r="UTV47" s="69"/>
      <c r="UTW47" s="69"/>
      <c r="UTX47" s="69"/>
      <c r="UTY47" s="69"/>
      <c r="UTZ47" s="69"/>
      <c r="UUA47" s="69"/>
      <c r="UUB47" s="69"/>
      <c r="UUC47" s="69"/>
      <c r="UUD47" s="69"/>
      <c r="UUE47" s="69"/>
      <c r="UUF47" s="69"/>
      <c r="UUG47" s="69"/>
      <c r="UUH47" s="69"/>
      <c r="UUI47" s="69"/>
      <c r="UUJ47" s="69"/>
      <c r="UUK47" s="69"/>
      <c r="UUL47" s="69"/>
      <c r="UUM47" s="69"/>
      <c r="UUN47" s="69"/>
      <c r="UUO47" s="69"/>
      <c r="UUP47" s="69"/>
      <c r="UUQ47" s="69"/>
      <c r="UUR47" s="69"/>
      <c r="UUS47" s="69"/>
      <c r="UUT47" s="69"/>
      <c r="UUU47" s="69"/>
      <c r="UUV47" s="69"/>
      <c r="UUW47" s="69"/>
      <c r="UUX47" s="69"/>
      <c r="UUY47" s="69"/>
      <c r="UUZ47" s="69"/>
      <c r="UVA47" s="69"/>
      <c r="UVB47" s="69"/>
      <c r="UVC47" s="69"/>
      <c r="UVD47" s="69"/>
      <c r="UVE47" s="69"/>
      <c r="UVF47" s="69"/>
      <c r="UVG47" s="69"/>
      <c r="UVH47" s="69"/>
      <c r="UVI47" s="69"/>
      <c r="UVJ47" s="69"/>
      <c r="UVK47" s="69"/>
      <c r="UVL47" s="69"/>
      <c r="UVM47" s="69"/>
      <c r="UVN47" s="69"/>
      <c r="UVO47" s="69"/>
      <c r="UVP47" s="69"/>
      <c r="UVQ47" s="69"/>
      <c r="UVR47" s="69"/>
      <c r="UVS47" s="69"/>
      <c r="UVT47" s="69"/>
      <c r="UVU47" s="69"/>
      <c r="UVV47" s="69"/>
      <c r="UVW47" s="69"/>
      <c r="UVX47" s="69"/>
      <c r="UVY47" s="69"/>
      <c r="UVZ47" s="69"/>
      <c r="UWA47" s="69"/>
      <c r="UWB47" s="69"/>
      <c r="UWC47" s="69"/>
      <c r="UWD47" s="69"/>
      <c r="UWE47" s="69"/>
      <c r="UWF47" s="69"/>
      <c r="UWG47" s="69"/>
      <c r="UWH47" s="69"/>
      <c r="UWI47" s="69"/>
      <c r="UWJ47" s="69"/>
      <c r="UWK47" s="69"/>
      <c r="UWL47" s="69"/>
      <c r="UWM47" s="69"/>
      <c r="UWN47" s="69"/>
      <c r="UWO47" s="69"/>
      <c r="UWP47" s="69"/>
      <c r="UWQ47" s="69"/>
      <c r="UWR47" s="69"/>
      <c r="UWS47" s="69"/>
      <c r="UWT47" s="69"/>
      <c r="UWU47" s="69"/>
      <c r="UWV47" s="69"/>
      <c r="UWW47" s="69"/>
      <c r="UWX47" s="69"/>
      <c r="UWY47" s="69"/>
      <c r="UWZ47" s="69"/>
      <c r="UXA47" s="69"/>
      <c r="UXB47" s="69"/>
      <c r="UXC47" s="69"/>
      <c r="UXD47" s="69"/>
      <c r="UXE47" s="69"/>
      <c r="UXF47" s="69"/>
      <c r="UXG47" s="69"/>
      <c r="UXH47" s="69"/>
      <c r="UXI47" s="69"/>
      <c r="UXJ47" s="69"/>
      <c r="UXK47" s="69"/>
      <c r="UXL47" s="69"/>
      <c r="UXM47" s="69"/>
      <c r="UXN47" s="69"/>
      <c r="UXO47" s="69"/>
      <c r="UXP47" s="69"/>
      <c r="UXQ47" s="69"/>
      <c r="UXR47" s="69"/>
      <c r="UXS47" s="69"/>
      <c r="UXT47" s="69"/>
      <c r="UXU47" s="69"/>
      <c r="UXV47" s="69"/>
      <c r="UXW47" s="69"/>
      <c r="UXX47" s="69"/>
      <c r="UXY47" s="69"/>
      <c r="UXZ47" s="69"/>
      <c r="UYA47" s="69"/>
      <c r="UYB47" s="69"/>
      <c r="UYC47" s="69"/>
      <c r="UYD47" s="69"/>
      <c r="UYE47" s="69"/>
      <c r="UYF47" s="69"/>
      <c r="UYG47" s="69"/>
      <c r="UYH47" s="69"/>
      <c r="UYI47" s="69"/>
      <c r="UYJ47" s="69"/>
      <c r="UYK47" s="69"/>
      <c r="UYL47" s="69"/>
      <c r="UYM47" s="69"/>
      <c r="UYN47" s="69"/>
      <c r="UYO47" s="69"/>
      <c r="UYP47" s="69"/>
      <c r="UYQ47" s="69"/>
      <c r="UYR47" s="69"/>
      <c r="UYS47" s="69"/>
      <c r="UYT47" s="69"/>
      <c r="UYU47" s="69"/>
      <c r="UYV47" s="69"/>
      <c r="UYW47" s="69"/>
      <c r="UYX47" s="69"/>
      <c r="UYY47" s="69"/>
      <c r="UYZ47" s="69"/>
      <c r="UZA47" s="69"/>
      <c r="UZB47" s="69"/>
      <c r="UZC47" s="69"/>
      <c r="UZD47" s="69"/>
      <c r="UZE47" s="69"/>
      <c r="UZF47" s="69"/>
      <c r="UZG47" s="69"/>
      <c r="UZH47" s="69"/>
      <c r="UZI47" s="69"/>
      <c r="UZJ47" s="69"/>
      <c r="UZK47" s="69"/>
      <c r="UZL47" s="69"/>
      <c r="UZM47" s="69"/>
      <c r="UZN47" s="69"/>
      <c r="UZO47" s="69"/>
      <c r="UZP47" s="69"/>
      <c r="UZQ47" s="69"/>
      <c r="UZR47" s="69"/>
      <c r="UZS47" s="69"/>
      <c r="UZT47" s="69"/>
      <c r="UZU47" s="69"/>
      <c r="UZV47" s="69"/>
      <c r="UZW47" s="69"/>
      <c r="UZX47" s="69"/>
      <c r="UZY47" s="69"/>
      <c r="UZZ47" s="69"/>
      <c r="VAA47" s="69"/>
      <c r="VAB47" s="69"/>
      <c r="VAC47" s="69"/>
      <c r="VAD47" s="69"/>
      <c r="VAE47" s="69"/>
      <c r="VAF47" s="69"/>
      <c r="VAG47" s="69"/>
      <c r="VAH47" s="69"/>
      <c r="VAI47" s="69"/>
      <c r="VAJ47" s="69"/>
      <c r="VAK47" s="69"/>
      <c r="VAL47" s="69"/>
      <c r="VAM47" s="69"/>
      <c r="VAN47" s="69"/>
      <c r="VAO47" s="69"/>
      <c r="VAP47" s="69"/>
      <c r="VAQ47" s="69"/>
      <c r="VAR47" s="69"/>
      <c r="VAS47" s="69"/>
      <c r="VAT47" s="69"/>
      <c r="VAU47" s="69"/>
      <c r="VAV47" s="69"/>
      <c r="VAW47" s="69"/>
      <c r="VAX47" s="69"/>
      <c r="VAY47" s="69"/>
      <c r="VAZ47" s="69"/>
      <c r="VBA47" s="69"/>
      <c r="VBB47" s="69"/>
      <c r="VBC47" s="69"/>
      <c r="VBD47" s="69"/>
      <c r="VBE47" s="69"/>
      <c r="VBF47" s="69"/>
      <c r="VBG47" s="69"/>
      <c r="VBH47" s="69"/>
      <c r="VBI47" s="69"/>
      <c r="VBJ47" s="69"/>
      <c r="VBK47" s="69"/>
      <c r="VBL47" s="69"/>
      <c r="VBM47" s="69"/>
      <c r="VBN47" s="69"/>
      <c r="VBO47" s="69"/>
      <c r="VBP47" s="69"/>
      <c r="VBQ47" s="69"/>
      <c r="VBR47" s="69"/>
      <c r="VBS47" s="69"/>
      <c r="VBT47" s="69"/>
      <c r="VBU47" s="69"/>
      <c r="VBV47" s="69"/>
      <c r="VBW47" s="69"/>
      <c r="VBX47" s="69"/>
      <c r="VBY47" s="69"/>
      <c r="VBZ47" s="69"/>
      <c r="VCA47" s="69"/>
      <c r="VCB47" s="69"/>
      <c r="VCC47" s="69"/>
      <c r="VCD47" s="69"/>
      <c r="VCE47" s="69"/>
      <c r="VCF47" s="69"/>
      <c r="VCG47" s="69"/>
      <c r="VCH47" s="69"/>
      <c r="VCI47" s="69"/>
      <c r="VCJ47" s="69"/>
      <c r="VCK47" s="69"/>
      <c r="VCL47" s="69"/>
      <c r="VCM47" s="69"/>
      <c r="VCN47" s="69"/>
      <c r="VCO47" s="69"/>
      <c r="VCP47" s="69"/>
      <c r="VCQ47" s="69"/>
      <c r="VCR47" s="69"/>
      <c r="VCS47" s="69"/>
      <c r="VCT47" s="69"/>
      <c r="VCU47" s="69"/>
      <c r="VCV47" s="69"/>
      <c r="VCW47" s="69"/>
      <c r="VCX47" s="69"/>
      <c r="VCY47" s="69"/>
      <c r="VCZ47" s="69"/>
      <c r="VDA47" s="69"/>
      <c r="VDB47" s="69"/>
      <c r="VDC47" s="69"/>
      <c r="VDD47" s="69"/>
      <c r="VDE47" s="69"/>
      <c r="VDF47" s="69"/>
      <c r="VDG47" s="69"/>
      <c r="VDH47" s="69"/>
      <c r="VDI47" s="69"/>
      <c r="VDJ47" s="69"/>
      <c r="VDK47" s="69"/>
      <c r="VDL47" s="69"/>
      <c r="VDM47" s="69"/>
      <c r="VDN47" s="69"/>
      <c r="VDO47" s="69"/>
      <c r="VDP47" s="69"/>
      <c r="VDQ47" s="69"/>
      <c r="VDR47" s="69"/>
      <c r="VDS47" s="69"/>
      <c r="VDT47" s="69"/>
      <c r="VDU47" s="69"/>
      <c r="VDV47" s="69"/>
      <c r="VDW47" s="69"/>
      <c r="VDX47" s="69"/>
      <c r="VDY47" s="69"/>
      <c r="VDZ47" s="69"/>
      <c r="VEA47" s="69"/>
      <c r="VEB47" s="69"/>
      <c r="VEC47" s="69"/>
      <c r="VED47" s="69"/>
      <c r="VEE47" s="69"/>
      <c r="VEF47" s="69"/>
      <c r="VEG47" s="69"/>
      <c r="VEH47" s="69"/>
      <c r="VEI47" s="69"/>
      <c r="VEJ47" s="69"/>
      <c r="VEK47" s="69"/>
      <c r="VEL47" s="69"/>
      <c r="VEM47" s="69"/>
      <c r="VEN47" s="69"/>
      <c r="VEO47" s="69"/>
      <c r="VEP47" s="69"/>
      <c r="VEQ47" s="69"/>
      <c r="VER47" s="69"/>
      <c r="VES47" s="69"/>
      <c r="VET47" s="69"/>
      <c r="VEU47" s="69"/>
      <c r="VEV47" s="69"/>
      <c r="VEW47" s="69"/>
      <c r="VEX47" s="69"/>
      <c r="VEY47" s="69"/>
      <c r="VEZ47" s="69"/>
      <c r="VFA47" s="69"/>
      <c r="VFB47" s="69"/>
      <c r="VFC47" s="69"/>
      <c r="VFD47" s="69"/>
      <c r="VFE47" s="69"/>
      <c r="VFF47" s="69"/>
      <c r="VFG47" s="69"/>
      <c r="VFH47" s="69"/>
      <c r="VFI47" s="69"/>
      <c r="VFJ47" s="69"/>
      <c r="VFK47" s="69"/>
      <c r="VFL47" s="69"/>
      <c r="VFM47" s="69"/>
      <c r="VFN47" s="69"/>
      <c r="VFO47" s="69"/>
      <c r="VFP47" s="69"/>
      <c r="VFQ47" s="69"/>
      <c r="VFR47" s="69"/>
      <c r="VFS47" s="69"/>
      <c r="VFT47" s="69"/>
      <c r="VFU47" s="69"/>
      <c r="VFV47" s="69"/>
      <c r="VFW47" s="69"/>
      <c r="VFX47" s="69"/>
      <c r="VFY47" s="69"/>
      <c r="VFZ47" s="69"/>
      <c r="VGA47" s="69"/>
      <c r="VGB47" s="69"/>
      <c r="VGC47" s="69"/>
      <c r="VGD47" s="69"/>
      <c r="VGE47" s="69"/>
      <c r="VGF47" s="69"/>
      <c r="VGG47" s="69"/>
      <c r="VGH47" s="69"/>
      <c r="VGI47" s="69"/>
      <c r="VGJ47" s="69"/>
      <c r="VGK47" s="69"/>
      <c r="VGL47" s="69"/>
      <c r="VGM47" s="69"/>
      <c r="VGN47" s="69"/>
      <c r="VGO47" s="69"/>
      <c r="VGP47" s="69"/>
      <c r="VGQ47" s="69"/>
      <c r="VGR47" s="69"/>
      <c r="VGS47" s="69"/>
      <c r="VGT47" s="69"/>
      <c r="VGU47" s="69"/>
      <c r="VGV47" s="69"/>
      <c r="VGW47" s="69"/>
      <c r="VGX47" s="69"/>
      <c r="VGY47" s="69"/>
      <c r="VGZ47" s="69"/>
      <c r="VHA47" s="69"/>
      <c r="VHB47" s="69"/>
      <c r="VHC47" s="69"/>
      <c r="VHD47" s="69"/>
      <c r="VHE47" s="69"/>
      <c r="VHF47" s="69"/>
      <c r="VHG47" s="69"/>
      <c r="VHH47" s="69"/>
      <c r="VHI47" s="69"/>
      <c r="VHJ47" s="69"/>
      <c r="VHK47" s="69"/>
      <c r="VHL47" s="69"/>
      <c r="VHM47" s="69"/>
      <c r="VHN47" s="69"/>
      <c r="VHO47" s="69"/>
      <c r="VHP47" s="69"/>
      <c r="VHQ47" s="69"/>
      <c r="VHR47" s="69"/>
      <c r="VHS47" s="69"/>
      <c r="VHT47" s="69"/>
      <c r="VHU47" s="69"/>
      <c r="VHV47" s="69"/>
      <c r="VHW47" s="69"/>
      <c r="VHX47" s="69"/>
      <c r="VHY47" s="69"/>
      <c r="VHZ47" s="69"/>
      <c r="VIA47" s="69"/>
      <c r="VIB47" s="69"/>
      <c r="VIC47" s="69"/>
      <c r="VID47" s="69"/>
      <c r="VIE47" s="69"/>
      <c r="VIF47" s="69"/>
      <c r="VIG47" s="69"/>
      <c r="VIH47" s="69"/>
      <c r="VII47" s="69"/>
      <c r="VIJ47" s="69"/>
      <c r="VIK47" s="69"/>
      <c r="VIL47" s="69"/>
      <c r="VIM47" s="69"/>
      <c r="VIN47" s="69"/>
      <c r="VIO47" s="69"/>
      <c r="VIP47" s="69"/>
      <c r="VIQ47" s="69"/>
      <c r="VIR47" s="69"/>
      <c r="VIS47" s="69"/>
      <c r="VIT47" s="69"/>
      <c r="VIU47" s="69"/>
      <c r="VIV47" s="69"/>
      <c r="VIW47" s="69"/>
      <c r="VIX47" s="69"/>
      <c r="VIY47" s="69"/>
      <c r="VIZ47" s="69"/>
      <c r="VJA47" s="69"/>
      <c r="VJB47" s="69"/>
      <c r="VJC47" s="69"/>
      <c r="VJD47" s="69"/>
      <c r="VJE47" s="69"/>
      <c r="VJF47" s="69"/>
      <c r="VJG47" s="69"/>
      <c r="VJH47" s="69"/>
      <c r="VJI47" s="69"/>
      <c r="VJJ47" s="69"/>
      <c r="VJK47" s="69"/>
      <c r="VJL47" s="69"/>
      <c r="VJM47" s="69"/>
      <c r="VJN47" s="69"/>
      <c r="VJO47" s="69"/>
      <c r="VJP47" s="69"/>
      <c r="VJQ47" s="69"/>
      <c r="VJR47" s="69"/>
      <c r="VJS47" s="69"/>
      <c r="VJT47" s="69"/>
      <c r="VJU47" s="69"/>
      <c r="VJV47" s="69"/>
      <c r="VJW47" s="69"/>
      <c r="VJX47" s="69"/>
      <c r="VJY47" s="69"/>
      <c r="VJZ47" s="69"/>
      <c r="VKA47" s="69"/>
      <c r="VKB47" s="69"/>
      <c r="VKC47" s="69"/>
      <c r="VKD47" s="69"/>
      <c r="VKE47" s="69"/>
      <c r="VKF47" s="69"/>
      <c r="VKG47" s="69"/>
      <c r="VKH47" s="69"/>
      <c r="VKI47" s="69"/>
      <c r="VKJ47" s="69"/>
      <c r="VKK47" s="69"/>
      <c r="VKL47" s="69"/>
      <c r="VKM47" s="69"/>
      <c r="VKN47" s="69"/>
      <c r="VKO47" s="69"/>
      <c r="VKP47" s="69"/>
      <c r="VKQ47" s="69"/>
      <c r="VKR47" s="69"/>
      <c r="VKS47" s="69"/>
      <c r="VKT47" s="69"/>
      <c r="VKU47" s="69"/>
      <c r="VKV47" s="69"/>
      <c r="VKW47" s="69"/>
      <c r="VKX47" s="69"/>
      <c r="VKY47" s="69"/>
      <c r="VKZ47" s="69"/>
      <c r="VLA47" s="69"/>
      <c r="VLB47" s="69"/>
      <c r="VLC47" s="69"/>
      <c r="VLD47" s="69"/>
      <c r="VLE47" s="69"/>
      <c r="VLF47" s="69"/>
      <c r="VLG47" s="69"/>
      <c r="VLH47" s="69"/>
      <c r="VLI47" s="69"/>
      <c r="VLJ47" s="69"/>
      <c r="VLK47" s="69"/>
      <c r="VLL47" s="69"/>
      <c r="VLM47" s="69"/>
      <c r="VLN47" s="69"/>
      <c r="VLO47" s="69"/>
      <c r="VLP47" s="69"/>
      <c r="VLQ47" s="69"/>
      <c r="VLR47" s="69"/>
      <c r="VLS47" s="69"/>
      <c r="VLT47" s="69"/>
      <c r="VLU47" s="69"/>
      <c r="VLV47" s="69"/>
      <c r="VLW47" s="69"/>
      <c r="VLX47" s="69"/>
      <c r="VLY47" s="69"/>
      <c r="VLZ47" s="69"/>
      <c r="VMA47" s="69"/>
      <c r="VMB47" s="69"/>
      <c r="VMC47" s="69"/>
      <c r="VMD47" s="69"/>
      <c r="VME47" s="69"/>
      <c r="VMF47" s="69"/>
      <c r="VMG47" s="69"/>
      <c r="VMH47" s="69"/>
      <c r="VMI47" s="69"/>
      <c r="VMJ47" s="69"/>
      <c r="VMK47" s="69"/>
      <c r="VML47" s="69"/>
      <c r="VMM47" s="69"/>
      <c r="VMN47" s="69"/>
      <c r="VMO47" s="69"/>
      <c r="VMP47" s="69"/>
      <c r="VMQ47" s="69"/>
      <c r="VMR47" s="69"/>
      <c r="VMS47" s="69"/>
      <c r="VMT47" s="69"/>
      <c r="VMU47" s="69"/>
      <c r="VMV47" s="69"/>
      <c r="VMW47" s="69"/>
      <c r="VMX47" s="69"/>
      <c r="VMY47" s="69"/>
      <c r="VMZ47" s="69"/>
      <c r="VNA47" s="69"/>
      <c r="VNB47" s="69"/>
      <c r="VNC47" s="69"/>
      <c r="VND47" s="69"/>
      <c r="VNE47" s="69"/>
      <c r="VNF47" s="69"/>
      <c r="VNG47" s="69"/>
      <c r="VNH47" s="69"/>
      <c r="VNI47" s="69"/>
      <c r="VNJ47" s="69"/>
      <c r="VNK47" s="69"/>
      <c r="VNL47" s="69"/>
      <c r="VNM47" s="69"/>
      <c r="VNN47" s="69"/>
      <c r="VNO47" s="69"/>
      <c r="VNP47" s="69"/>
      <c r="VNQ47" s="69"/>
      <c r="VNR47" s="69"/>
      <c r="VNS47" s="69"/>
      <c r="VNT47" s="69"/>
      <c r="VNU47" s="69"/>
      <c r="VNV47" s="69"/>
      <c r="VNW47" s="69"/>
      <c r="VNX47" s="69"/>
      <c r="VNY47" s="69"/>
      <c r="VNZ47" s="69"/>
      <c r="VOA47" s="69"/>
      <c r="VOB47" s="69"/>
      <c r="VOC47" s="69"/>
      <c r="VOD47" s="69"/>
      <c r="VOE47" s="69"/>
      <c r="VOF47" s="69"/>
      <c r="VOG47" s="69"/>
      <c r="VOH47" s="69"/>
      <c r="VOI47" s="69"/>
      <c r="VOJ47" s="69"/>
      <c r="VOK47" s="69"/>
      <c r="VOL47" s="69"/>
      <c r="VOM47" s="69"/>
      <c r="VON47" s="69"/>
      <c r="VOO47" s="69"/>
      <c r="VOP47" s="69"/>
      <c r="VOQ47" s="69"/>
      <c r="VOR47" s="69"/>
      <c r="VOS47" s="69"/>
      <c r="VOT47" s="69"/>
      <c r="VOU47" s="69"/>
      <c r="VOV47" s="69"/>
      <c r="VOW47" s="69"/>
      <c r="VOX47" s="69"/>
      <c r="VOY47" s="69"/>
      <c r="VOZ47" s="69"/>
      <c r="VPA47" s="69"/>
      <c r="VPB47" s="69"/>
      <c r="VPC47" s="69"/>
      <c r="VPD47" s="69"/>
      <c r="VPE47" s="69"/>
      <c r="VPF47" s="69"/>
      <c r="VPG47" s="69"/>
      <c r="VPH47" s="69"/>
      <c r="VPI47" s="69"/>
      <c r="VPJ47" s="69"/>
      <c r="VPK47" s="69"/>
      <c r="VPL47" s="69"/>
      <c r="VPM47" s="69"/>
      <c r="VPN47" s="69"/>
      <c r="VPO47" s="69"/>
      <c r="VPP47" s="69"/>
      <c r="VPQ47" s="69"/>
      <c r="VPR47" s="69"/>
      <c r="VPS47" s="69"/>
      <c r="VPT47" s="69"/>
      <c r="VPU47" s="69"/>
      <c r="VPV47" s="69"/>
      <c r="VPW47" s="69"/>
      <c r="VPX47" s="69"/>
      <c r="VPY47" s="69"/>
      <c r="VPZ47" s="69"/>
      <c r="VQA47" s="69"/>
      <c r="VQB47" s="69"/>
      <c r="VQC47" s="69"/>
      <c r="VQD47" s="69"/>
      <c r="VQE47" s="69"/>
      <c r="VQF47" s="69"/>
      <c r="VQG47" s="69"/>
      <c r="VQH47" s="69"/>
      <c r="VQI47" s="69"/>
      <c r="VQJ47" s="69"/>
      <c r="VQK47" s="69"/>
      <c r="VQL47" s="69"/>
      <c r="VQM47" s="69"/>
      <c r="VQN47" s="69"/>
      <c r="VQO47" s="69"/>
      <c r="VQP47" s="69"/>
      <c r="VQQ47" s="69"/>
      <c r="VQR47" s="69"/>
      <c r="VQS47" s="69"/>
      <c r="VQT47" s="69"/>
      <c r="VQU47" s="69"/>
      <c r="VQV47" s="69"/>
      <c r="VQW47" s="69"/>
      <c r="VQX47" s="69"/>
      <c r="VQY47" s="69"/>
      <c r="VQZ47" s="69"/>
      <c r="VRA47" s="69"/>
      <c r="VRB47" s="69"/>
      <c r="VRC47" s="69"/>
      <c r="VRD47" s="69"/>
      <c r="VRE47" s="69"/>
      <c r="VRF47" s="69"/>
      <c r="VRG47" s="69"/>
      <c r="VRH47" s="69"/>
      <c r="VRI47" s="69"/>
      <c r="VRJ47" s="69"/>
      <c r="VRK47" s="69"/>
      <c r="VRL47" s="69"/>
      <c r="VRM47" s="69"/>
      <c r="VRN47" s="69"/>
      <c r="VRO47" s="69"/>
      <c r="VRP47" s="69"/>
      <c r="VRQ47" s="69"/>
      <c r="VRR47" s="69"/>
      <c r="VRS47" s="69"/>
      <c r="VRT47" s="69"/>
      <c r="VRU47" s="69"/>
      <c r="VRV47" s="69"/>
      <c r="VRW47" s="69"/>
      <c r="VRX47" s="69"/>
      <c r="VRY47" s="69"/>
      <c r="VRZ47" s="69"/>
      <c r="VSA47" s="69"/>
      <c r="VSB47" s="69"/>
      <c r="VSC47" s="69"/>
      <c r="VSD47" s="69"/>
      <c r="VSE47" s="69"/>
      <c r="VSF47" s="69"/>
      <c r="VSG47" s="69"/>
      <c r="VSH47" s="69"/>
      <c r="VSI47" s="69"/>
      <c r="VSJ47" s="69"/>
      <c r="VSK47" s="69"/>
      <c r="VSL47" s="69"/>
      <c r="VSM47" s="69"/>
      <c r="VSN47" s="69"/>
      <c r="VSO47" s="69"/>
      <c r="VSP47" s="69"/>
      <c r="VSQ47" s="69"/>
      <c r="VSR47" s="69"/>
      <c r="VSS47" s="69"/>
      <c r="VST47" s="69"/>
      <c r="VSU47" s="69"/>
      <c r="VSV47" s="69"/>
      <c r="VSW47" s="69"/>
      <c r="VSX47" s="69"/>
      <c r="VSY47" s="69"/>
      <c r="VSZ47" s="69"/>
      <c r="VTA47" s="69"/>
      <c r="VTB47" s="69"/>
      <c r="VTC47" s="69"/>
      <c r="VTD47" s="69"/>
      <c r="VTE47" s="69"/>
      <c r="VTF47" s="69"/>
      <c r="VTG47" s="69"/>
      <c r="VTH47" s="69"/>
      <c r="VTI47" s="69"/>
      <c r="VTJ47" s="69"/>
      <c r="VTK47" s="69"/>
      <c r="VTL47" s="69"/>
      <c r="VTM47" s="69"/>
      <c r="VTN47" s="69"/>
      <c r="VTO47" s="69"/>
      <c r="VTP47" s="69"/>
      <c r="VTQ47" s="69"/>
      <c r="VTR47" s="69"/>
      <c r="VTS47" s="69"/>
      <c r="VTT47" s="69"/>
      <c r="VTU47" s="69"/>
      <c r="VTV47" s="69"/>
      <c r="VTW47" s="69"/>
      <c r="VTX47" s="69"/>
      <c r="VTY47" s="69"/>
      <c r="VTZ47" s="69"/>
      <c r="VUA47" s="69"/>
      <c r="VUB47" s="69"/>
      <c r="VUC47" s="69"/>
      <c r="VUD47" s="69"/>
      <c r="VUE47" s="69"/>
      <c r="VUF47" s="69"/>
      <c r="VUG47" s="69"/>
      <c r="VUH47" s="69"/>
      <c r="VUI47" s="69"/>
      <c r="VUJ47" s="69"/>
      <c r="VUK47" s="69"/>
      <c r="VUL47" s="69"/>
      <c r="VUM47" s="69"/>
      <c r="VUN47" s="69"/>
      <c r="VUO47" s="69"/>
      <c r="VUP47" s="69"/>
      <c r="VUQ47" s="69"/>
      <c r="VUR47" s="69"/>
      <c r="VUS47" s="69"/>
      <c r="VUT47" s="69"/>
      <c r="VUU47" s="69"/>
      <c r="VUV47" s="69"/>
      <c r="VUW47" s="69"/>
      <c r="VUX47" s="69"/>
      <c r="VUY47" s="69"/>
      <c r="VUZ47" s="69"/>
      <c r="VVA47" s="69"/>
      <c r="VVB47" s="69"/>
      <c r="VVC47" s="69"/>
      <c r="VVD47" s="69"/>
      <c r="VVE47" s="69"/>
      <c r="VVF47" s="69"/>
      <c r="VVG47" s="69"/>
      <c r="VVH47" s="69"/>
      <c r="VVI47" s="69"/>
      <c r="VVJ47" s="69"/>
      <c r="VVK47" s="69"/>
      <c r="VVL47" s="69"/>
      <c r="VVM47" s="69"/>
      <c r="VVN47" s="69"/>
      <c r="VVO47" s="69"/>
      <c r="VVP47" s="69"/>
      <c r="VVQ47" s="69"/>
      <c r="VVR47" s="69"/>
      <c r="VVS47" s="69"/>
      <c r="VVT47" s="69"/>
      <c r="VVU47" s="69"/>
      <c r="VVV47" s="69"/>
      <c r="VVW47" s="69"/>
      <c r="VVX47" s="69"/>
      <c r="VVY47" s="69"/>
      <c r="VVZ47" s="69"/>
      <c r="VWA47" s="69"/>
      <c r="VWB47" s="69"/>
      <c r="VWC47" s="69"/>
      <c r="VWD47" s="69"/>
      <c r="VWE47" s="69"/>
      <c r="VWF47" s="69"/>
      <c r="VWG47" s="69"/>
      <c r="VWH47" s="69"/>
      <c r="VWI47" s="69"/>
      <c r="VWJ47" s="69"/>
      <c r="VWK47" s="69"/>
      <c r="VWL47" s="69"/>
      <c r="VWM47" s="69"/>
      <c r="VWN47" s="69"/>
      <c r="VWO47" s="69"/>
      <c r="VWP47" s="69"/>
      <c r="VWQ47" s="69"/>
      <c r="VWR47" s="69"/>
      <c r="VWS47" s="69"/>
      <c r="VWT47" s="69"/>
      <c r="VWU47" s="69"/>
      <c r="VWV47" s="69"/>
      <c r="VWW47" s="69"/>
      <c r="VWX47" s="69"/>
      <c r="VWY47" s="69"/>
      <c r="VWZ47" s="69"/>
      <c r="VXA47" s="69"/>
      <c r="VXB47" s="69"/>
      <c r="VXC47" s="69"/>
      <c r="VXD47" s="69"/>
      <c r="VXE47" s="69"/>
      <c r="VXF47" s="69"/>
      <c r="VXG47" s="69"/>
      <c r="VXH47" s="69"/>
      <c r="VXI47" s="69"/>
      <c r="VXJ47" s="69"/>
      <c r="VXK47" s="69"/>
      <c r="VXL47" s="69"/>
      <c r="VXM47" s="69"/>
      <c r="VXN47" s="69"/>
      <c r="VXO47" s="69"/>
      <c r="VXP47" s="69"/>
      <c r="VXQ47" s="69"/>
      <c r="VXR47" s="69"/>
      <c r="VXS47" s="69"/>
      <c r="VXT47" s="69"/>
      <c r="VXU47" s="69"/>
      <c r="VXV47" s="69"/>
      <c r="VXW47" s="69"/>
      <c r="VXX47" s="69"/>
      <c r="VXY47" s="69"/>
      <c r="VXZ47" s="69"/>
      <c r="VYA47" s="69"/>
      <c r="VYB47" s="69"/>
      <c r="VYC47" s="69"/>
      <c r="VYD47" s="69"/>
      <c r="VYE47" s="69"/>
      <c r="VYF47" s="69"/>
      <c r="VYG47" s="69"/>
      <c r="VYH47" s="69"/>
      <c r="VYI47" s="69"/>
      <c r="VYJ47" s="69"/>
      <c r="VYK47" s="69"/>
      <c r="VYL47" s="69"/>
      <c r="VYM47" s="69"/>
      <c r="VYN47" s="69"/>
      <c r="VYO47" s="69"/>
      <c r="VYP47" s="69"/>
      <c r="VYQ47" s="69"/>
      <c r="VYR47" s="69"/>
      <c r="VYS47" s="69"/>
      <c r="VYT47" s="69"/>
      <c r="VYU47" s="69"/>
      <c r="VYV47" s="69"/>
      <c r="VYW47" s="69"/>
      <c r="VYX47" s="69"/>
      <c r="VYY47" s="69"/>
      <c r="VYZ47" s="69"/>
      <c r="VZA47" s="69"/>
      <c r="VZB47" s="69"/>
      <c r="VZC47" s="69"/>
      <c r="VZD47" s="69"/>
      <c r="VZE47" s="69"/>
      <c r="VZF47" s="69"/>
      <c r="VZG47" s="69"/>
      <c r="VZH47" s="69"/>
      <c r="VZI47" s="69"/>
      <c r="VZJ47" s="69"/>
      <c r="VZK47" s="69"/>
      <c r="VZL47" s="69"/>
      <c r="VZM47" s="69"/>
      <c r="VZN47" s="69"/>
      <c r="VZO47" s="69"/>
      <c r="VZP47" s="69"/>
      <c r="VZQ47" s="69"/>
      <c r="VZR47" s="69"/>
      <c r="VZS47" s="69"/>
      <c r="VZT47" s="69"/>
      <c r="VZU47" s="69"/>
      <c r="VZV47" s="69"/>
      <c r="VZW47" s="69"/>
      <c r="VZX47" s="69"/>
      <c r="VZY47" s="69"/>
      <c r="VZZ47" s="69"/>
      <c r="WAA47" s="69"/>
      <c r="WAB47" s="69"/>
      <c r="WAC47" s="69"/>
      <c r="WAD47" s="69"/>
      <c r="WAE47" s="69"/>
      <c r="WAF47" s="69"/>
      <c r="WAG47" s="69"/>
      <c r="WAH47" s="69"/>
      <c r="WAI47" s="69"/>
      <c r="WAJ47" s="69"/>
      <c r="WAK47" s="69"/>
      <c r="WAL47" s="69"/>
      <c r="WAM47" s="69"/>
      <c r="WAN47" s="69"/>
      <c r="WAO47" s="69"/>
      <c r="WAP47" s="69"/>
      <c r="WAQ47" s="69"/>
      <c r="WAR47" s="69"/>
      <c r="WAS47" s="69"/>
      <c r="WAT47" s="69"/>
      <c r="WAU47" s="69"/>
      <c r="WAV47" s="69"/>
      <c r="WAW47" s="69"/>
      <c r="WAX47" s="69"/>
      <c r="WAY47" s="69"/>
      <c r="WAZ47" s="69"/>
      <c r="WBA47" s="69"/>
      <c r="WBB47" s="69"/>
      <c r="WBC47" s="69"/>
      <c r="WBD47" s="69"/>
      <c r="WBE47" s="69"/>
      <c r="WBF47" s="69"/>
      <c r="WBG47" s="69"/>
      <c r="WBH47" s="69"/>
      <c r="WBI47" s="69"/>
      <c r="WBJ47" s="69"/>
      <c r="WBK47" s="69"/>
      <c r="WBL47" s="69"/>
      <c r="WBM47" s="69"/>
      <c r="WBN47" s="69"/>
      <c r="WBO47" s="69"/>
      <c r="WBP47" s="69"/>
      <c r="WBQ47" s="69"/>
      <c r="WBR47" s="69"/>
      <c r="WBS47" s="69"/>
      <c r="WBT47" s="69"/>
      <c r="WBU47" s="69"/>
      <c r="WBV47" s="69"/>
      <c r="WBW47" s="69"/>
      <c r="WBX47" s="69"/>
      <c r="WBY47" s="69"/>
      <c r="WBZ47" s="69"/>
      <c r="WCA47" s="69"/>
      <c r="WCB47" s="69"/>
      <c r="WCC47" s="69"/>
      <c r="WCD47" s="69"/>
      <c r="WCE47" s="69"/>
      <c r="WCF47" s="69"/>
      <c r="WCG47" s="69"/>
      <c r="WCH47" s="69"/>
      <c r="WCI47" s="69"/>
      <c r="WCJ47" s="69"/>
      <c r="WCK47" s="69"/>
      <c r="WCL47" s="69"/>
      <c r="WCM47" s="69"/>
      <c r="WCN47" s="69"/>
      <c r="WCO47" s="69"/>
      <c r="WCP47" s="69"/>
      <c r="WCQ47" s="69"/>
      <c r="WCR47" s="69"/>
      <c r="WCS47" s="69"/>
      <c r="WCT47" s="69"/>
      <c r="WCU47" s="69"/>
      <c r="WCV47" s="69"/>
      <c r="WCW47" s="69"/>
      <c r="WCX47" s="69"/>
      <c r="WCY47" s="69"/>
      <c r="WCZ47" s="69"/>
      <c r="WDA47" s="69"/>
      <c r="WDB47" s="69"/>
      <c r="WDC47" s="69"/>
      <c r="WDD47" s="69"/>
      <c r="WDE47" s="69"/>
      <c r="WDF47" s="69"/>
      <c r="WDG47" s="69"/>
      <c r="WDH47" s="69"/>
      <c r="WDI47" s="69"/>
      <c r="WDJ47" s="69"/>
      <c r="WDK47" s="69"/>
      <c r="WDL47" s="69"/>
      <c r="WDM47" s="69"/>
      <c r="WDN47" s="69"/>
      <c r="WDO47" s="69"/>
      <c r="WDP47" s="69"/>
      <c r="WDQ47" s="69"/>
      <c r="WDR47" s="69"/>
      <c r="WDS47" s="69"/>
      <c r="WDT47" s="69"/>
      <c r="WDU47" s="69"/>
      <c r="WDV47" s="69"/>
      <c r="WDW47" s="69"/>
      <c r="WDX47" s="69"/>
      <c r="WDY47" s="69"/>
      <c r="WDZ47" s="69"/>
      <c r="WEA47" s="69"/>
      <c r="WEB47" s="69"/>
      <c r="WEC47" s="69"/>
      <c r="WED47" s="69"/>
      <c r="WEE47" s="69"/>
      <c r="WEF47" s="69"/>
      <c r="WEG47" s="69"/>
      <c r="WEH47" s="69"/>
      <c r="WEI47" s="69"/>
      <c r="WEJ47" s="69"/>
      <c r="WEK47" s="69"/>
      <c r="WEL47" s="69"/>
      <c r="WEM47" s="69"/>
      <c r="WEN47" s="69"/>
      <c r="WEO47" s="69"/>
      <c r="WEP47" s="69"/>
      <c r="WEQ47" s="69"/>
      <c r="WER47" s="69"/>
      <c r="WES47" s="69"/>
      <c r="WET47" s="69"/>
      <c r="WEU47" s="69"/>
      <c r="WEV47" s="69"/>
      <c r="WEW47" s="69"/>
      <c r="WEX47" s="69"/>
      <c r="WEY47" s="69"/>
      <c r="WEZ47" s="69"/>
      <c r="WFA47" s="69"/>
      <c r="WFB47" s="69"/>
      <c r="WFC47" s="69"/>
      <c r="WFD47" s="69"/>
      <c r="WFE47" s="69"/>
      <c r="WFF47" s="69"/>
      <c r="WFG47" s="69"/>
      <c r="WFH47" s="69"/>
      <c r="WFI47" s="69"/>
      <c r="WFJ47" s="69"/>
      <c r="WFK47" s="69"/>
      <c r="WFL47" s="69"/>
      <c r="WFM47" s="69"/>
      <c r="WFN47" s="69"/>
      <c r="WFO47" s="69"/>
      <c r="WFP47" s="69"/>
      <c r="WFQ47" s="69"/>
      <c r="WFR47" s="69"/>
      <c r="WFS47" s="69"/>
      <c r="WFT47" s="69"/>
      <c r="WFU47" s="69"/>
      <c r="WFV47" s="69"/>
      <c r="WFW47" s="69"/>
      <c r="WFX47" s="69"/>
      <c r="WFY47" s="69"/>
      <c r="WFZ47" s="69"/>
      <c r="WGA47" s="69"/>
      <c r="WGB47" s="69"/>
      <c r="WGC47" s="69"/>
      <c r="WGD47" s="69"/>
      <c r="WGE47" s="69"/>
      <c r="WGF47" s="69"/>
      <c r="WGG47" s="69"/>
      <c r="WGH47" s="69"/>
      <c r="WGI47" s="69"/>
      <c r="WGJ47" s="69"/>
      <c r="WGK47" s="69"/>
      <c r="WGL47" s="69"/>
      <c r="WGM47" s="69"/>
      <c r="WGN47" s="69"/>
      <c r="WGO47" s="69"/>
      <c r="WGP47" s="69"/>
      <c r="WGQ47" s="69"/>
      <c r="WGR47" s="69"/>
      <c r="WGS47" s="69"/>
      <c r="WGT47" s="69"/>
      <c r="WGU47" s="69"/>
      <c r="WGV47" s="69"/>
      <c r="WGW47" s="69"/>
      <c r="WGX47" s="69"/>
      <c r="WGY47" s="69"/>
      <c r="WGZ47" s="69"/>
      <c r="WHA47" s="69"/>
      <c r="WHB47" s="69"/>
      <c r="WHC47" s="69"/>
      <c r="WHD47" s="69"/>
      <c r="WHE47" s="69"/>
      <c r="WHF47" s="69"/>
      <c r="WHG47" s="69"/>
      <c r="WHH47" s="69"/>
      <c r="WHI47" s="69"/>
      <c r="WHJ47" s="69"/>
      <c r="WHK47" s="69"/>
      <c r="WHL47" s="69"/>
      <c r="WHM47" s="69"/>
      <c r="WHN47" s="69"/>
      <c r="WHO47" s="69"/>
      <c r="WHP47" s="69"/>
      <c r="WHQ47" s="69"/>
      <c r="WHR47" s="69"/>
      <c r="WHS47" s="69"/>
      <c r="WHT47" s="69"/>
      <c r="WHU47" s="69"/>
      <c r="WHV47" s="69"/>
      <c r="WHW47" s="69"/>
      <c r="WHX47" s="69"/>
      <c r="WHY47" s="69"/>
      <c r="WHZ47" s="69"/>
      <c r="WIA47" s="69"/>
      <c r="WIB47" s="69"/>
      <c r="WIC47" s="69"/>
      <c r="WID47" s="69"/>
      <c r="WIE47" s="69"/>
      <c r="WIF47" s="69"/>
      <c r="WIG47" s="69"/>
      <c r="WIH47" s="69"/>
      <c r="WII47" s="69"/>
      <c r="WIJ47" s="69"/>
      <c r="WIK47" s="69"/>
      <c r="WIL47" s="69"/>
      <c r="WIM47" s="69"/>
      <c r="WIN47" s="69"/>
      <c r="WIO47" s="69"/>
      <c r="WIP47" s="69"/>
      <c r="WIQ47" s="69"/>
      <c r="WIR47" s="69"/>
      <c r="WIS47" s="69"/>
      <c r="WIT47" s="69"/>
      <c r="WIU47" s="69"/>
      <c r="WIV47" s="69"/>
      <c r="WIW47" s="69"/>
      <c r="WIX47" s="69"/>
      <c r="WIY47" s="69"/>
      <c r="WIZ47" s="69"/>
      <c r="WJA47" s="69"/>
      <c r="WJB47" s="69"/>
      <c r="WJC47" s="69"/>
      <c r="WJD47" s="69"/>
      <c r="WJE47" s="69"/>
      <c r="WJF47" s="69"/>
      <c r="WJG47" s="69"/>
      <c r="WJH47" s="69"/>
      <c r="WJI47" s="69"/>
      <c r="WJJ47" s="69"/>
      <c r="WJK47" s="69"/>
      <c r="WJL47" s="69"/>
      <c r="WJM47" s="69"/>
      <c r="WJN47" s="69"/>
      <c r="WJO47" s="69"/>
      <c r="WJP47" s="69"/>
      <c r="WJQ47" s="69"/>
      <c r="WJR47" s="69"/>
      <c r="WJS47" s="69"/>
      <c r="WJT47" s="69"/>
      <c r="WJU47" s="69"/>
      <c r="WJV47" s="69"/>
      <c r="WJW47" s="69"/>
      <c r="WJX47" s="69"/>
      <c r="WJY47" s="69"/>
      <c r="WJZ47" s="69"/>
      <c r="WKA47" s="69"/>
      <c r="WKB47" s="69"/>
      <c r="WKC47" s="69"/>
      <c r="WKD47" s="69"/>
      <c r="WKE47" s="69"/>
      <c r="WKF47" s="69"/>
      <c r="WKG47" s="69"/>
      <c r="WKH47" s="69"/>
      <c r="WKI47" s="69"/>
      <c r="WKJ47" s="69"/>
      <c r="WKK47" s="69"/>
      <c r="WKL47" s="69"/>
      <c r="WKM47" s="69"/>
      <c r="WKN47" s="69"/>
      <c r="WKO47" s="69"/>
      <c r="WKP47" s="69"/>
      <c r="WKQ47" s="69"/>
      <c r="WKR47" s="69"/>
      <c r="WKS47" s="69"/>
      <c r="WKT47" s="69"/>
      <c r="WKU47" s="69"/>
      <c r="WKV47" s="69"/>
      <c r="WKW47" s="69"/>
      <c r="WKX47" s="69"/>
      <c r="WKY47" s="69"/>
      <c r="WKZ47" s="69"/>
      <c r="WLA47" s="69"/>
      <c r="WLB47" s="69"/>
      <c r="WLC47" s="69"/>
      <c r="WLD47" s="69"/>
      <c r="WLE47" s="69"/>
      <c r="WLF47" s="69"/>
      <c r="WLG47" s="69"/>
      <c r="WLH47" s="69"/>
      <c r="WLI47" s="69"/>
      <c r="WLJ47" s="69"/>
      <c r="WLK47" s="69"/>
      <c r="WLL47" s="69"/>
      <c r="WLM47" s="69"/>
      <c r="WLN47" s="69"/>
      <c r="WLO47" s="69"/>
      <c r="WLP47" s="69"/>
      <c r="WLQ47" s="69"/>
      <c r="WLR47" s="69"/>
      <c r="WLS47" s="69"/>
      <c r="WLT47" s="69"/>
      <c r="WLU47" s="69"/>
      <c r="WLV47" s="69"/>
      <c r="WLW47" s="69"/>
      <c r="WLX47" s="69"/>
      <c r="WLY47" s="69"/>
      <c r="WLZ47" s="69"/>
      <c r="WMA47" s="69"/>
      <c r="WMB47" s="69"/>
      <c r="WMC47" s="69"/>
      <c r="WMD47" s="69"/>
      <c r="WME47" s="69"/>
      <c r="WMF47" s="69"/>
      <c r="WMG47" s="69"/>
      <c r="WMH47" s="69"/>
      <c r="WMI47" s="69"/>
      <c r="WMJ47" s="69"/>
      <c r="WMK47" s="69"/>
      <c r="WML47" s="69"/>
      <c r="WMM47" s="69"/>
      <c r="WMN47" s="69"/>
      <c r="WMO47" s="69"/>
      <c r="WMP47" s="69"/>
      <c r="WMQ47" s="69"/>
      <c r="WMR47" s="69"/>
      <c r="WMS47" s="69"/>
      <c r="WMT47" s="69"/>
      <c r="WMU47" s="69"/>
      <c r="WMV47" s="69"/>
      <c r="WMW47" s="69"/>
      <c r="WMX47" s="69"/>
      <c r="WMY47" s="69"/>
      <c r="WMZ47" s="69"/>
      <c r="WNA47" s="69"/>
      <c r="WNB47" s="69"/>
      <c r="WNC47" s="69"/>
      <c r="WND47" s="69"/>
      <c r="WNE47" s="69"/>
      <c r="WNF47" s="69"/>
      <c r="WNG47" s="69"/>
      <c r="WNH47" s="69"/>
      <c r="WNI47" s="69"/>
      <c r="WNJ47" s="69"/>
      <c r="WNK47" s="69"/>
      <c r="WNL47" s="69"/>
      <c r="WNM47" s="69"/>
      <c r="WNN47" s="69"/>
      <c r="WNO47" s="69"/>
      <c r="WNP47" s="69"/>
      <c r="WNQ47" s="69"/>
      <c r="WNR47" s="69"/>
      <c r="WNS47" s="69"/>
      <c r="WNT47" s="69"/>
      <c r="WNU47" s="69"/>
      <c r="WNV47" s="69"/>
      <c r="WNW47" s="69"/>
      <c r="WNX47" s="69"/>
      <c r="WNY47" s="69"/>
      <c r="WNZ47" s="69"/>
      <c r="WOA47" s="69"/>
      <c r="WOB47" s="69"/>
      <c r="WOC47" s="69"/>
      <c r="WOD47" s="69"/>
      <c r="WOE47" s="69"/>
      <c r="WOF47" s="69"/>
      <c r="WOG47" s="69"/>
      <c r="WOH47" s="69"/>
      <c r="WOI47" s="69"/>
      <c r="WOJ47" s="69"/>
      <c r="WOK47" s="69"/>
      <c r="WOL47" s="69"/>
      <c r="WOM47" s="69"/>
      <c r="WON47" s="69"/>
      <c r="WOO47" s="69"/>
      <c r="WOP47" s="69"/>
      <c r="WOQ47" s="69"/>
      <c r="WOR47" s="69"/>
      <c r="WOS47" s="69"/>
      <c r="WOT47" s="69"/>
      <c r="WOU47" s="69"/>
      <c r="WOV47" s="69"/>
      <c r="WOW47" s="69"/>
      <c r="WOX47" s="69"/>
      <c r="WOY47" s="69"/>
      <c r="WOZ47" s="69"/>
      <c r="WPA47" s="69"/>
      <c r="WPB47" s="69"/>
      <c r="WPC47" s="69"/>
      <c r="WPD47" s="69"/>
      <c r="WPE47" s="69"/>
      <c r="WPF47" s="69"/>
      <c r="WPG47" s="69"/>
      <c r="WPH47" s="69"/>
      <c r="WPI47" s="69"/>
      <c r="WPJ47" s="69"/>
      <c r="WPK47" s="69"/>
      <c r="WPL47" s="69"/>
      <c r="WPM47" s="69"/>
      <c r="WPN47" s="69"/>
      <c r="WPO47" s="69"/>
      <c r="WPP47" s="69"/>
      <c r="WPQ47" s="69"/>
      <c r="WPR47" s="69"/>
      <c r="WPS47" s="69"/>
      <c r="WPT47" s="69"/>
      <c r="WPU47" s="69"/>
      <c r="WPV47" s="69"/>
      <c r="WPW47" s="69"/>
      <c r="WPX47" s="69"/>
      <c r="WPY47" s="69"/>
      <c r="WPZ47" s="69"/>
      <c r="WQA47" s="69"/>
      <c r="WQB47" s="69"/>
      <c r="WQC47" s="69"/>
      <c r="WQD47" s="69"/>
      <c r="WQE47" s="69"/>
      <c r="WQF47" s="69"/>
      <c r="WQG47" s="69"/>
      <c r="WQH47" s="69"/>
      <c r="WQI47" s="69"/>
      <c r="WQJ47" s="69"/>
      <c r="WQK47" s="69"/>
      <c r="WQL47" s="69"/>
      <c r="WQM47" s="69"/>
      <c r="WQN47" s="69"/>
      <c r="WQO47" s="69"/>
      <c r="WQP47" s="69"/>
      <c r="WQQ47" s="69"/>
      <c r="WQR47" s="69"/>
      <c r="WQS47" s="69"/>
      <c r="WQT47" s="69"/>
      <c r="WQU47" s="69"/>
      <c r="WQV47" s="69"/>
      <c r="WQW47" s="69"/>
      <c r="WQX47" s="69"/>
      <c r="WQY47" s="69"/>
      <c r="WQZ47" s="69"/>
      <c r="WRA47" s="69"/>
      <c r="WRB47" s="69"/>
      <c r="WRC47" s="69"/>
      <c r="WRD47" s="69"/>
      <c r="WRE47" s="69"/>
      <c r="WRF47" s="69"/>
      <c r="WRG47" s="69"/>
      <c r="WRH47" s="69"/>
      <c r="WRI47" s="69"/>
      <c r="WRJ47" s="69"/>
      <c r="WRK47" s="69"/>
      <c r="WRL47" s="69"/>
      <c r="WRM47" s="69"/>
      <c r="WRN47" s="69"/>
      <c r="WRO47" s="69"/>
      <c r="WRP47" s="69"/>
      <c r="WRQ47" s="69"/>
      <c r="WRR47" s="69"/>
      <c r="WRS47" s="69"/>
      <c r="WRT47" s="69"/>
      <c r="WRU47" s="69"/>
      <c r="WRV47" s="69"/>
      <c r="WRW47" s="69"/>
      <c r="WRX47" s="69"/>
      <c r="WRY47" s="69"/>
      <c r="WRZ47" s="69"/>
      <c r="WSA47" s="69"/>
      <c r="WSB47" s="69"/>
      <c r="WSC47" s="69"/>
      <c r="WSD47" s="69"/>
      <c r="WSE47" s="69"/>
      <c r="WSF47" s="69"/>
      <c r="WSG47" s="69"/>
      <c r="WSH47" s="69"/>
      <c r="WSI47" s="69"/>
      <c r="WSJ47" s="69"/>
      <c r="WSK47" s="69"/>
      <c r="WSL47" s="69"/>
      <c r="WSM47" s="69"/>
      <c r="WSN47" s="69"/>
      <c r="WSO47" s="69"/>
      <c r="WSP47" s="69"/>
      <c r="WSQ47" s="69"/>
      <c r="WSR47" s="69"/>
      <c r="WSS47" s="69"/>
      <c r="WST47" s="69"/>
      <c r="WSU47" s="69"/>
      <c r="WSV47" s="69"/>
      <c r="WSW47" s="69"/>
      <c r="WSX47" s="69"/>
      <c r="WSY47" s="69"/>
      <c r="WSZ47" s="69"/>
      <c r="WTA47" s="69"/>
      <c r="WTB47" s="69"/>
      <c r="WTC47" s="69"/>
      <c r="WTD47" s="69"/>
      <c r="WTE47" s="69"/>
      <c r="WTF47" s="69"/>
      <c r="WTG47" s="69"/>
      <c r="WTH47" s="69"/>
      <c r="WTI47" s="69"/>
      <c r="WTJ47" s="69"/>
      <c r="WTK47" s="69"/>
      <c r="WTL47" s="69"/>
      <c r="WTM47" s="69"/>
      <c r="WTN47" s="69"/>
      <c r="WTO47" s="69"/>
      <c r="WTP47" s="69"/>
      <c r="WTQ47" s="69"/>
      <c r="WTR47" s="69"/>
      <c r="WTS47" s="69"/>
      <c r="WTT47" s="69"/>
      <c r="WTU47" s="69"/>
      <c r="WTV47" s="69"/>
      <c r="WTW47" s="69"/>
      <c r="WTX47" s="69"/>
      <c r="WTY47" s="69"/>
      <c r="WTZ47" s="69"/>
      <c r="WUA47" s="69"/>
      <c r="WUB47" s="69"/>
      <c r="WUC47" s="69"/>
      <c r="WUD47" s="69"/>
      <c r="WUE47" s="69"/>
      <c r="WUF47" s="69"/>
      <c r="WUG47" s="69"/>
      <c r="WUH47" s="69"/>
      <c r="WUI47" s="69"/>
      <c r="WUJ47" s="69"/>
      <c r="WUK47" s="69"/>
      <c r="WUL47" s="69"/>
      <c r="WUM47" s="69"/>
      <c r="WUN47" s="69"/>
      <c r="WUO47" s="69"/>
      <c r="WUP47" s="69"/>
      <c r="WUQ47" s="69"/>
      <c r="WUR47" s="69"/>
      <c r="WUS47" s="69"/>
      <c r="WUT47" s="69"/>
      <c r="WUU47" s="69"/>
      <c r="WUV47" s="69"/>
      <c r="WUW47" s="69"/>
      <c r="WUX47" s="69"/>
      <c r="WUY47" s="69"/>
      <c r="WUZ47" s="69"/>
      <c r="WVA47" s="69"/>
      <c r="WVB47" s="69"/>
      <c r="WVC47" s="69"/>
      <c r="WVD47" s="69"/>
      <c r="WVE47" s="69"/>
      <c r="WVF47" s="69"/>
      <c r="WVG47" s="69"/>
      <c r="WVH47" s="69"/>
      <c r="WVI47" s="69"/>
      <c r="WVJ47" s="69"/>
      <c r="WVK47" s="69"/>
      <c r="WVL47" s="69"/>
      <c r="WVM47" s="69"/>
      <c r="WVN47" s="69"/>
      <c r="WVO47" s="69"/>
      <c r="WVP47" s="69"/>
      <c r="WVQ47" s="69"/>
      <c r="WVR47" s="69"/>
      <c r="WVS47" s="69"/>
      <c r="WVT47" s="69"/>
      <c r="WVU47" s="69"/>
      <c r="WVV47" s="69"/>
      <c r="WVW47" s="69"/>
      <c r="WVX47" s="69"/>
      <c r="WVY47" s="69"/>
      <c r="WVZ47" s="69"/>
      <c r="WWA47" s="69"/>
      <c r="WWB47" s="69"/>
      <c r="WWC47" s="69"/>
      <c r="WWD47" s="69"/>
      <c r="WWE47" s="69"/>
      <c r="WWF47" s="69"/>
      <c r="WWG47" s="69"/>
      <c r="WWH47" s="69"/>
      <c r="WWI47" s="69"/>
      <c r="WWJ47" s="69"/>
      <c r="WWK47" s="69"/>
      <c r="WWL47" s="69"/>
      <c r="WWM47" s="69"/>
      <c r="WWN47" s="69"/>
      <c r="WWO47" s="69"/>
      <c r="WWP47" s="69"/>
      <c r="WWQ47" s="69"/>
      <c r="WWR47" s="69"/>
      <c r="WWS47" s="69"/>
      <c r="WWT47" s="69"/>
      <c r="WWU47" s="69"/>
      <c r="WWV47" s="69"/>
      <c r="WWW47" s="69"/>
      <c r="WWX47" s="69"/>
      <c r="WWY47" s="69"/>
      <c r="WWZ47" s="69"/>
      <c r="WXA47" s="69"/>
      <c r="WXB47" s="69"/>
      <c r="WXC47" s="69"/>
      <c r="WXD47" s="69"/>
      <c r="WXE47" s="69"/>
      <c r="WXF47" s="69"/>
      <c r="WXG47" s="69"/>
      <c r="WXH47" s="69"/>
      <c r="WXI47" s="69"/>
      <c r="WXJ47" s="69"/>
      <c r="WXK47" s="69"/>
      <c r="WXL47" s="69"/>
      <c r="WXM47" s="69"/>
      <c r="WXN47" s="69"/>
      <c r="WXO47" s="69"/>
      <c r="WXP47" s="69"/>
      <c r="WXQ47" s="69"/>
      <c r="WXR47" s="69"/>
      <c r="WXS47" s="69"/>
      <c r="WXT47" s="69"/>
      <c r="WXU47" s="69"/>
      <c r="WXV47" s="69"/>
      <c r="WXW47" s="69"/>
      <c r="WXX47" s="69"/>
      <c r="WXY47" s="69"/>
      <c r="WXZ47" s="69"/>
      <c r="WYA47" s="69"/>
      <c r="WYB47" s="69"/>
      <c r="WYC47" s="69"/>
      <c r="WYD47" s="69"/>
      <c r="WYE47" s="69"/>
      <c r="WYF47" s="69"/>
      <c r="WYG47" s="69"/>
      <c r="WYH47" s="69"/>
      <c r="WYI47" s="69"/>
      <c r="WYJ47" s="69"/>
      <c r="WYK47" s="69"/>
      <c r="WYL47" s="69"/>
      <c r="WYM47" s="69"/>
      <c r="WYN47" s="69"/>
      <c r="WYO47" s="69"/>
      <c r="WYP47" s="69"/>
      <c r="WYQ47" s="69"/>
      <c r="WYR47" s="69"/>
      <c r="WYS47" s="69"/>
      <c r="WYT47" s="69"/>
      <c r="WYU47" s="69"/>
      <c r="WYV47" s="69"/>
      <c r="WYW47" s="69"/>
      <c r="WYX47" s="69"/>
      <c r="WYY47" s="69"/>
      <c r="WYZ47" s="69"/>
      <c r="WZA47" s="69"/>
      <c r="WZB47" s="69"/>
      <c r="WZC47" s="69"/>
      <c r="WZD47" s="69"/>
      <c r="WZE47" s="69"/>
      <c r="WZF47" s="69"/>
      <c r="WZG47" s="69"/>
      <c r="WZH47" s="69"/>
      <c r="WZI47" s="69"/>
      <c r="WZJ47" s="69"/>
      <c r="WZK47" s="69"/>
      <c r="WZL47" s="69"/>
      <c r="WZM47" s="69"/>
      <c r="WZN47" s="69"/>
      <c r="WZO47" s="69"/>
      <c r="WZP47" s="69"/>
      <c r="WZQ47" s="69"/>
      <c r="WZR47" s="69"/>
      <c r="WZS47" s="69"/>
      <c r="WZT47" s="69"/>
      <c r="WZU47" s="69"/>
      <c r="WZV47" s="69"/>
      <c r="WZW47" s="69"/>
      <c r="WZX47" s="69"/>
      <c r="WZY47" s="69"/>
      <c r="WZZ47" s="69"/>
      <c r="XAA47" s="69"/>
      <c r="XAB47" s="69"/>
      <c r="XAC47" s="69"/>
      <c r="XAD47" s="69"/>
      <c r="XAE47" s="69"/>
      <c r="XAF47" s="69"/>
      <c r="XAG47" s="69"/>
      <c r="XAH47" s="69"/>
      <c r="XAI47" s="69"/>
      <c r="XAJ47" s="69"/>
      <c r="XAK47" s="69"/>
      <c r="XAL47" s="69"/>
      <c r="XAM47" s="69"/>
      <c r="XAN47" s="69"/>
      <c r="XAO47" s="69"/>
      <c r="XAP47" s="69"/>
      <c r="XAQ47" s="69"/>
      <c r="XAR47" s="69"/>
      <c r="XAS47" s="69"/>
      <c r="XAT47" s="69"/>
      <c r="XAU47" s="69"/>
      <c r="XAV47" s="69"/>
      <c r="XAW47" s="69"/>
      <c r="XAX47" s="69"/>
      <c r="XAY47" s="69"/>
      <c r="XAZ47" s="69"/>
      <c r="XBA47" s="69"/>
      <c r="XBB47" s="69"/>
      <c r="XBC47" s="69"/>
      <c r="XBD47" s="69"/>
      <c r="XBE47" s="69"/>
      <c r="XBF47" s="69"/>
      <c r="XBG47" s="69"/>
      <c r="XBH47" s="69"/>
      <c r="XBI47" s="69"/>
      <c r="XBJ47" s="69"/>
      <c r="XBK47" s="69"/>
      <c r="XBL47" s="69"/>
      <c r="XBM47" s="69"/>
      <c r="XBN47" s="69"/>
      <c r="XBO47" s="69"/>
      <c r="XBP47" s="69"/>
      <c r="XBQ47" s="69"/>
      <c r="XBR47" s="69"/>
      <c r="XBS47" s="69"/>
      <c r="XBT47" s="69"/>
      <c r="XBU47" s="69"/>
      <c r="XBV47" s="69"/>
      <c r="XBW47" s="69"/>
      <c r="XBX47" s="69"/>
      <c r="XBY47" s="69"/>
      <c r="XBZ47" s="69"/>
      <c r="XCA47" s="69"/>
      <c r="XCB47" s="69"/>
      <c r="XCC47" s="69"/>
      <c r="XCD47" s="69"/>
      <c r="XCE47" s="69"/>
      <c r="XCF47" s="69"/>
      <c r="XCG47" s="69"/>
      <c r="XCH47" s="69"/>
      <c r="XCI47" s="69"/>
      <c r="XCJ47" s="69"/>
      <c r="XCK47" s="69"/>
      <c r="XCL47" s="69"/>
      <c r="XCM47" s="69"/>
      <c r="XCN47" s="69"/>
      <c r="XCO47" s="69"/>
      <c r="XCP47" s="69"/>
      <c r="XCQ47" s="69"/>
      <c r="XCR47" s="69"/>
      <c r="XCS47" s="69"/>
      <c r="XCT47" s="69"/>
      <c r="XCU47" s="69"/>
      <c r="XCV47" s="69"/>
      <c r="XCW47" s="69"/>
      <c r="XCX47" s="69"/>
      <c r="XCY47" s="69"/>
      <c r="XCZ47" s="69"/>
      <c r="XDA47" s="69"/>
      <c r="XDB47" s="69"/>
      <c r="XDC47" s="69"/>
      <c r="XDD47" s="69"/>
      <c r="XDE47" s="69"/>
      <c r="XDF47" s="69"/>
      <c r="XDG47" s="69"/>
      <c r="XDH47" s="69"/>
      <c r="XDI47" s="69"/>
      <c r="XDJ47" s="69"/>
      <c r="XDK47" s="69"/>
      <c r="XDL47" s="69"/>
      <c r="XDM47" s="69"/>
      <c r="XDN47" s="69"/>
      <c r="XDO47" s="69"/>
      <c r="XDP47" s="69"/>
      <c r="XDQ47" s="69"/>
      <c r="XDR47" s="69"/>
      <c r="XDS47" s="69"/>
      <c r="XDT47" s="69"/>
      <c r="XDU47" s="69"/>
      <c r="XDV47" s="69"/>
      <c r="XDW47" s="69"/>
      <c r="XDX47" s="69"/>
      <c r="XDY47" s="69"/>
      <c r="XDZ47" s="69"/>
      <c r="XEA47" s="69"/>
      <c r="XEB47" s="69"/>
      <c r="XEC47" s="69"/>
      <c r="XED47" s="69"/>
      <c r="XEE47" s="69"/>
      <c r="XEF47" s="69"/>
      <c r="XEG47" s="69"/>
      <c r="XEH47" s="69"/>
      <c r="XEI47" s="69"/>
      <c r="XEJ47" s="69"/>
      <c r="XEK47" s="69"/>
      <c r="XEL47" s="69"/>
      <c r="XEM47" s="69"/>
      <c r="XEN47" s="69"/>
      <c r="XEO47" s="69"/>
      <c r="XEP47" s="69"/>
      <c r="XEQ47" s="69"/>
      <c r="XER47" s="69"/>
      <c r="XES47" s="69"/>
      <c r="XET47" s="69"/>
      <c r="XEU47" s="69"/>
      <c r="XEV47" s="69"/>
      <c r="XEW47" s="69"/>
      <c r="XEX47" s="69"/>
      <c r="XEY47" s="69"/>
      <c r="XEZ47" s="69"/>
      <c r="XFA47" s="69"/>
      <c r="XFB47" s="69"/>
      <c r="XFC47" s="69"/>
      <c r="XFD47" s="69"/>
    </row>
    <row r="48" spans="1:16384" s="68" customFormat="1" ht="20.100000000000001" customHeight="1">
      <c r="A48" s="2"/>
      <c r="B48" s="2"/>
      <c r="C48" s="2"/>
      <c r="D48" s="100"/>
      <c r="E48" s="2"/>
      <c r="F48" s="96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  <c r="AET48" s="69"/>
      <c r="AEU48" s="69"/>
      <c r="AEV48" s="69"/>
      <c r="AEW48" s="69"/>
      <c r="AEX48" s="69"/>
      <c r="AEY48" s="69"/>
      <c r="AEZ48" s="69"/>
      <c r="AFA48" s="69"/>
      <c r="AFB48" s="69"/>
      <c r="AFC48" s="69"/>
      <c r="AFD48" s="69"/>
      <c r="AFE48" s="69"/>
      <c r="AFF48" s="69"/>
      <c r="AFG48" s="69"/>
      <c r="AFH48" s="69"/>
      <c r="AFI48" s="69"/>
      <c r="AFJ48" s="69"/>
      <c r="AFK48" s="69"/>
      <c r="AFL48" s="69"/>
      <c r="AFM48" s="69"/>
      <c r="AFN48" s="69"/>
      <c r="AFO48" s="69"/>
      <c r="AFP48" s="69"/>
      <c r="AFQ48" s="69"/>
      <c r="AFR48" s="69"/>
      <c r="AFS48" s="69"/>
      <c r="AFT48" s="69"/>
      <c r="AFU48" s="69"/>
      <c r="AFV48" s="69"/>
      <c r="AFW48" s="69"/>
      <c r="AFX48" s="69"/>
      <c r="AFY48" s="69"/>
      <c r="AFZ48" s="69"/>
      <c r="AGA48" s="69"/>
      <c r="AGB48" s="69"/>
      <c r="AGC48" s="69"/>
      <c r="AGD48" s="69"/>
      <c r="AGE48" s="69"/>
      <c r="AGF48" s="69"/>
      <c r="AGG48" s="69"/>
      <c r="AGH48" s="69"/>
      <c r="AGI48" s="69"/>
      <c r="AGJ48" s="69"/>
      <c r="AGK48" s="69"/>
      <c r="AGL48" s="69"/>
      <c r="AGM48" s="69"/>
      <c r="AGN48" s="69"/>
      <c r="AGO48" s="69"/>
      <c r="AGP48" s="69"/>
      <c r="AGQ48" s="69"/>
      <c r="AGR48" s="69"/>
      <c r="AGS48" s="69"/>
      <c r="AGT48" s="69"/>
      <c r="AGU48" s="69"/>
      <c r="AGV48" s="69"/>
      <c r="AGW48" s="69"/>
      <c r="AGX48" s="69"/>
      <c r="AGY48" s="69"/>
      <c r="AGZ48" s="69"/>
      <c r="AHA48" s="69"/>
      <c r="AHB48" s="69"/>
      <c r="AHC48" s="69"/>
      <c r="AHD48" s="69"/>
      <c r="AHE48" s="69"/>
      <c r="AHF48" s="69"/>
      <c r="AHG48" s="69"/>
      <c r="AHH48" s="69"/>
      <c r="AHI48" s="69"/>
      <c r="AHJ48" s="69"/>
      <c r="AHK48" s="69"/>
      <c r="AHL48" s="69"/>
      <c r="AHM48" s="69"/>
      <c r="AHN48" s="69"/>
      <c r="AHO48" s="69"/>
      <c r="AHP48" s="69"/>
      <c r="AHQ48" s="69"/>
      <c r="AHR48" s="69"/>
      <c r="AHS48" s="69"/>
      <c r="AHT48" s="69"/>
      <c r="AHU48" s="69"/>
      <c r="AHV48" s="69"/>
      <c r="AHW48" s="69"/>
      <c r="AHX48" s="69"/>
      <c r="AHY48" s="69"/>
      <c r="AHZ48" s="69"/>
      <c r="AIA48" s="69"/>
      <c r="AIB48" s="69"/>
      <c r="AIC48" s="69"/>
      <c r="AID48" s="69"/>
      <c r="AIE48" s="69"/>
      <c r="AIF48" s="69"/>
      <c r="AIG48" s="69"/>
      <c r="AIH48" s="69"/>
      <c r="AII48" s="69"/>
      <c r="AIJ48" s="69"/>
      <c r="AIK48" s="69"/>
      <c r="AIL48" s="69"/>
      <c r="AIM48" s="69"/>
      <c r="AIN48" s="69"/>
      <c r="AIO48" s="69"/>
      <c r="AIP48" s="69"/>
      <c r="AIQ48" s="69"/>
      <c r="AIR48" s="69"/>
      <c r="AIS48" s="69"/>
      <c r="AIT48" s="69"/>
      <c r="AIU48" s="69"/>
      <c r="AIV48" s="69"/>
      <c r="AIW48" s="69"/>
      <c r="AIX48" s="69"/>
      <c r="AIY48" s="69"/>
      <c r="AIZ48" s="69"/>
      <c r="AJA48" s="69"/>
      <c r="AJB48" s="69"/>
      <c r="AJC48" s="69"/>
      <c r="AJD48" s="69"/>
      <c r="AJE48" s="69"/>
      <c r="AJF48" s="69"/>
      <c r="AJG48" s="69"/>
      <c r="AJH48" s="69"/>
      <c r="AJI48" s="69"/>
      <c r="AJJ48" s="69"/>
      <c r="AJK48" s="69"/>
      <c r="AJL48" s="69"/>
      <c r="AJM48" s="69"/>
      <c r="AJN48" s="69"/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69"/>
      <c r="ALM48" s="69"/>
      <c r="ALN48" s="69"/>
      <c r="ALO48" s="69"/>
      <c r="ALP48" s="69"/>
      <c r="ALQ48" s="69"/>
      <c r="ALR48" s="69"/>
      <c r="ALS48" s="69"/>
      <c r="ALT48" s="69"/>
      <c r="ALU48" s="69"/>
      <c r="ALV48" s="69"/>
      <c r="ALW48" s="69"/>
      <c r="ALX48" s="69"/>
      <c r="ALY48" s="69"/>
      <c r="ALZ48" s="69"/>
      <c r="AMA48" s="69"/>
      <c r="AMB48" s="69"/>
      <c r="AMC48" s="69"/>
      <c r="AMD48" s="69"/>
      <c r="AME48" s="69"/>
      <c r="AMF48" s="69"/>
      <c r="AMG48" s="69"/>
      <c r="AMH48" s="69"/>
      <c r="AMI48" s="69"/>
      <c r="AMJ48" s="69"/>
      <c r="AMK48" s="69"/>
      <c r="AML48" s="69"/>
      <c r="AMM48" s="69"/>
      <c r="AMN48" s="69"/>
      <c r="AMO48" s="69"/>
      <c r="AMP48" s="69"/>
      <c r="AMQ48" s="69"/>
      <c r="AMR48" s="69"/>
      <c r="AMS48" s="69"/>
      <c r="AMT48" s="69"/>
      <c r="AMU48" s="69"/>
      <c r="AMV48" s="69"/>
      <c r="AMW48" s="69"/>
      <c r="AMX48" s="69"/>
      <c r="AMY48" s="69"/>
      <c r="AMZ48" s="69"/>
      <c r="ANA48" s="69"/>
      <c r="ANB48" s="69"/>
      <c r="ANC48" s="69"/>
      <c r="AND48" s="69"/>
      <c r="ANE48" s="69"/>
      <c r="ANF48" s="69"/>
      <c r="ANG48" s="69"/>
      <c r="ANH48" s="69"/>
      <c r="ANI48" s="69"/>
      <c r="ANJ48" s="69"/>
      <c r="ANK48" s="69"/>
      <c r="ANL48" s="69"/>
      <c r="ANM48" s="69"/>
      <c r="ANN48" s="69"/>
      <c r="ANO48" s="69"/>
      <c r="ANP48" s="69"/>
      <c r="ANQ48" s="69"/>
      <c r="ANR48" s="69"/>
      <c r="ANS48" s="69"/>
      <c r="ANT48" s="69"/>
      <c r="ANU48" s="69"/>
      <c r="ANV48" s="69"/>
      <c r="ANW48" s="69"/>
      <c r="ANX48" s="69"/>
      <c r="ANY48" s="69"/>
      <c r="ANZ48" s="69"/>
      <c r="AOA48" s="69"/>
      <c r="AOB48" s="69"/>
      <c r="AOC48" s="69"/>
      <c r="AOD48" s="69"/>
      <c r="AOE48" s="69"/>
      <c r="AOF48" s="69"/>
      <c r="AOG48" s="69"/>
      <c r="AOH48" s="69"/>
      <c r="AOI48" s="69"/>
      <c r="AOJ48" s="69"/>
      <c r="AOK48" s="69"/>
      <c r="AOL48" s="69"/>
      <c r="AOM48" s="69"/>
      <c r="AON48" s="69"/>
      <c r="AOO48" s="69"/>
      <c r="AOP48" s="69"/>
      <c r="AOQ48" s="69"/>
      <c r="AOR48" s="69"/>
      <c r="AOS48" s="69"/>
      <c r="AOT48" s="69"/>
      <c r="AOU48" s="69"/>
      <c r="AOV48" s="69"/>
      <c r="AOW48" s="69"/>
      <c r="AOX48" s="69"/>
      <c r="AOY48" s="69"/>
      <c r="AOZ48" s="69"/>
      <c r="APA48" s="69"/>
      <c r="APB48" s="69"/>
      <c r="APC48" s="69"/>
      <c r="APD48" s="69"/>
      <c r="APE48" s="69"/>
      <c r="APF48" s="69"/>
      <c r="APG48" s="69"/>
      <c r="APH48" s="69"/>
      <c r="API48" s="69"/>
      <c r="APJ48" s="69"/>
      <c r="APK48" s="69"/>
      <c r="APL48" s="69"/>
      <c r="APM48" s="69"/>
      <c r="APN48" s="69"/>
      <c r="APO48" s="69"/>
      <c r="APP48" s="69"/>
      <c r="APQ48" s="69"/>
      <c r="APR48" s="69"/>
      <c r="APS48" s="69"/>
      <c r="APT48" s="69"/>
      <c r="APU48" s="69"/>
      <c r="APV48" s="69"/>
      <c r="APW48" s="69"/>
      <c r="APX48" s="69"/>
      <c r="APY48" s="69"/>
      <c r="APZ48" s="69"/>
      <c r="AQA48" s="69"/>
      <c r="AQB48" s="69"/>
      <c r="AQC48" s="69"/>
      <c r="AQD48" s="69"/>
      <c r="AQE48" s="69"/>
      <c r="AQF48" s="69"/>
      <c r="AQG48" s="69"/>
      <c r="AQH48" s="69"/>
      <c r="AQI48" s="69"/>
      <c r="AQJ48" s="69"/>
      <c r="AQK48" s="69"/>
      <c r="AQL48" s="69"/>
      <c r="AQM48" s="69"/>
      <c r="AQN48" s="69"/>
      <c r="AQO48" s="69"/>
      <c r="AQP48" s="69"/>
      <c r="AQQ48" s="69"/>
      <c r="AQR48" s="69"/>
      <c r="AQS48" s="69"/>
      <c r="AQT48" s="69"/>
      <c r="AQU48" s="69"/>
      <c r="AQV48" s="69"/>
      <c r="AQW48" s="69"/>
      <c r="AQX48" s="69"/>
      <c r="AQY48" s="69"/>
      <c r="AQZ48" s="69"/>
      <c r="ARA48" s="69"/>
      <c r="ARB48" s="69"/>
      <c r="ARC48" s="69"/>
      <c r="ARD48" s="69"/>
      <c r="ARE48" s="69"/>
      <c r="ARF48" s="69"/>
      <c r="ARG48" s="69"/>
      <c r="ARH48" s="69"/>
      <c r="ARI48" s="69"/>
      <c r="ARJ48" s="69"/>
      <c r="ARK48" s="69"/>
      <c r="ARL48" s="69"/>
      <c r="ARM48" s="69"/>
      <c r="ARN48" s="69"/>
      <c r="ARO48" s="69"/>
      <c r="ARP48" s="69"/>
      <c r="ARQ48" s="69"/>
      <c r="ARR48" s="69"/>
      <c r="ARS48" s="69"/>
      <c r="ART48" s="69"/>
      <c r="ARU48" s="69"/>
      <c r="ARV48" s="69"/>
      <c r="ARW48" s="69"/>
      <c r="ARX48" s="69"/>
      <c r="ARY48" s="69"/>
      <c r="ARZ48" s="69"/>
      <c r="ASA48" s="69"/>
      <c r="ASB48" s="69"/>
      <c r="ASC48" s="69"/>
      <c r="ASD48" s="69"/>
      <c r="ASE48" s="69"/>
      <c r="ASF48" s="69"/>
      <c r="ASG48" s="69"/>
      <c r="ASH48" s="69"/>
      <c r="ASI48" s="69"/>
      <c r="ASJ48" s="69"/>
      <c r="ASK48" s="69"/>
      <c r="ASL48" s="69"/>
      <c r="ASM48" s="69"/>
      <c r="ASN48" s="69"/>
      <c r="ASO48" s="69"/>
      <c r="ASP48" s="69"/>
      <c r="ASQ48" s="69"/>
      <c r="ASR48" s="69"/>
      <c r="ASS48" s="69"/>
      <c r="AST48" s="69"/>
      <c r="ASU48" s="69"/>
      <c r="ASV48" s="69"/>
      <c r="ASW48" s="69"/>
      <c r="ASX48" s="69"/>
      <c r="ASY48" s="69"/>
      <c r="ASZ48" s="69"/>
      <c r="ATA48" s="69"/>
      <c r="ATB48" s="69"/>
      <c r="ATC48" s="69"/>
      <c r="ATD48" s="69"/>
      <c r="ATE48" s="69"/>
      <c r="ATF48" s="69"/>
      <c r="ATG48" s="69"/>
      <c r="ATH48" s="69"/>
      <c r="ATI48" s="69"/>
      <c r="ATJ48" s="69"/>
      <c r="ATK48" s="69"/>
      <c r="ATL48" s="69"/>
      <c r="ATM48" s="69"/>
      <c r="ATN48" s="69"/>
      <c r="ATO48" s="69"/>
      <c r="ATP48" s="69"/>
      <c r="ATQ48" s="69"/>
      <c r="ATR48" s="69"/>
      <c r="ATS48" s="69"/>
      <c r="ATT48" s="69"/>
      <c r="ATU48" s="69"/>
      <c r="ATV48" s="69"/>
      <c r="ATW48" s="69"/>
      <c r="ATX48" s="69"/>
      <c r="ATY48" s="69"/>
      <c r="ATZ48" s="69"/>
      <c r="AUA48" s="69"/>
      <c r="AUB48" s="69"/>
      <c r="AUC48" s="69"/>
      <c r="AUD48" s="69"/>
      <c r="AUE48" s="69"/>
      <c r="AUF48" s="69"/>
      <c r="AUG48" s="69"/>
      <c r="AUH48" s="69"/>
      <c r="AUI48" s="69"/>
      <c r="AUJ48" s="69"/>
      <c r="AUK48" s="69"/>
      <c r="AUL48" s="69"/>
      <c r="AUM48" s="69"/>
      <c r="AUN48" s="69"/>
      <c r="AUO48" s="69"/>
      <c r="AUP48" s="69"/>
      <c r="AUQ48" s="69"/>
      <c r="AUR48" s="69"/>
      <c r="AUS48" s="69"/>
      <c r="AUT48" s="69"/>
      <c r="AUU48" s="69"/>
      <c r="AUV48" s="69"/>
      <c r="AUW48" s="69"/>
      <c r="AUX48" s="69"/>
      <c r="AUY48" s="69"/>
      <c r="AUZ48" s="69"/>
      <c r="AVA48" s="69"/>
      <c r="AVB48" s="69"/>
      <c r="AVC48" s="69"/>
      <c r="AVD48" s="69"/>
      <c r="AVE48" s="69"/>
      <c r="AVF48" s="69"/>
      <c r="AVG48" s="69"/>
      <c r="AVH48" s="69"/>
      <c r="AVI48" s="69"/>
      <c r="AVJ48" s="69"/>
      <c r="AVK48" s="69"/>
      <c r="AVL48" s="69"/>
      <c r="AVM48" s="69"/>
      <c r="AVN48" s="69"/>
      <c r="AVO48" s="69"/>
      <c r="AVP48" s="69"/>
      <c r="AVQ48" s="69"/>
      <c r="AVR48" s="69"/>
      <c r="AVS48" s="69"/>
      <c r="AVT48" s="69"/>
      <c r="AVU48" s="69"/>
      <c r="AVV48" s="69"/>
      <c r="AVW48" s="69"/>
      <c r="AVX48" s="69"/>
      <c r="AVY48" s="69"/>
      <c r="AVZ48" s="69"/>
      <c r="AWA48" s="69"/>
      <c r="AWB48" s="69"/>
      <c r="AWC48" s="69"/>
      <c r="AWD48" s="69"/>
      <c r="AWE48" s="69"/>
      <c r="AWF48" s="69"/>
      <c r="AWG48" s="69"/>
      <c r="AWH48" s="69"/>
      <c r="AWI48" s="69"/>
      <c r="AWJ48" s="69"/>
      <c r="AWK48" s="69"/>
      <c r="AWL48" s="69"/>
      <c r="AWM48" s="69"/>
      <c r="AWN48" s="69"/>
      <c r="AWO48" s="69"/>
      <c r="AWP48" s="69"/>
      <c r="AWQ48" s="69"/>
      <c r="AWR48" s="69"/>
      <c r="AWS48" s="69"/>
      <c r="AWT48" s="69"/>
      <c r="AWU48" s="69"/>
      <c r="AWV48" s="69"/>
      <c r="AWW48" s="69"/>
      <c r="AWX48" s="69"/>
      <c r="AWY48" s="69"/>
      <c r="AWZ48" s="69"/>
      <c r="AXA48" s="69"/>
      <c r="AXB48" s="69"/>
      <c r="AXC48" s="69"/>
      <c r="AXD48" s="69"/>
      <c r="AXE48" s="69"/>
      <c r="AXF48" s="69"/>
      <c r="AXG48" s="69"/>
      <c r="AXH48" s="69"/>
      <c r="AXI48" s="69"/>
      <c r="AXJ48" s="69"/>
      <c r="AXK48" s="69"/>
      <c r="AXL48" s="69"/>
      <c r="AXM48" s="69"/>
      <c r="AXN48" s="69"/>
      <c r="AXO48" s="69"/>
      <c r="AXP48" s="69"/>
      <c r="AXQ48" s="69"/>
      <c r="AXR48" s="69"/>
      <c r="AXS48" s="69"/>
      <c r="AXT48" s="69"/>
      <c r="AXU48" s="69"/>
      <c r="AXV48" s="69"/>
      <c r="AXW48" s="69"/>
      <c r="AXX48" s="69"/>
      <c r="AXY48" s="69"/>
      <c r="AXZ48" s="69"/>
      <c r="AYA48" s="69"/>
      <c r="AYB48" s="69"/>
      <c r="AYC48" s="69"/>
      <c r="AYD48" s="69"/>
      <c r="AYE48" s="69"/>
      <c r="AYF48" s="69"/>
      <c r="AYG48" s="69"/>
      <c r="AYH48" s="69"/>
      <c r="AYI48" s="69"/>
      <c r="AYJ48" s="69"/>
      <c r="AYK48" s="69"/>
      <c r="AYL48" s="69"/>
      <c r="AYM48" s="69"/>
      <c r="AYN48" s="69"/>
      <c r="AYO48" s="69"/>
      <c r="AYP48" s="69"/>
      <c r="AYQ48" s="69"/>
      <c r="AYR48" s="69"/>
      <c r="AYS48" s="69"/>
      <c r="AYT48" s="69"/>
      <c r="AYU48" s="69"/>
      <c r="AYV48" s="69"/>
      <c r="AYW48" s="69"/>
      <c r="AYX48" s="69"/>
      <c r="AYY48" s="69"/>
      <c r="AYZ48" s="69"/>
      <c r="AZA48" s="69"/>
      <c r="AZB48" s="69"/>
      <c r="AZC48" s="69"/>
      <c r="AZD48" s="69"/>
      <c r="AZE48" s="69"/>
      <c r="AZF48" s="69"/>
      <c r="AZG48" s="69"/>
      <c r="AZH48" s="69"/>
      <c r="AZI48" s="69"/>
      <c r="AZJ48" s="69"/>
      <c r="AZK48" s="69"/>
      <c r="AZL48" s="69"/>
      <c r="AZM48" s="69"/>
      <c r="AZN48" s="69"/>
      <c r="AZO48" s="69"/>
      <c r="AZP48" s="69"/>
      <c r="AZQ48" s="69"/>
      <c r="AZR48" s="69"/>
      <c r="AZS48" s="69"/>
      <c r="AZT48" s="69"/>
      <c r="AZU48" s="69"/>
      <c r="AZV48" s="69"/>
      <c r="AZW48" s="69"/>
      <c r="AZX48" s="69"/>
      <c r="AZY48" s="69"/>
      <c r="AZZ48" s="69"/>
      <c r="BAA48" s="69"/>
      <c r="BAB48" s="69"/>
      <c r="BAC48" s="69"/>
      <c r="BAD48" s="69"/>
      <c r="BAE48" s="69"/>
      <c r="BAF48" s="69"/>
      <c r="BAG48" s="69"/>
      <c r="BAH48" s="69"/>
      <c r="BAI48" s="69"/>
      <c r="BAJ48" s="69"/>
      <c r="BAK48" s="69"/>
      <c r="BAL48" s="69"/>
      <c r="BAM48" s="69"/>
      <c r="BAN48" s="69"/>
      <c r="BAO48" s="69"/>
      <c r="BAP48" s="69"/>
      <c r="BAQ48" s="69"/>
      <c r="BAR48" s="69"/>
      <c r="BAS48" s="69"/>
      <c r="BAT48" s="69"/>
      <c r="BAU48" s="69"/>
      <c r="BAV48" s="69"/>
      <c r="BAW48" s="69"/>
      <c r="BAX48" s="69"/>
      <c r="BAY48" s="69"/>
      <c r="BAZ48" s="69"/>
      <c r="BBA48" s="69"/>
      <c r="BBB48" s="69"/>
      <c r="BBC48" s="69"/>
      <c r="BBD48" s="69"/>
      <c r="BBE48" s="69"/>
      <c r="BBF48" s="69"/>
      <c r="BBG48" s="69"/>
      <c r="BBH48" s="69"/>
      <c r="BBI48" s="69"/>
      <c r="BBJ48" s="69"/>
      <c r="BBK48" s="69"/>
      <c r="BBL48" s="69"/>
      <c r="BBM48" s="69"/>
      <c r="BBN48" s="69"/>
      <c r="BBO48" s="69"/>
      <c r="BBP48" s="69"/>
      <c r="BBQ48" s="69"/>
      <c r="BBR48" s="69"/>
      <c r="BBS48" s="69"/>
      <c r="BBT48" s="69"/>
      <c r="BBU48" s="69"/>
      <c r="BBV48" s="69"/>
      <c r="BBW48" s="69"/>
      <c r="BBX48" s="69"/>
      <c r="BBY48" s="69"/>
      <c r="BBZ48" s="69"/>
      <c r="BCA48" s="69"/>
      <c r="BCB48" s="69"/>
      <c r="BCC48" s="69"/>
      <c r="BCD48" s="69"/>
      <c r="BCE48" s="69"/>
      <c r="BCF48" s="69"/>
      <c r="BCG48" s="69"/>
      <c r="BCH48" s="69"/>
      <c r="BCI48" s="69"/>
      <c r="BCJ48" s="69"/>
      <c r="BCK48" s="69"/>
      <c r="BCL48" s="69"/>
      <c r="BCM48" s="69"/>
      <c r="BCN48" s="69"/>
      <c r="BCO48" s="69"/>
      <c r="BCP48" s="69"/>
      <c r="BCQ48" s="69"/>
      <c r="BCR48" s="69"/>
      <c r="BCS48" s="69"/>
      <c r="BCT48" s="69"/>
      <c r="BCU48" s="69"/>
      <c r="BCV48" s="69"/>
      <c r="BCW48" s="69"/>
      <c r="BCX48" s="69"/>
      <c r="BCY48" s="69"/>
      <c r="BCZ48" s="69"/>
      <c r="BDA48" s="69"/>
      <c r="BDB48" s="69"/>
      <c r="BDC48" s="69"/>
      <c r="BDD48" s="69"/>
      <c r="BDE48" s="69"/>
      <c r="BDF48" s="69"/>
      <c r="BDG48" s="69"/>
      <c r="BDH48" s="69"/>
      <c r="BDI48" s="69"/>
      <c r="BDJ48" s="69"/>
      <c r="BDK48" s="69"/>
      <c r="BDL48" s="69"/>
      <c r="BDM48" s="69"/>
      <c r="BDN48" s="69"/>
      <c r="BDO48" s="69"/>
      <c r="BDP48" s="69"/>
      <c r="BDQ48" s="69"/>
      <c r="BDR48" s="69"/>
      <c r="BDS48" s="69"/>
      <c r="BDT48" s="69"/>
      <c r="BDU48" s="69"/>
      <c r="BDV48" s="69"/>
      <c r="BDW48" s="69"/>
      <c r="BDX48" s="69"/>
      <c r="BDY48" s="69"/>
      <c r="BDZ48" s="69"/>
      <c r="BEA48" s="69"/>
      <c r="BEB48" s="69"/>
      <c r="BEC48" s="69"/>
      <c r="BED48" s="69"/>
      <c r="BEE48" s="69"/>
      <c r="BEF48" s="69"/>
      <c r="BEG48" s="69"/>
      <c r="BEH48" s="69"/>
      <c r="BEI48" s="69"/>
      <c r="BEJ48" s="69"/>
      <c r="BEK48" s="69"/>
      <c r="BEL48" s="69"/>
      <c r="BEM48" s="69"/>
      <c r="BEN48" s="69"/>
      <c r="BEO48" s="69"/>
      <c r="BEP48" s="69"/>
      <c r="BEQ48" s="69"/>
      <c r="BER48" s="69"/>
      <c r="BES48" s="69"/>
      <c r="BET48" s="69"/>
      <c r="BEU48" s="69"/>
      <c r="BEV48" s="69"/>
      <c r="BEW48" s="69"/>
      <c r="BEX48" s="69"/>
      <c r="BEY48" s="69"/>
      <c r="BEZ48" s="69"/>
      <c r="BFA48" s="69"/>
      <c r="BFB48" s="69"/>
      <c r="BFC48" s="69"/>
      <c r="BFD48" s="69"/>
      <c r="BFE48" s="69"/>
      <c r="BFF48" s="69"/>
      <c r="BFG48" s="69"/>
      <c r="BFH48" s="69"/>
      <c r="BFI48" s="69"/>
      <c r="BFJ48" s="69"/>
      <c r="BFK48" s="69"/>
      <c r="BFL48" s="69"/>
      <c r="BFM48" s="69"/>
      <c r="BFN48" s="69"/>
      <c r="BFO48" s="69"/>
      <c r="BFP48" s="69"/>
      <c r="BFQ48" s="69"/>
      <c r="BFR48" s="69"/>
      <c r="BFS48" s="69"/>
      <c r="BFT48" s="69"/>
      <c r="BFU48" s="69"/>
      <c r="BFV48" s="69"/>
      <c r="BFW48" s="69"/>
      <c r="BFX48" s="69"/>
      <c r="BFY48" s="69"/>
      <c r="BFZ48" s="69"/>
      <c r="BGA48" s="69"/>
      <c r="BGB48" s="69"/>
      <c r="BGC48" s="69"/>
      <c r="BGD48" s="69"/>
      <c r="BGE48" s="69"/>
      <c r="BGF48" s="69"/>
      <c r="BGG48" s="69"/>
      <c r="BGH48" s="69"/>
      <c r="BGI48" s="69"/>
      <c r="BGJ48" s="69"/>
      <c r="BGK48" s="69"/>
      <c r="BGL48" s="69"/>
      <c r="BGM48" s="69"/>
      <c r="BGN48" s="69"/>
      <c r="BGO48" s="69"/>
      <c r="BGP48" s="69"/>
      <c r="BGQ48" s="69"/>
      <c r="BGR48" s="69"/>
      <c r="BGS48" s="69"/>
      <c r="BGT48" s="69"/>
      <c r="BGU48" s="69"/>
      <c r="BGV48" s="69"/>
      <c r="BGW48" s="69"/>
      <c r="BGX48" s="69"/>
      <c r="BGY48" s="69"/>
      <c r="BGZ48" s="69"/>
      <c r="BHA48" s="69"/>
      <c r="BHB48" s="69"/>
      <c r="BHC48" s="69"/>
      <c r="BHD48" s="69"/>
      <c r="BHE48" s="69"/>
      <c r="BHF48" s="69"/>
      <c r="BHG48" s="69"/>
      <c r="BHH48" s="69"/>
      <c r="BHI48" s="69"/>
      <c r="BHJ48" s="69"/>
      <c r="BHK48" s="69"/>
      <c r="BHL48" s="69"/>
      <c r="BHM48" s="69"/>
      <c r="BHN48" s="69"/>
      <c r="BHO48" s="69"/>
      <c r="BHP48" s="69"/>
      <c r="BHQ48" s="69"/>
      <c r="BHR48" s="69"/>
      <c r="BHS48" s="69"/>
      <c r="BHT48" s="69"/>
      <c r="BHU48" s="69"/>
      <c r="BHV48" s="69"/>
      <c r="BHW48" s="69"/>
      <c r="BHX48" s="69"/>
      <c r="BHY48" s="69"/>
      <c r="BHZ48" s="69"/>
      <c r="BIA48" s="69"/>
      <c r="BIB48" s="69"/>
      <c r="BIC48" s="69"/>
      <c r="BID48" s="69"/>
      <c r="BIE48" s="69"/>
      <c r="BIF48" s="69"/>
      <c r="BIG48" s="69"/>
      <c r="BIH48" s="69"/>
      <c r="BII48" s="69"/>
      <c r="BIJ48" s="69"/>
      <c r="BIK48" s="69"/>
      <c r="BIL48" s="69"/>
      <c r="BIM48" s="69"/>
      <c r="BIN48" s="69"/>
      <c r="BIO48" s="69"/>
      <c r="BIP48" s="69"/>
      <c r="BIQ48" s="69"/>
      <c r="BIR48" s="69"/>
      <c r="BIS48" s="69"/>
      <c r="BIT48" s="69"/>
      <c r="BIU48" s="69"/>
      <c r="BIV48" s="69"/>
      <c r="BIW48" s="69"/>
      <c r="BIX48" s="69"/>
      <c r="BIY48" s="69"/>
      <c r="BIZ48" s="69"/>
      <c r="BJA48" s="69"/>
      <c r="BJB48" s="69"/>
      <c r="BJC48" s="69"/>
      <c r="BJD48" s="69"/>
      <c r="BJE48" s="69"/>
      <c r="BJF48" s="69"/>
      <c r="BJG48" s="69"/>
      <c r="BJH48" s="69"/>
      <c r="BJI48" s="69"/>
      <c r="BJJ48" s="69"/>
      <c r="BJK48" s="69"/>
      <c r="BJL48" s="69"/>
      <c r="BJM48" s="69"/>
      <c r="BJN48" s="69"/>
      <c r="BJO48" s="69"/>
      <c r="BJP48" s="69"/>
      <c r="BJQ48" s="69"/>
      <c r="BJR48" s="69"/>
      <c r="BJS48" s="69"/>
      <c r="BJT48" s="69"/>
      <c r="BJU48" s="69"/>
      <c r="BJV48" s="69"/>
      <c r="BJW48" s="69"/>
      <c r="BJX48" s="69"/>
      <c r="BJY48" s="69"/>
      <c r="BJZ48" s="69"/>
      <c r="BKA48" s="69"/>
      <c r="BKB48" s="69"/>
      <c r="BKC48" s="69"/>
      <c r="BKD48" s="69"/>
      <c r="BKE48" s="69"/>
      <c r="BKF48" s="69"/>
      <c r="BKG48" s="69"/>
      <c r="BKH48" s="69"/>
      <c r="BKI48" s="69"/>
      <c r="BKJ48" s="69"/>
      <c r="BKK48" s="69"/>
      <c r="BKL48" s="69"/>
      <c r="BKM48" s="69"/>
      <c r="BKN48" s="69"/>
      <c r="BKO48" s="69"/>
      <c r="BKP48" s="69"/>
      <c r="BKQ48" s="69"/>
      <c r="BKR48" s="69"/>
      <c r="BKS48" s="69"/>
      <c r="BKT48" s="69"/>
      <c r="BKU48" s="69"/>
      <c r="BKV48" s="69"/>
      <c r="BKW48" s="69"/>
      <c r="BKX48" s="69"/>
      <c r="BKY48" s="69"/>
      <c r="BKZ48" s="69"/>
      <c r="BLA48" s="69"/>
      <c r="BLB48" s="69"/>
      <c r="BLC48" s="69"/>
      <c r="BLD48" s="69"/>
      <c r="BLE48" s="69"/>
      <c r="BLF48" s="69"/>
      <c r="BLG48" s="69"/>
      <c r="BLH48" s="69"/>
      <c r="BLI48" s="69"/>
      <c r="BLJ48" s="69"/>
      <c r="BLK48" s="69"/>
      <c r="BLL48" s="69"/>
      <c r="BLM48" s="69"/>
      <c r="BLN48" s="69"/>
      <c r="BLO48" s="69"/>
      <c r="BLP48" s="69"/>
      <c r="BLQ48" s="69"/>
      <c r="BLR48" s="69"/>
      <c r="BLS48" s="69"/>
      <c r="BLT48" s="69"/>
      <c r="BLU48" s="69"/>
      <c r="BLV48" s="69"/>
      <c r="BLW48" s="69"/>
      <c r="BLX48" s="69"/>
      <c r="BLY48" s="69"/>
      <c r="BLZ48" s="69"/>
      <c r="BMA48" s="69"/>
      <c r="BMB48" s="69"/>
      <c r="BMC48" s="69"/>
      <c r="BMD48" s="69"/>
      <c r="BME48" s="69"/>
      <c r="BMF48" s="69"/>
      <c r="BMG48" s="69"/>
      <c r="BMH48" s="69"/>
      <c r="BMI48" s="69"/>
      <c r="BMJ48" s="69"/>
      <c r="BMK48" s="69"/>
      <c r="BML48" s="69"/>
      <c r="BMM48" s="69"/>
      <c r="BMN48" s="69"/>
      <c r="BMO48" s="69"/>
      <c r="BMP48" s="69"/>
      <c r="BMQ48" s="69"/>
      <c r="BMR48" s="69"/>
      <c r="BMS48" s="69"/>
      <c r="BMT48" s="69"/>
      <c r="BMU48" s="69"/>
      <c r="BMV48" s="69"/>
      <c r="BMW48" s="69"/>
      <c r="BMX48" s="69"/>
      <c r="BMY48" s="69"/>
      <c r="BMZ48" s="69"/>
      <c r="BNA48" s="69"/>
      <c r="BNB48" s="69"/>
      <c r="BNC48" s="69"/>
      <c r="BND48" s="69"/>
      <c r="BNE48" s="69"/>
      <c r="BNF48" s="69"/>
      <c r="BNG48" s="69"/>
      <c r="BNH48" s="69"/>
      <c r="BNI48" s="69"/>
      <c r="BNJ48" s="69"/>
      <c r="BNK48" s="69"/>
      <c r="BNL48" s="69"/>
      <c r="BNM48" s="69"/>
      <c r="BNN48" s="69"/>
      <c r="BNO48" s="69"/>
      <c r="BNP48" s="69"/>
      <c r="BNQ48" s="69"/>
      <c r="BNR48" s="69"/>
      <c r="BNS48" s="69"/>
      <c r="BNT48" s="69"/>
      <c r="BNU48" s="69"/>
      <c r="BNV48" s="69"/>
      <c r="BNW48" s="69"/>
      <c r="BNX48" s="69"/>
      <c r="BNY48" s="69"/>
      <c r="BNZ48" s="69"/>
      <c r="BOA48" s="69"/>
      <c r="BOB48" s="69"/>
      <c r="BOC48" s="69"/>
      <c r="BOD48" s="69"/>
      <c r="BOE48" s="69"/>
      <c r="BOF48" s="69"/>
      <c r="BOG48" s="69"/>
      <c r="BOH48" s="69"/>
      <c r="BOI48" s="69"/>
      <c r="BOJ48" s="69"/>
      <c r="BOK48" s="69"/>
      <c r="BOL48" s="69"/>
      <c r="BOM48" s="69"/>
      <c r="BON48" s="69"/>
      <c r="BOO48" s="69"/>
      <c r="BOP48" s="69"/>
      <c r="BOQ48" s="69"/>
      <c r="BOR48" s="69"/>
      <c r="BOS48" s="69"/>
      <c r="BOT48" s="69"/>
      <c r="BOU48" s="69"/>
      <c r="BOV48" s="69"/>
      <c r="BOW48" s="69"/>
      <c r="BOX48" s="69"/>
      <c r="BOY48" s="69"/>
      <c r="BOZ48" s="69"/>
      <c r="BPA48" s="69"/>
      <c r="BPB48" s="69"/>
      <c r="BPC48" s="69"/>
      <c r="BPD48" s="69"/>
      <c r="BPE48" s="69"/>
      <c r="BPF48" s="69"/>
      <c r="BPG48" s="69"/>
      <c r="BPH48" s="69"/>
      <c r="BPI48" s="69"/>
      <c r="BPJ48" s="69"/>
      <c r="BPK48" s="69"/>
      <c r="BPL48" s="69"/>
      <c r="BPM48" s="69"/>
      <c r="BPN48" s="69"/>
      <c r="BPO48" s="69"/>
      <c r="BPP48" s="69"/>
      <c r="BPQ48" s="69"/>
      <c r="BPR48" s="69"/>
      <c r="BPS48" s="69"/>
      <c r="BPT48" s="69"/>
      <c r="BPU48" s="69"/>
      <c r="BPV48" s="69"/>
      <c r="BPW48" s="69"/>
      <c r="BPX48" s="69"/>
      <c r="BPY48" s="69"/>
      <c r="BPZ48" s="69"/>
      <c r="BQA48" s="69"/>
      <c r="BQB48" s="69"/>
      <c r="BQC48" s="69"/>
      <c r="BQD48" s="69"/>
      <c r="BQE48" s="69"/>
      <c r="BQF48" s="69"/>
      <c r="BQG48" s="69"/>
      <c r="BQH48" s="69"/>
      <c r="BQI48" s="69"/>
      <c r="BQJ48" s="69"/>
      <c r="BQK48" s="69"/>
      <c r="BQL48" s="69"/>
      <c r="BQM48" s="69"/>
      <c r="BQN48" s="69"/>
      <c r="BQO48" s="69"/>
      <c r="BQP48" s="69"/>
      <c r="BQQ48" s="69"/>
      <c r="BQR48" s="69"/>
      <c r="BQS48" s="69"/>
      <c r="BQT48" s="69"/>
      <c r="BQU48" s="69"/>
      <c r="BQV48" s="69"/>
      <c r="BQW48" s="69"/>
      <c r="BQX48" s="69"/>
      <c r="BQY48" s="69"/>
      <c r="BQZ48" s="69"/>
      <c r="BRA48" s="69"/>
      <c r="BRB48" s="69"/>
      <c r="BRC48" s="69"/>
      <c r="BRD48" s="69"/>
      <c r="BRE48" s="69"/>
      <c r="BRF48" s="69"/>
      <c r="BRG48" s="69"/>
      <c r="BRH48" s="69"/>
      <c r="BRI48" s="69"/>
      <c r="BRJ48" s="69"/>
      <c r="BRK48" s="69"/>
      <c r="BRL48" s="69"/>
      <c r="BRM48" s="69"/>
      <c r="BRN48" s="69"/>
      <c r="BRO48" s="69"/>
      <c r="BRP48" s="69"/>
      <c r="BRQ48" s="69"/>
      <c r="BRR48" s="69"/>
      <c r="BRS48" s="69"/>
      <c r="BRT48" s="69"/>
      <c r="BRU48" s="69"/>
      <c r="BRV48" s="69"/>
      <c r="BRW48" s="69"/>
      <c r="BRX48" s="69"/>
      <c r="BRY48" s="69"/>
      <c r="BRZ48" s="69"/>
      <c r="BSA48" s="69"/>
      <c r="BSB48" s="69"/>
      <c r="BSC48" s="69"/>
      <c r="BSD48" s="69"/>
      <c r="BSE48" s="69"/>
      <c r="BSF48" s="69"/>
      <c r="BSG48" s="69"/>
      <c r="BSH48" s="69"/>
      <c r="BSI48" s="69"/>
      <c r="BSJ48" s="69"/>
      <c r="BSK48" s="69"/>
      <c r="BSL48" s="69"/>
      <c r="BSM48" s="69"/>
      <c r="BSN48" s="69"/>
      <c r="BSO48" s="69"/>
      <c r="BSP48" s="69"/>
      <c r="BSQ48" s="69"/>
      <c r="BSR48" s="69"/>
      <c r="BSS48" s="69"/>
      <c r="BST48" s="69"/>
      <c r="BSU48" s="69"/>
      <c r="BSV48" s="69"/>
      <c r="BSW48" s="69"/>
      <c r="BSX48" s="69"/>
      <c r="BSY48" s="69"/>
      <c r="BSZ48" s="69"/>
      <c r="BTA48" s="69"/>
      <c r="BTB48" s="69"/>
      <c r="BTC48" s="69"/>
      <c r="BTD48" s="69"/>
      <c r="BTE48" s="69"/>
      <c r="BTF48" s="69"/>
      <c r="BTG48" s="69"/>
      <c r="BTH48" s="69"/>
      <c r="BTI48" s="69"/>
      <c r="BTJ48" s="69"/>
      <c r="BTK48" s="69"/>
      <c r="BTL48" s="69"/>
      <c r="BTM48" s="69"/>
      <c r="BTN48" s="69"/>
      <c r="BTO48" s="69"/>
      <c r="BTP48" s="69"/>
      <c r="BTQ48" s="69"/>
      <c r="BTR48" s="69"/>
      <c r="BTS48" s="69"/>
      <c r="BTT48" s="69"/>
      <c r="BTU48" s="69"/>
      <c r="BTV48" s="69"/>
      <c r="BTW48" s="69"/>
      <c r="BTX48" s="69"/>
      <c r="BTY48" s="69"/>
      <c r="BTZ48" s="69"/>
      <c r="BUA48" s="69"/>
      <c r="BUB48" s="69"/>
      <c r="BUC48" s="69"/>
      <c r="BUD48" s="69"/>
      <c r="BUE48" s="69"/>
      <c r="BUF48" s="69"/>
      <c r="BUG48" s="69"/>
      <c r="BUH48" s="69"/>
      <c r="BUI48" s="69"/>
      <c r="BUJ48" s="69"/>
      <c r="BUK48" s="69"/>
      <c r="BUL48" s="69"/>
      <c r="BUM48" s="69"/>
      <c r="BUN48" s="69"/>
      <c r="BUO48" s="69"/>
      <c r="BUP48" s="69"/>
      <c r="BUQ48" s="69"/>
      <c r="BUR48" s="69"/>
      <c r="BUS48" s="69"/>
      <c r="BUT48" s="69"/>
      <c r="BUU48" s="69"/>
      <c r="BUV48" s="69"/>
      <c r="BUW48" s="69"/>
      <c r="BUX48" s="69"/>
      <c r="BUY48" s="69"/>
      <c r="BUZ48" s="69"/>
      <c r="BVA48" s="69"/>
      <c r="BVB48" s="69"/>
      <c r="BVC48" s="69"/>
      <c r="BVD48" s="69"/>
      <c r="BVE48" s="69"/>
      <c r="BVF48" s="69"/>
      <c r="BVG48" s="69"/>
      <c r="BVH48" s="69"/>
      <c r="BVI48" s="69"/>
      <c r="BVJ48" s="69"/>
      <c r="BVK48" s="69"/>
      <c r="BVL48" s="69"/>
      <c r="BVM48" s="69"/>
      <c r="BVN48" s="69"/>
      <c r="BVO48" s="69"/>
      <c r="BVP48" s="69"/>
      <c r="BVQ48" s="69"/>
      <c r="BVR48" s="69"/>
      <c r="BVS48" s="69"/>
      <c r="BVT48" s="69"/>
      <c r="BVU48" s="69"/>
      <c r="BVV48" s="69"/>
      <c r="BVW48" s="69"/>
      <c r="BVX48" s="69"/>
      <c r="BVY48" s="69"/>
      <c r="BVZ48" s="69"/>
      <c r="BWA48" s="69"/>
      <c r="BWB48" s="69"/>
      <c r="BWC48" s="69"/>
      <c r="BWD48" s="69"/>
      <c r="BWE48" s="69"/>
      <c r="BWF48" s="69"/>
      <c r="BWG48" s="69"/>
      <c r="BWH48" s="69"/>
      <c r="BWI48" s="69"/>
      <c r="BWJ48" s="69"/>
      <c r="BWK48" s="69"/>
      <c r="BWL48" s="69"/>
      <c r="BWM48" s="69"/>
      <c r="BWN48" s="69"/>
      <c r="BWO48" s="69"/>
      <c r="BWP48" s="69"/>
      <c r="BWQ48" s="69"/>
      <c r="BWR48" s="69"/>
      <c r="BWS48" s="69"/>
      <c r="BWT48" s="69"/>
      <c r="BWU48" s="69"/>
      <c r="BWV48" s="69"/>
      <c r="BWW48" s="69"/>
      <c r="BWX48" s="69"/>
      <c r="BWY48" s="69"/>
      <c r="BWZ48" s="69"/>
      <c r="BXA48" s="69"/>
      <c r="BXB48" s="69"/>
      <c r="BXC48" s="69"/>
      <c r="BXD48" s="69"/>
      <c r="BXE48" s="69"/>
      <c r="BXF48" s="69"/>
      <c r="BXG48" s="69"/>
      <c r="BXH48" s="69"/>
      <c r="BXI48" s="69"/>
      <c r="BXJ48" s="69"/>
      <c r="BXK48" s="69"/>
      <c r="BXL48" s="69"/>
      <c r="BXM48" s="69"/>
      <c r="BXN48" s="69"/>
      <c r="BXO48" s="69"/>
      <c r="BXP48" s="69"/>
      <c r="BXQ48" s="69"/>
      <c r="BXR48" s="69"/>
      <c r="BXS48" s="69"/>
      <c r="BXT48" s="69"/>
      <c r="BXU48" s="69"/>
      <c r="BXV48" s="69"/>
      <c r="BXW48" s="69"/>
      <c r="BXX48" s="69"/>
      <c r="BXY48" s="69"/>
      <c r="BXZ48" s="69"/>
      <c r="BYA48" s="69"/>
      <c r="BYB48" s="69"/>
      <c r="BYC48" s="69"/>
      <c r="BYD48" s="69"/>
      <c r="BYE48" s="69"/>
      <c r="BYF48" s="69"/>
      <c r="BYG48" s="69"/>
      <c r="BYH48" s="69"/>
      <c r="BYI48" s="69"/>
      <c r="BYJ48" s="69"/>
      <c r="BYK48" s="69"/>
      <c r="BYL48" s="69"/>
      <c r="BYM48" s="69"/>
      <c r="BYN48" s="69"/>
      <c r="BYO48" s="69"/>
      <c r="BYP48" s="69"/>
      <c r="BYQ48" s="69"/>
      <c r="BYR48" s="69"/>
      <c r="BYS48" s="69"/>
      <c r="BYT48" s="69"/>
      <c r="BYU48" s="69"/>
      <c r="BYV48" s="69"/>
      <c r="BYW48" s="69"/>
      <c r="BYX48" s="69"/>
      <c r="BYY48" s="69"/>
      <c r="BYZ48" s="69"/>
      <c r="BZA48" s="69"/>
      <c r="BZB48" s="69"/>
      <c r="BZC48" s="69"/>
      <c r="BZD48" s="69"/>
      <c r="BZE48" s="69"/>
      <c r="BZF48" s="69"/>
      <c r="BZG48" s="69"/>
      <c r="BZH48" s="69"/>
      <c r="BZI48" s="69"/>
      <c r="BZJ48" s="69"/>
      <c r="BZK48" s="69"/>
      <c r="BZL48" s="69"/>
      <c r="BZM48" s="69"/>
      <c r="BZN48" s="69"/>
      <c r="BZO48" s="69"/>
      <c r="BZP48" s="69"/>
      <c r="BZQ48" s="69"/>
      <c r="BZR48" s="69"/>
      <c r="BZS48" s="69"/>
      <c r="BZT48" s="69"/>
      <c r="BZU48" s="69"/>
      <c r="BZV48" s="69"/>
      <c r="BZW48" s="69"/>
      <c r="BZX48" s="69"/>
      <c r="BZY48" s="69"/>
      <c r="BZZ48" s="69"/>
      <c r="CAA48" s="69"/>
      <c r="CAB48" s="69"/>
      <c r="CAC48" s="69"/>
      <c r="CAD48" s="69"/>
      <c r="CAE48" s="69"/>
      <c r="CAF48" s="69"/>
      <c r="CAG48" s="69"/>
      <c r="CAH48" s="69"/>
      <c r="CAI48" s="69"/>
      <c r="CAJ48" s="69"/>
      <c r="CAK48" s="69"/>
      <c r="CAL48" s="69"/>
      <c r="CAM48" s="69"/>
      <c r="CAN48" s="69"/>
      <c r="CAO48" s="69"/>
      <c r="CAP48" s="69"/>
      <c r="CAQ48" s="69"/>
      <c r="CAR48" s="69"/>
      <c r="CAS48" s="69"/>
      <c r="CAT48" s="69"/>
      <c r="CAU48" s="69"/>
      <c r="CAV48" s="69"/>
      <c r="CAW48" s="69"/>
      <c r="CAX48" s="69"/>
      <c r="CAY48" s="69"/>
      <c r="CAZ48" s="69"/>
      <c r="CBA48" s="69"/>
      <c r="CBB48" s="69"/>
      <c r="CBC48" s="69"/>
      <c r="CBD48" s="69"/>
      <c r="CBE48" s="69"/>
      <c r="CBF48" s="69"/>
      <c r="CBG48" s="69"/>
      <c r="CBH48" s="69"/>
      <c r="CBI48" s="69"/>
      <c r="CBJ48" s="69"/>
      <c r="CBK48" s="69"/>
      <c r="CBL48" s="69"/>
      <c r="CBM48" s="69"/>
      <c r="CBN48" s="69"/>
      <c r="CBO48" s="69"/>
      <c r="CBP48" s="69"/>
      <c r="CBQ48" s="69"/>
      <c r="CBR48" s="69"/>
      <c r="CBS48" s="69"/>
      <c r="CBT48" s="69"/>
      <c r="CBU48" s="69"/>
      <c r="CBV48" s="69"/>
      <c r="CBW48" s="69"/>
      <c r="CBX48" s="69"/>
      <c r="CBY48" s="69"/>
      <c r="CBZ48" s="69"/>
      <c r="CCA48" s="69"/>
      <c r="CCB48" s="69"/>
      <c r="CCC48" s="69"/>
      <c r="CCD48" s="69"/>
      <c r="CCE48" s="69"/>
      <c r="CCF48" s="69"/>
      <c r="CCG48" s="69"/>
      <c r="CCH48" s="69"/>
      <c r="CCI48" s="69"/>
      <c r="CCJ48" s="69"/>
      <c r="CCK48" s="69"/>
      <c r="CCL48" s="69"/>
      <c r="CCM48" s="69"/>
      <c r="CCN48" s="69"/>
      <c r="CCO48" s="69"/>
      <c r="CCP48" s="69"/>
      <c r="CCQ48" s="69"/>
      <c r="CCR48" s="69"/>
      <c r="CCS48" s="69"/>
      <c r="CCT48" s="69"/>
      <c r="CCU48" s="69"/>
      <c r="CCV48" s="69"/>
      <c r="CCW48" s="69"/>
      <c r="CCX48" s="69"/>
      <c r="CCY48" s="69"/>
      <c r="CCZ48" s="69"/>
      <c r="CDA48" s="69"/>
      <c r="CDB48" s="69"/>
      <c r="CDC48" s="69"/>
      <c r="CDD48" s="69"/>
      <c r="CDE48" s="69"/>
      <c r="CDF48" s="69"/>
      <c r="CDG48" s="69"/>
      <c r="CDH48" s="69"/>
      <c r="CDI48" s="69"/>
      <c r="CDJ48" s="69"/>
      <c r="CDK48" s="69"/>
      <c r="CDL48" s="69"/>
      <c r="CDM48" s="69"/>
      <c r="CDN48" s="69"/>
      <c r="CDO48" s="69"/>
      <c r="CDP48" s="69"/>
      <c r="CDQ48" s="69"/>
      <c r="CDR48" s="69"/>
      <c r="CDS48" s="69"/>
      <c r="CDT48" s="69"/>
      <c r="CDU48" s="69"/>
      <c r="CDV48" s="69"/>
      <c r="CDW48" s="69"/>
      <c r="CDX48" s="69"/>
      <c r="CDY48" s="69"/>
      <c r="CDZ48" s="69"/>
      <c r="CEA48" s="69"/>
      <c r="CEB48" s="69"/>
      <c r="CEC48" s="69"/>
      <c r="CED48" s="69"/>
      <c r="CEE48" s="69"/>
      <c r="CEF48" s="69"/>
      <c r="CEG48" s="69"/>
      <c r="CEH48" s="69"/>
      <c r="CEI48" s="69"/>
      <c r="CEJ48" s="69"/>
      <c r="CEK48" s="69"/>
      <c r="CEL48" s="69"/>
      <c r="CEM48" s="69"/>
      <c r="CEN48" s="69"/>
      <c r="CEO48" s="69"/>
      <c r="CEP48" s="69"/>
      <c r="CEQ48" s="69"/>
      <c r="CER48" s="69"/>
      <c r="CES48" s="69"/>
      <c r="CET48" s="69"/>
      <c r="CEU48" s="69"/>
      <c r="CEV48" s="69"/>
      <c r="CEW48" s="69"/>
      <c r="CEX48" s="69"/>
      <c r="CEY48" s="69"/>
      <c r="CEZ48" s="69"/>
      <c r="CFA48" s="69"/>
      <c r="CFB48" s="69"/>
      <c r="CFC48" s="69"/>
      <c r="CFD48" s="69"/>
      <c r="CFE48" s="69"/>
      <c r="CFF48" s="69"/>
      <c r="CFG48" s="69"/>
      <c r="CFH48" s="69"/>
      <c r="CFI48" s="69"/>
      <c r="CFJ48" s="69"/>
      <c r="CFK48" s="69"/>
      <c r="CFL48" s="69"/>
      <c r="CFM48" s="69"/>
      <c r="CFN48" s="69"/>
      <c r="CFO48" s="69"/>
      <c r="CFP48" s="69"/>
      <c r="CFQ48" s="69"/>
      <c r="CFR48" s="69"/>
      <c r="CFS48" s="69"/>
      <c r="CFT48" s="69"/>
      <c r="CFU48" s="69"/>
      <c r="CFV48" s="69"/>
      <c r="CFW48" s="69"/>
      <c r="CFX48" s="69"/>
      <c r="CFY48" s="69"/>
      <c r="CFZ48" s="69"/>
      <c r="CGA48" s="69"/>
      <c r="CGB48" s="69"/>
      <c r="CGC48" s="69"/>
      <c r="CGD48" s="69"/>
      <c r="CGE48" s="69"/>
      <c r="CGF48" s="69"/>
      <c r="CGG48" s="69"/>
      <c r="CGH48" s="69"/>
      <c r="CGI48" s="69"/>
      <c r="CGJ48" s="69"/>
      <c r="CGK48" s="69"/>
      <c r="CGL48" s="69"/>
      <c r="CGM48" s="69"/>
      <c r="CGN48" s="69"/>
      <c r="CGO48" s="69"/>
      <c r="CGP48" s="69"/>
      <c r="CGQ48" s="69"/>
      <c r="CGR48" s="69"/>
      <c r="CGS48" s="69"/>
      <c r="CGT48" s="69"/>
      <c r="CGU48" s="69"/>
      <c r="CGV48" s="69"/>
      <c r="CGW48" s="69"/>
      <c r="CGX48" s="69"/>
      <c r="CGY48" s="69"/>
      <c r="CGZ48" s="69"/>
      <c r="CHA48" s="69"/>
      <c r="CHB48" s="69"/>
      <c r="CHC48" s="69"/>
      <c r="CHD48" s="69"/>
      <c r="CHE48" s="69"/>
      <c r="CHF48" s="69"/>
      <c r="CHG48" s="69"/>
      <c r="CHH48" s="69"/>
      <c r="CHI48" s="69"/>
      <c r="CHJ48" s="69"/>
      <c r="CHK48" s="69"/>
      <c r="CHL48" s="69"/>
      <c r="CHM48" s="69"/>
      <c r="CHN48" s="69"/>
      <c r="CHO48" s="69"/>
      <c r="CHP48" s="69"/>
      <c r="CHQ48" s="69"/>
      <c r="CHR48" s="69"/>
      <c r="CHS48" s="69"/>
      <c r="CHT48" s="69"/>
      <c r="CHU48" s="69"/>
      <c r="CHV48" s="69"/>
      <c r="CHW48" s="69"/>
      <c r="CHX48" s="69"/>
      <c r="CHY48" s="69"/>
      <c r="CHZ48" s="69"/>
      <c r="CIA48" s="69"/>
      <c r="CIB48" s="69"/>
      <c r="CIC48" s="69"/>
      <c r="CID48" s="69"/>
      <c r="CIE48" s="69"/>
      <c r="CIF48" s="69"/>
      <c r="CIG48" s="69"/>
      <c r="CIH48" s="69"/>
      <c r="CII48" s="69"/>
      <c r="CIJ48" s="69"/>
      <c r="CIK48" s="69"/>
      <c r="CIL48" s="69"/>
      <c r="CIM48" s="69"/>
      <c r="CIN48" s="69"/>
      <c r="CIO48" s="69"/>
      <c r="CIP48" s="69"/>
      <c r="CIQ48" s="69"/>
      <c r="CIR48" s="69"/>
      <c r="CIS48" s="69"/>
      <c r="CIT48" s="69"/>
      <c r="CIU48" s="69"/>
      <c r="CIV48" s="69"/>
      <c r="CIW48" s="69"/>
      <c r="CIX48" s="69"/>
      <c r="CIY48" s="69"/>
      <c r="CIZ48" s="69"/>
      <c r="CJA48" s="69"/>
      <c r="CJB48" s="69"/>
      <c r="CJC48" s="69"/>
      <c r="CJD48" s="69"/>
      <c r="CJE48" s="69"/>
      <c r="CJF48" s="69"/>
      <c r="CJG48" s="69"/>
      <c r="CJH48" s="69"/>
      <c r="CJI48" s="69"/>
      <c r="CJJ48" s="69"/>
      <c r="CJK48" s="69"/>
      <c r="CJL48" s="69"/>
      <c r="CJM48" s="69"/>
      <c r="CJN48" s="69"/>
      <c r="CJO48" s="69"/>
      <c r="CJP48" s="69"/>
      <c r="CJQ48" s="69"/>
      <c r="CJR48" s="69"/>
      <c r="CJS48" s="69"/>
      <c r="CJT48" s="69"/>
      <c r="CJU48" s="69"/>
      <c r="CJV48" s="69"/>
      <c r="CJW48" s="69"/>
      <c r="CJX48" s="69"/>
      <c r="CJY48" s="69"/>
      <c r="CJZ48" s="69"/>
      <c r="CKA48" s="69"/>
      <c r="CKB48" s="69"/>
      <c r="CKC48" s="69"/>
      <c r="CKD48" s="69"/>
      <c r="CKE48" s="69"/>
      <c r="CKF48" s="69"/>
      <c r="CKG48" s="69"/>
      <c r="CKH48" s="69"/>
      <c r="CKI48" s="69"/>
      <c r="CKJ48" s="69"/>
      <c r="CKK48" s="69"/>
      <c r="CKL48" s="69"/>
      <c r="CKM48" s="69"/>
      <c r="CKN48" s="69"/>
      <c r="CKO48" s="69"/>
      <c r="CKP48" s="69"/>
      <c r="CKQ48" s="69"/>
      <c r="CKR48" s="69"/>
      <c r="CKS48" s="69"/>
      <c r="CKT48" s="69"/>
      <c r="CKU48" s="69"/>
      <c r="CKV48" s="69"/>
      <c r="CKW48" s="69"/>
      <c r="CKX48" s="69"/>
      <c r="CKY48" s="69"/>
      <c r="CKZ48" s="69"/>
      <c r="CLA48" s="69"/>
      <c r="CLB48" s="69"/>
      <c r="CLC48" s="69"/>
      <c r="CLD48" s="69"/>
      <c r="CLE48" s="69"/>
      <c r="CLF48" s="69"/>
      <c r="CLG48" s="69"/>
      <c r="CLH48" s="69"/>
      <c r="CLI48" s="69"/>
      <c r="CLJ48" s="69"/>
      <c r="CLK48" s="69"/>
      <c r="CLL48" s="69"/>
      <c r="CLM48" s="69"/>
      <c r="CLN48" s="69"/>
      <c r="CLO48" s="69"/>
      <c r="CLP48" s="69"/>
      <c r="CLQ48" s="69"/>
      <c r="CLR48" s="69"/>
      <c r="CLS48" s="69"/>
      <c r="CLT48" s="69"/>
      <c r="CLU48" s="69"/>
      <c r="CLV48" s="69"/>
      <c r="CLW48" s="69"/>
      <c r="CLX48" s="69"/>
      <c r="CLY48" s="69"/>
      <c r="CLZ48" s="69"/>
      <c r="CMA48" s="69"/>
      <c r="CMB48" s="69"/>
      <c r="CMC48" s="69"/>
      <c r="CMD48" s="69"/>
      <c r="CME48" s="69"/>
      <c r="CMF48" s="69"/>
      <c r="CMG48" s="69"/>
      <c r="CMH48" s="69"/>
      <c r="CMI48" s="69"/>
      <c r="CMJ48" s="69"/>
      <c r="CMK48" s="69"/>
      <c r="CML48" s="69"/>
      <c r="CMM48" s="69"/>
      <c r="CMN48" s="69"/>
      <c r="CMO48" s="69"/>
      <c r="CMP48" s="69"/>
      <c r="CMQ48" s="69"/>
      <c r="CMR48" s="69"/>
      <c r="CMS48" s="69"/>
      <c r="CMT48" s="69"/>
      <c r="CMU48" s="69"/>
      <c r="CMV48" s="69"/>
      <c r="CMW48" s="69"/>
      <c r="CMX48" s="69"/>
      <c r="CMY48" s="69"/>
      <c r="CMZ48" s="69"/>
      <c r="CNA48" s="69"/>
      <c r="CNB48" s="69"/>
      <c r="CNC48" s="69"/>
      <c r="CND48" s="69"/>
      <c r="CNE48" s="69"/>
      <c r="CNF48" s="69"/>
      <c r="CNG48" s="69"/>
      <c r="CNH48" s="69"/>
      <c r="CNI48" s="69"/>
      <c r="CNJ48" s="69"/>
      <c r="CNK48" s="69"/>
      <c r="CNL48" s="69"/>
      <c r="CNM48" s="69"/>
      <c r="CNN48" s="69"/>
      <c r="CNO48" s="69"/>
      <c r="CNP48" s="69"/>
      <c r="CNQ48" s="69"/>
      <c r="CNR48" s="69"/>
      <c r="CNS48" s="69"/>
      <c r="CNT48" s="69"/>
      <c r="CNU48" s="69"/>
      <c r="CNV48" s="69"/>
      <c r="CNW48" s="69"/>
      <c r="CNX48" s="69"/>
      <c r="CNY48" s="69"/>
      <c r="CNZ48" s="69"/>
      <c r="COA48" s="69"/>
      <c r="COB48" s="69"/>
      <c r="COC48" s="69"/>
      <c r="COD48" s="69"/>
      <c r="COE48" s="69"/>
      <c r="COF48" s="69"/>
      <c r="COG48" s="69"/>
      <c r="COH48" s="69"/>
      <c r="COI48" s="69"/>
      <c r="COJ48" s="69"/>
      <c r="COK48" s="69"/>
      <c r="COL48" s="69"/>
      <c r="COM48" s="69"/>
      <c r="CON48" s="69"/>
      <c r="COO48" s="69"/>
      <c r="COP48" s="69"/>
      <c r="COQ48" s="69"/>
      <c r="COR48" s="69"/>
      <c r="COS48" s="69"/>
      <c r="COT48" s="69"/>
      <c r="COU48" s="69"/>
      <c r="COV48" s="69"/>
      <c r="COW48" s="69"/>
      <c r="COX48" s="69"/>
      <c r="COY48" s="69"/>
      <c r="COZ48" s="69"/>
      <c r="CPA48" s="69"/>
      <c r="CPB48" s="69"/>
      <c r="CPC48" s="69"/>
      <c r="CPD48" s="69"/>
      <c r="CPE48" s="69"/>
      <c r="CPF48" s="69"/>
      <c r="CPG48" s="69"/>
      <c r="CPH48" s="69"/>
      <c r="CPI48" s="69"/>
      <c r="CPJ48" s="69"/>
      <c r="CPK48" s="69"/>
      <c r="CPL48" s="69"/>
      <c r="CPM48" s="69"/>
      <c r="CPN48" s="69"/>
      <c r="CPO48" s="69"/>
      <c r="CPP48" s="69"/>
      <c r="CPQ48" s="69"/>
      <c r="CPR48" s="69"/>
      <c r="CPS48" s="69"/>
      <c r="CPT48" s="69"/>
      <c r="CPU48" s="69"/>
      <c r="CPV48" s="69"/>
      <c r="CPW48" s="69"/>
      <c r="CPX48" s="69"/>
      <c r="CPY48" s="69"/>
      <c r="CPZ48" s="69"/>
      <c r="CQA48" s="69"/>
      <c r="CQB48" s="69"/>
      <c r="CQC48" s="69"/>
      <c r="CQD48" s="69"/>
      <c r="CQE48" s="69"/>
      <c r="CQF48" s="69"/>
      <c r="CQG48" s="69"/>
      <c r="CQH48" s="69"/>
      <c r="CQI48" s="69"/>
      <c r="CQJ48" s="69"/>
      <c r="CQK48" s="69"/>
      <c r="CQL48" s="69"/>
      <c r="CQM48" s="69"/>
      <c r="CQN48" s="69"/>
      <c r="CQO48" s="69"/>
      <c r="CQP48" s="69"/>
      <c r="CQQ48" s="69"/>
      <c r="CQR48" s="69"/>
      <c r="CQS48" s="69"/>
      <c r="CQT48" s="69"/>
      <c r="CQU48" s="69"/>
      <c r="CQV48" s="69"/>
      <c r="CQW48" s="69"/>
      <c r="CQX48" s="69"/>
      <c r="CQY48" s="69"/>
      <c r="CQZ48" s="69"/>
      <c r="CRA48" s="69"/>
      <c r="CRB48" s="69"/>
      <c r="CRC48" s="69"/>
      <c r="CRD48" s="69"/>
      <c r="CRE48" s="69"/>
      <c r="CRF48" s="69"/>
      <c r="CRG48" s="69"/>
      <c r="CRH48" s="69"/>
      <c r="CRI48" s="69"/>
      <c r="CRJ48" s="69"/>
      <c r="CRK48" s="69"/>
      <c r="CRL48" s="69"/>
      <c r="CRM48" s="69"/>
      <c r="CRN48" s="69"/>
      <c r="CRO48" s="69"/>
      <c r="CRP48" s="69"/>
      <c r="CRQ48" s="69"/>
      <c r="CRR48" s="69"/>
      <c r="CRS48" s="69"/>
      <c r="CRT48" s="69"/>
      <c r="CRU48" s="69"/>
      <c r="CRV48" s="69"/>
      <c r="CRW48" s="69"/>
      <c r="CRX48" s="69"/>
      <c r="CRY48" s="69"/>
      <c r="CRZ48" s="69"/>
      <c r="CSA48" s="69"/>
      <c r="CSB48" s="69"/>
      <c r="CSC48" s="69"/>
      <c r="CSD48" s="69"/>
      <c r="CSE48" s="69"/>
      <c r="CSF48" s="69"/>
      <c r="CSG48" s="69"/>
      <c r="CSH48" s="69"/>
      <c r="CSI48" s="69"/>
      <c r="CSJ48" s="69"/>
      <c r="CSK48" s="69"/>
      <c r="CSL48" s="69"/>
      <c r="CSM48" s="69"/>
      <c r="CSN48" s="69"/>
      <c r="CSO48" s="69"/>
      <c r="CSP48" s="69"/>
      <c r="CSQ48" s="69"/>
      <c r="CSR48" s="69"/>
      <c r="CSS48" s="69"/>
      <c r="CST48" s="69"/>
      <c r="CSU48" s="69"/>
      <c r="CSV48" s="69"/>
      <c r="CSW48" s="69"/>
      <c r="CSX48" s="69"/>
      <c r="CSY48" s="69"/>
      <c r="CSZ48" s="69"/>
      <c r="CTA48" s="69"/>
      <c r="CTB48" s="69"/>
      <c r="CTC48" s="69"/>
      <c r="CTD48" s="69"/>
      <c r="CTE48" s="69"/>
      <c r="CTF48" s="69"/>
      <c r="CTG48" s="69"/>
      <c r="CTH48" s="69"/>
      <c r="CTI48" s="69"/>
      <c r="CTJ48" s="69"/>
      <c r="CTK48" s="69"/>
      <c r="CTL48" s="69"/>
      <c r="CTM48" s="69"/>
      <c r="CTN48" s="69"/>
      <c r="CTO48" s="69"/>
      <c r="CTP48" s="69"/>
      <c r="CTQ48" s="69"/>
      <c r="CTR48" s="69"/>
      <c r="CTS48" s="69"/>
      <c r="CTT48" s="69"/>
      <c r="CTU48" s="69"/>
      <c r="CTV48" s="69"/>
      <c r="CTW48" s="69"/>
      <c r="CTX48" s="69"/>
      <c r="CTY48" s="69"/>
      <c r="CTZ48" s="69"/>
      <c r="CUA48" s="69"/>
      <c r="CUB48" s="69"/>
      <c r="CUC48" s="69"/>
      <c r="CUD48" s="69"/>
      <c r="CUE48" s="69"/>
      <c r="CUF48" s="69"/>
      <c r="CUG48" s="69"/>
      <c r="CUH48" s="69"/>
      <c r="CUI48" s="69"/>
      <c r="CUJ48" s="69"/>
      <c r="CUK48" s="69"/>
      <c r="CUL48" s="69"/>
      <c r="CUM48" s="69"/>
      <c r="CUN48" s="69"/>
      <c r="CUO48" s="69"/>
      <c r="CUP48" s="69"/>
      <c r="CUQ48" s="69"/>
      <c r="CUR48" s="69"/>
      <c r="CUS48" s="69"/>
      <c r="CUT48" s="69"/>
      <c r="CUU48" s="69"/>
      <c r="CUV48" s="69"/>
      <c r="CUW48" s="69"/>
      <c r="CUX48" s="69"/>
      <c r="CUY48" s="69"/>
      <c r="CUZ48" s="69"/>
      <c r="CVA48" s="69"/>
      <c r="CVB48" s="69"/>
      <c r="CVC48" s="69"/>
      <c r="CVD48" s="69"/>
      <c r="CVE48" s="69"/>
      <c r="CVF48" s="69"/>
      <c r="CVG48" s="69"/>
      <c r="CVH48" s="69"/>
      <c r="CVI48" s="69"/>
      <c r="CVJ48" s="69"/>
      <c r="CVK48" s="69"/>
      <c r="CVL48" s="69"/>
      <c r="CVM48" s="69"/>
      <c r="CVN48" s="69"/>
      <c r="CVO48" s="69"/>
      <c r="CVP48" s="69"/>
      <c r="CVQ48" s="69"/>
      <c r="CVR48" s="69"/>
      <c r="CVS48" s="69"/>
      <c r="CVT48" s="69"/>
      <c r="CVU48" s="69"/>
      <c r="CVV48" s="69"/>
      <c r="CVW48" s="69"/>
      <c r="CVX48" s="69"/>
      <c r="CVY48" s="69"/>
      <c r="CVZ48" s="69"/>
      <c r="CWA48" s="69"/>
      <c r="CWB48" s="69"/>
      <c r="CWC48" s="69"/>
      <c r="CWD48" s="69"/>
      <c r="CWE48" s="69"/>
      <c r="CWF48" s="69"/>
      <c r="CWG48" s="69"/>
      <c r="CWH48" s="69"/>
      <c r="CWI48" s="69"/>
      <c r="CWJ48" s="69"/>
      <c r="CWK48" s="69"/>
      <c r="CWL48" s="69"/>
      <c r="CWM48" s="69"/>
      <c r="CWN48" s="69"/>
      <c r="CWO48" s="69"/>
      <c r="CWP48" s="69"/>
      <c r="CWQ48" s="69"/>
      <c r="CWR48" s="69"/>
      <c r="CWS48" s="69"/>
      <c r="CWT48" s="69"/>
      <c r="CWU48" s="69"/>
      <c r="CWV48" s="69"/>
      <c r="CWW48" s="69"/>
      <c r="CWX48" s="69"/>
      <c r="CWY48" s="69"/>
      <c r="CWZ48" s="69"/>
      <c r="CXA48" s="69"/>
      <c r="CXB48" s="69"/>
      <c r="CXC48" s="69"/>
      <c r="CXD48" s="69"/>
      <c r="CXE48" s="69"/>
      <c r="CXF48" s="69"/>
      <c r="CXG48" s="69"/>
      <c r="CXH48" s="69"/>
      <c r="CXI48" s="69"/>
      <c r="CXJ48" s="69"/>
      <c r="CXK48" s="69"/>
      <c r="CXL48" s="69"/>
      <c r="CXM48" s="69"/>
      <c r="CXN48" s="69"/>
      <c r="CXO48" s="69"/>
      <c r="CXP48" s="69"/>
      <c r="CXQ48" s="69"/>
      <c r="CXR48" s="69"/>
      <c r="CXS48" s="69"/>
      <c r="CXT48" s="69"/>
      <c r="CXU48" s="69"/>
      <c r="CXV48" s="69"/>
      <c r="CXW48" s="69"/>
      <c r="CXX48" s="69"/>
      <c r="CXY48" s="69"/>
      <c r="CXZ48" s="69"/>
      <c r="CYA48" s="69"/>
      <c r="CYB48" s="69"/>
      <c r="CYC48" s="69"/>
      <c r="CYD48" s="69"/>
      <c r="CYE48" s="69"/>
      <c r="CYF48" s="69"/>
      <c r="CYG48" s="69"/>
      <c r="CYH48" s="69"/>
      <c r="CYI48" s="69"/>
      <c r="CYJ48" s="69"/>
      <c r="CYK48" s="69"/>
      <c r="CYL48" s="69"/>
      <c r="CYM48" s="69"/>
      <c r="CYN48" s="69"/>
      <c r="CYO48" s="69"/>
      <c r="CYP48" s="69"/>
      <c r="CYQ48" s="69"/>
      <c r="CYR48" s="69"/>
      <c r="CYS48" s="69"/>
      <c r="CYT48" s="69"/>
      <c r="CYU48" s="69"/>
      <c r="CYV48" s="69"/>
      <c r="CYW48" s="69"/>
      <c r="CYX48" s="69"/>
      <c r="CYY48" s="69"/>
      <c r="CYZ48" s="69"/>
      <c r="CZA48" s="69"/>
      <c r="CZB48" s="69"/>
      <c r="CZC48" s="69"/>
      <c r="CZD48" s="69"/>
      <c r="CZE48" s="69"/>
      <c r="CZF48" s="69"/>
      <c r="CZG48" s="69"/>
      <c r="CZH48" s="69"/>
      <c r="CZI48" s="69"/>
      <c r="CZJ48" s="69"/>
      <c r="CZK48" s="69"/>
      <c r="CZL48" s="69"/>
      <c r="CZM48" s="69"/>
      <c r="CZN48" s="69"/>
      <c r="CZO48" s="69"/>
      <c r="CZP48" s="69"/>
      <c r="CZQ48" s="69"/>
      <c r="CZR48" s="69"/>
      <c r="CZS48" s="69"/>
      <c r="CZT48" s="69"/>
      <c r="CZU48" s="69"/>
      <c r="CZV48" s="69"/>
      <c r="CZW48" s="69"/>
      <c r="CZX48" s="69"/>
      <c r="CZY48" s="69"/>
      <c r="CZZ48" s="69"/>
      <c r="DAA48" s="69"/>
      <c r="DAB48" s="69"/>
      <c r="DAC48" s="69"/>
      <c r="DAD48" s="69"/>
      <c r="DAE48" s="69"/>
      <c r="DAF48" s="69"/>
      <c r="DAG48" s="69"/>
      <c r="DAH48" s="69"/>
      <c r="DAI48" s="69"/>
      <c r="DAJ48" s="69"/>
      <c r="DAK48" s="69"/>
      <c r="DAL48" s="69"/>
      <c r="DAM48" s="69"/>
      <c r="DAN48" s="69"/>
      <c r="DAO48" s="69"/>
      <c r="DAP48" s="69"/>
      <c r="DAQ48" s="69"/>
      <c r="DAR48" s="69"/>
      <c r="DAS48" s="69"/>
      <c r="DAT48" s="69"/>
      <c r="DAU48" s="69"/>
      <c r="DAV48" s="69"/>
      <c r="DAW48" s="69"/>
      <c r="DAX48" s="69"/>
      <c r="DAY48" s="69"/>
      <c r="DAZ48" s="69"/>
      <c r="DBA48" s="69"/>
      <c r="DBB48" s="69"/>
      <c r="DBC48" s="69"/>
      <c r="DBD48" s="69"/>
      <c r="DBE48" s="69"/>
      <c r="DBF48" s="69"/>
      <c r="DBG48" s="69"/>
      <c r="DBH48" s="69"/>
      <c r="DBI48" s="69"/>
      <c r="DBJ48" s="69"/>
      <c r="DBK48" s="69"/>
      <c r="DBL48" s="69"/>
      <c r="DBM48" s="69"/>
      <c r="DBN48" s="69"/>
      <c r="DBO48" s="69"/>
      <c r="DBP48" s="69"/>
      <c r="DBQ48" s="69"/>
      <c r="DBR48" s="69"/>
      <c r="DBS48" s="69"/>
      <c r="DBT48" s="69"/>
      <c r="DBU48" s="69"/>
      <c r="DBV48" s="69"/>
      <c r="DBW48" s="69"/>
      <c r="DBX48" s="69"/>
      <c r="DBY48" s="69"/>
      <c r="DBZ48" s="69"/>
      <c r="DCA48" s="69"/>
      <c r="DCB48" s="69"/>
      <c r="DCC48" s="69"/>
      <c r="DCD48" s="69"/>
      <c r="DCE48" s="69"/>
      <c r="DCF48" s="69"/>
      <c r="DCG48" s="69"/>
      <c r="DCH48" s="69"/>
      <c r="DCI48" s="69"/>
      <c r="DCJ48" s="69"/>
      <c r="DCK48" s="69"/>
      <c r="DCL48" s="69"/>
      <c r="DCM48" s="69"/>
      <c r="DCN48" s="69"/>
      <c r="DCO48" s="69"/>
      <c r="DCP48" s="69"/>
      <c r="DCQ48" s="69"/>
      <c r="DCR48" s="69"/>
      <c r="DCS48" s="69"/>
      <c r="DCT48" s="69"/>
      <c r="DCU48" s="69"/>
      <c r="DCV48" s="69"/>
      <c r="DCW48" s="69"/>
      <c r="DCX48" s="69"/>
      <c r="DCY48" s="69"/>
      <c r="DCZ48" s="69"/>
      <c r="DDA48" s="69"/>
      <c r="DDB48" s="69"/>
      <c r="DDC48" s="69"/>
      <c r="DDD48" s="69"/>
      <c r="DDE48" s="69"/>
      <c r="DDF48" s="69"/>
      <c r="DDG48" s="69"/>
      <c r="DDH48" s="69"/>
      <c r="DDI48" s="69"/>
      <c r="DDJ48" s="69"/>
      <c r="DDK48" s="69"/>
      <c r="DDL48" s="69"/>
      <c r="DDM48" s="69"/>
      <c r="DDN48" s="69"/>
      <c r="DDO48" s="69"/>
      <c r="DDP48" s="69"/>
      <c r="DDQ48" s="69"/>
      <c r="DDR48" s="69"/>
      <c r="DDS48" s="69"/>
      <c r="DDT48" s="69"/>
      <c r="DDU48" s="69"/>
      <c r="DDV48" s="69"/>
      <c r="DDW48" s="69"/>
      <c r="DDX48" s="69"/>
      <c r="DDY48" s="69"/>
      <c r="DDZ48" s="69"/>
      <c r="DEA48" s="69"/>
      <c r="DEB48" s="69"/>
      <c r="DEC48" s="69"/>
      <c r="DED48" s="69"/>
      <c r="DEE48" s="69"/>
      <c r="DEF48" s="69"/>
      <c r="DEG48" s="69"/>
      <c r="DEH48" s="69"/>
      <c r="DEI48" s="69"/>
      <c r="DEJ48" s="69"/>
      <c r="DEK48" s="69"/>
      <c r="DEL48" s="69"/>
      <c r="DEM48" s="69"/>
      <c r="DEN48" s="69"/>
      <c r="DEO48" s="69"/>
      <c r="DEP48" s="69"/>
      <c r="DEQ48" s="69"/>
      <c r="DER48" s="69"/>
      <c r="DES48" s="69"/>
      <c r="DET48" s="69"/>
      <c r="DEU48" s="69"/>
      <c r="DEV48" s="69"/>
      <c r="DEW48" s="69"/>
      <c r="DEX48" s="69"/>
      <c r="DEY48" s="69"/>
      <c r="DEZ48" s="69"/>
      <c r="DFA48" s="69"/>
      <c r="DFB48" s="69"/>
      <c r="DFC48" s="69"/>
      <c r="DFD48" s="69"/>
      <c r="DFE48" s="69"/>
      <c r="DFF48" s="69"/>
      <c r="DFG48" s="69"/>
      <c r="DFH48" s="69"/>
      <c r="DFI48" s="69"/>
      <c r="DFJ48" s="69"/>
      <c r="DFK48" s="69"/>
      <c r="DFL48" s="69"/>
      <c r="DFM48" s="69"/>
      <c r="DFN48" s="69"/>
      <c r="DFO48" s="69"/>
      <c r="DFP48" s="69"/>
      <c r="DFQ48" s="69"/>
      <c r="DFR48" s="69"/>
      <c r="DFS48" s="69"/>
      <c r="DFT48" s="69"/>
      <c r="DFU48" s="69"/>
      <c r="DFV48" s="69"/>
      <c r="DFW48" s="69"/>
      <c r="DFX48" s="69"/>
      <c r="DFY48" s="69"/>
      <c r="DFZ48" s="69"/>
      <c r="DGA48" s="69"/>
      <c r="DGB48" s="69"/>
      <c r="DGC48" s="69"/>
      <c r="DGD48" s="69"/>
      <c r="DGE48" s="69"/>
      <c r="DGF48" s="69"/>
      <c r="DGG48" s="69"/>
      <c r="DGH48" s="69"/>
      <c r="DGI48" s="69"/>
      <c r="DGJ48" s="69"/>
      <c r="DGK48" s="69"/>
      <c r="DGL48" s="69"/>
      <c r="DGM48" s="69"/>
      <c r="DGN48" s="69"/>
      <c r="DGO48" s="69"/>
      <c r="DGP48" s="69"/>
      <c r="DGQ48" s="69"/>
      <c r="DGR48" s="69"/>
      <c r="DGS48" s="69"/>
      <c r="DGT48" s="69"/>
      <c r="DGU48" s="69"/>
      <c r="DGV48" s="69"/>
      <c r="DGW48" s="69"/>
      <c r="DGX48" s="69"/>
      <c r="DGY48" s="69"/>
      <c r="DGZ48" s="69"/>
      <c r="DHA48" s="69"/>
      <c r="DHB48" s="69"/>
      <c r="DHC48" s="69"/>
      <c r="DHD48" s="69"/>
      <c r="DHE48" s="69"/>
      <c r="DHF48" s="69"/>
      <c r="DHG48" s="69"/>
      <c r="DHH48" s="69"/>
      <c r="DHI48" s="69"/>
      <c r="DHJ48" s="69"/>
      <c r="DHK48" s="69"/>
      <c r="DHL48" s="69"/>
      <c r="DHM48" s="69"/>
      <c r="DHN48" s="69"/>
      <c r="DHO48" s="69"/>
      <c r="DHP48" s="69"/>
      <c r="DHQ48" s="69"/>
      <c r="DHR48" s="69"/>
      <c r="DHS48" s="69"/>
      <c r="DHT48" s="69"/>
      <c r="DHU48" s="69"/>
      <c r="DHV48" s="69"/>
      <c r="DHW48" s="69"/>
      <c r="DHX48" s="69"/>
      <c r="DHY48" s="69"/>
      <c r="DHZ48" s="69"/>
      <c r="DIA48" s="69"/>
      <c r="DIB48" s="69"/>
      <c r="DIC48" s="69"/>
      <c r="DID48" s="69"/>
      <c r="DIE48" s="69"/>
      <c r="DIF48" s="69"/>
      <c r="DIG48" s="69"/>
      <c r="DIH48" s="69"/>
      <c r="DII48" s="69"/>
      <c r="DIJ48" s="69"/>
      <c r="DIK48" s="69"/>
      <c r="DIL48" s="69"/>
      <c r="DIM48" s="69"/>
      <c r="DIN48" s="69"/>
      <c r="DIO48" s="69"/>
      <c r="DIP48" s="69"/>
      <c r="DIQ48" s="69"/>
      <c r="DIR48" s="69"/>
      <c r="DIS48" s="69"/>
      <c r="DIT48" s="69"/>
      <c r="DIU48" s="69"/>
      <c r="DIV48" s="69"/>
      <c r="DIW48" s="69"/>
      <c r="DIX48" s="69"/>
      <c r="DIY48" s="69"/>
      <c r="DIZ48" s="69"/>
      <c r="DJA48" s="69"/>
      <c r="DJB48" s="69"/>
      <c r="DJC48" s="69"/>
      <c r="DJD48" s="69"/>
      <c r="DJE48" s="69"/>
      <c r="DJF48" s="69"/>
      <c r="DJG48" s="69"/>
      <c r="DJH48" s="69"/>
      <c r="DJI48" s="69"/>
      <c r="DJJ48" s="69"/>
      <c r="DJK48" s="69"/>
      <c r="DJL48" s="69"/>
      <c r="DJM48" s="69"/>
      <c r="DJN48" s="69"/>
      <c r="DJO48" s="69"/>
      <c r="DJP48" s="69"/>
      <c r="DJQ48" s="69"/>
      <c r="DJR48" s="69"/>
      <c r="DJS48" s="69"/>
      <c r="DJT48" s="69"/>
      <c r="DJU48" s="69"/>
      <c r="DJV48" s="69"/>
      <c r="DJW48" s="69"/>
      <c r="DJX48" s="69"/>
      <c r="DJY48" s="69"/>
      <c r="DJZ48" s="69"/>
      <c r="DKA48" s="69"/>
      <c r="DKB48" s="69"/>
      <c r="DKC48" s="69"/>
      <c r="DKD48" s="69"/>
      <c r="DKE48" s="69"/>
      <c r="DKF48" s="69"/>
      <c r="DKG48" s="69"/>
      <c r="DKH48" s="69"/>
      <c r="DKI48" s="69"/>
      <c r="DKJ48" s="69"/>
      <c r="DKK48" s="69"/>
      <c r="DKL48" s="69"/>
      <c r="DKM48" s="69"/>
      <c r="DKN48" s="69"/>
      <c r="DKO48" s="69"/>
      <c r="DKP48" s="69"/>
      <c r="DKQ48" s="69"/>
      <c r="DKR48" s="69"/>
      <c r="DKS48" s="69"/>
      <c r="DKT48" s="69"/>
      <c r="DKU48" s="69"/>
      <c r="DKV48" s="69"/>
      <c r="DKW48" s="69"/>
      <c r="DKX48" s="69"/>
      <c r="DKY48" s="69"/>
      <c r="DKZ48" s="69"/>
      <c r="DLA48" s="69"/>
      <c r="DLB48" s="69"/>
      <c r="DLC48" s="69"/>
      <c r="DLD48" s="69"/>
      <c r="DLE48" s="69"/>
      <c r="DLF48" s="69"/>
      <c r="DLG48" s="69"/>
      <c r="DLH48" s="69"/>
      <c r="DLI48" s="69"/>
      <c r="DLJ48" s="69"/>
      <c r="DLK48" s="69"/>
      <c r="DLL48" s="69"/>
      <c r="DLM48" s="69"/>
      <c r="DLN48" s="69"/>
      <c r="DLO48" s="69"/>
      <c r="DLP48" s="69"/>
      <c r="DLQ48" s="69"/>
      <c r="DLR48" s="69"/>
      <c r="DLS48" s="69"/>
      <c r="DLT48" s="69"/>
      <c r="DLU48" s="69"/>
      <c r="DLV48" s="69"/>
      <c r="DLW48" s="69"/>
      <c r="DLX48" s="69"/>
      <c r="DLY48" s="69"/>
      <c r="DLZ48" s="69"/>
      <c r="DMA48" s="69"/>
      <c r="DMB48" s="69"/>
      <c r="DMC48" s="69"/>
      <c r="DMD48" s="69"/>
      <c r="DME48" s="69"/>
      <c r="DMF48" s="69"/>
      <c r="DMG48" s="69"/>
      <c r="DMH48" s="69"/>
      <c r="DMI48" s="69"/>
      <c r="DMJ48" s="69"/>
      <c r="DMK48" s="69"/>
      <c r="DML48" s="69"/>
      <c r="DMM48" s="69"/>
      <c r="DMN48" s="69"/>
      <c r="DMO48" s="69"/>
      <c r="DMP48" s="69"/>
      <c r="DMQ48" s="69"/>
      <c r="DMR48" s="69"/>
      <c r="DMS48" s="69"/>
      <c r="DMT48" s="69"/>
      <c r="DMU48" s="69"/>
      <c r="DMV48" s="69"/>
      <c r="DMW48" s="69"/>
      <c r="DMX48" s="69"/>
      <c r="DMY48" s="69"/>
      <c r="DMZ48" s="69"/>
      <c r="DNA48" s="69"/>
      <c r="DNB48" s="69"/>
      <c r="DNC48" s="69"/>
      <c r="DND48" s="69"/>
      <c r="DNE48" s="69"/>
      <c r="DNF48" s="69"/>
      <c r="DNG48" s="69"/>
      <c r="DNH48" s="69"/>
      <c r="DNI48" s="69"/>
      <c r="DNJ48" s="69"/>
      <c r="DNK48" s="69"/>
      <c r="DNL48" s="69"/>
      <c r="DNM48" s="69"/>
      <c r="DNN48" s="69"/>
      <c r="DNO48" s="69"/>
      <c r="DNP48" s="69"/>
      <c r="DNQ48" s="69"/>
      <c r="DNR48" s="69"/>
      <c r="DNS48" s="69"/>
      <c r="DNT48" s="69"/>
      <c r="DNU48" s="69"/>
      <c r="DNV48" s="69"/>
      <c r="DNW48" s="69"/>
      <c r="DNX48" s="69"/>
      <c r="DNY48" s="69"/>
      <c r="DNZ48" s="69"/>
      <c r="DOA48" s="69"/>
      <c r="DOB48" s="69"/>
      <c r="DOC48" s="69"/>
      <c r="DOD48" s="69"/>
      <c r="DOE48" s="69"/>
      <c r="DOF48" s="69"/>
      <c r="DOG48" s="69"/>
      <c r="DOH48" s="69"/>
      <c r="DOI48" s="69"/>
      <c r="DOJ48" s="69"/>
      <c r="DOK48" s="69"/>
      <c r="DOL48" s="69"/>
      <c r="DOM48" s="69"/>
      <c r="DON48" s="69"/>
      <c r="DOO48" s="69"/>
      <c r="DOP48" s="69"/>
      <c r="DOQ48" s="69"/>
      <c r="DOR48" s="69"/>
      <c r="DOS48" s="69"/>
      <c r="DOT48" s="69"/>
      <c r="DOU48" s="69"/>
      <c r="DOV48" s="69"/>
      <c r="DOW48" s="69"/>
      <c r="DOX48" s="69"/>
      <c r="DOY48" s="69"/>
      <c r="DOZ48" s="69"/>
      <c r="DPA48" s="69"/>
      <c r="DPB48" s="69"/>
      <c r="DPC48" s="69"/>
      <c r="DPD48" s="69"/>
      <c r="DPE48" s="69"/>
      <c r="DPF48" s="69"/>
      <c r="DPG48" s="69"/>
      <c r="DPH48" s="69"/>
      <c r="DPI48" s="69"/>
      <c r="DPJ48" s="69"/>
      <c r="DPK48" s="69"/>
      <c r="DPL48" s="69"/>
      <c r="DPM48" s="69"/>
      <c r="DPN48" s="69"/>
      <c r="DPO48" s="69"/>
      <c r="DPP48" s="69"/>
      <c r="DPQ48" s="69"/>
      <c r="DPR48" s="69"/>
      <c r="DPS48" s="69"/>
      <c r="DPT48" s="69"/>
      <c r="DPU48" s="69"/>
      <c r="DPV48" s="69"/>
      <c r="DPW48" s="69"/>
      <c r="DPX48" s="69"/>
      <c r="DPY48" s="69"/>
      <c r="DPZ48" s="69"/>
      <c r="DQA48" s="69"/>
      <c r="DQB48" s="69"/>
      <c r="DQC48" s="69"/>
      <c r="DQD48" s="69"/>
      <c r="DQE48" s="69"/>
      <c r="DQF48" s="69"/>
      <c r="DQG48" s="69"/>
      <c r="DQH48" s="69"/>
      <c r="DQI48" s="69"/>
      <c r="DQJ48" s="69"/>
      <c r="DQK48" s="69"/>
      <c r="DQL48" s="69"/>
      <c r="DQM48" s="69"/>
      <c r="DQN48" s="69"/>
      <c r="DQO48" s="69"/>
      <c r="DQP48" s="69"/>
      <c r="DQQ48" s="69"/>
      <c r="DQR48" s="69"/>
      <c r="DQS48" s="69"/>
      <c r="DQT48" s="69"/>
      <c r="DQU48" s="69"/>
      <c r="DQV48" s="69"/>
      <c r="DQW48" s="69"/>
      <c r="DQX48" s="69"/>
      <c r="DQY48" s="69"/>
      <c r="DQZ48" s="69"/>
      <c r="DRA48" s="69"/>
      <c r="DRB48" s="69"/>
      <c r="DRC48" s="69"/>
      <c r="DRD48" s="69"/>
      <c r="DRE48" s="69"/>
      <c r="DRF48" s="69"/>
      <c r="DRG48" s="69"/>
      <c r="DRH48" s="69"/>
      <c r="DRI48" s="69"/>
      <c r="DRJ48" s="69"/>
      <c r="DRK48" s="69"/>
      <c r="DRL48" s="69"/>
      <c r="DRM48" s="69"/>
      <c r="DRN48" s="69"/>
      <c r="DRO48" s="69"/>
      <c r="DRP48" s="69"/>
      <c r="DRQ48" s="69"/>
      <c r="DRR48" s="69"/>
      <c r="DRS48" s="69"/>
      <c r="DRT48" s="69"/>
      <c r="DRU48" s="69"/>
      <c r="DRV48" s="69"/>
      <c r="DRW48" s="69"/>
      <c r="DRX48" s="69"/>
      <c r="DRY48" s="69"/>
      <c r="DRZ48" s="69"/>
      <c r="DSA48" s="69"/>
      <c r="DSB48" s="69"/>
      <c r="DSC48" s="69"/>
      <c r="DSD48" s="69"/>
      <c r="DSE48" s="69"/>
      <c r="DSF48" s="69"/>
      <c r="DSG48" s="69"/>
      <c r="DSH48" s="69"/>
      <c r="DSI48" s="69"/>
      <c r="DSJ48" s="69"/>
      <c r="DSK48" s="69"/>
      <c r="DSL48" s="69"/>
      <c r="DSM48" s="69"/>
      <c r="DSN48" s="69"/>
      <c r="DSO48" s="69"/>
      <c r="DSP48" s="69"/>
      <c r="DSQ48" s="69"/>
      <c r="DSR48" s="69"/>
      <c r="DSS48" s="69"/>
      <c r="DST48" s="69"/>
      <c r="DSU48" s="69"/>
      <c r="DSV48" s="69"/>
      <c r="DSW48" s="69"/>
      <c r="DSX48" s="69"/>
      <c r="DSY48" s="69"/>
      <c r="DSZ48" s="69"/>
      <c r="DTA48" s="69"/>
      <c r="DTB48" s="69"/>
      <c r="DTC48" s="69"/>
      <c r="DTD48" s="69"/>
      <c r="DTE48" s="69"/>
      <c r="DTF48" s="69"/>
      <c r="DTG48" s="69"/>
      <c r="DTH48" s="69"/>
      <c r="DTI48" s="69"/>
      <c r="DTJ48" s="69"/>
      <c r="DTK48" s="69"/>
      <c r="DTL48" s="69"/>
      <c r="DTM48" s="69"/>
      <c r="DTN48" s="69"/>
      <c r="DTO48" s="69"/>
      <c r="DTP48" s="69"/>
      <c r="DTQ48" s="69"/>
      <c r="DTR48" s="69"/>
      <c r="DTS48" s="69"/>
      <c r="DTT48" s="69"/>
      <c r="DTU48" s="69"/>
      <c r="DTV48" s="69"/>
      <c r="DTW48" s="69"/>
      <c r="DTX48" s="69"/>
      <c r="DTY48" s="69"/>
      <c r="DTZ48" s="69"/>
      <c r="DUA48" s="69"/>
      <c r="DUB48" s="69"/>
      <c r="DUC48" s="69"/>
      <c r="DUD48" s="69"/>
      <c r="DUE48" s="69"/>
      <c r="DUF48" s="69"/>
      <c r="DUG48" s="69"/>
      <c r="DUH48" s="69"/>
      <c r="DUI48" s="69"/>
      <c r="DUJ48" s="69"/>
      <c r="DUK48" s="69"/>
      <c r="DUL48" s="69"/>
      <c r="DUM48" s="69"/>
      <c r="DUN48" s="69"/>
      <c r="DUO48" s="69"/>
      <c r="DUP48" s="69"/>
      <c r="DUQ48" s="69"/>
      <c r="DUR48" s="69"/>
      <c r="DUS48" s="69"/>
      <c r="DUT48" s="69"/>
      <c r="DUU48" s="69"/>
      <c r="DUV48" s="69"/>
      <c r="DUW48" s="69"/>
      <c r="DUX48" s="69"/>
      <c r="DUY48" s="69"/>
      <c r="DUZ48" s="69"/>
      <c r="DVA48" s="69"/>
      <c r="DVB48" s="69"/>
      <c r="DVC48" s="69"/>
      <c r="DVD48" s="69"/>
      <c r="DVE48" s="69"/>
      <c r="DVF48" s="69"/>
      <c r="DVG48" s="69"/>
      <c r="DVH48" s="69"/>
      <c r="DVI48" s="69"/>
      <c r="DVJ48" s="69"/>
      <c r="DVK48" s="69"/>
      <c r="DVL48" s="69"/>
      <c r="DVM48" s="69"/>
      <c r="DVN48" s="69"/>
      <c r="DVO48" s="69"/>
      <c r="DVP48" s="69"/>
      <c r="DVQ48" s="69"/>
      <c r="DVR48" s="69"/>
      <c r="DVS48" s="69"/>
      <c r="DVT48" s="69"/>
      <c r="DVU48" s="69"/>
      <c r="DVV48" s="69"/>
      <c r="DVW48" s="69"/>
      <c r="DVX48" s="69"/>
      <c r="DVY48" s="69"/>
      <c r="DVZ48" s="69"/>
      <c r="DWA48" s="69"/>
      <c r="DWB48" s="69"/>
      <c r="DWC48" s="69"/>
      <c r="DWD48" s="69"/>
      <c r="DWE48" s="69"/>
      <c r="DWF48" s="69"/>
      <c r="DWG48" s="69"/>
      <c r="DWH48" s="69"/>
      <c r="DWI48" s="69"/>
      <c r="DWJ48" s="69"/>
      <c r="DWK48" s="69"/>
      <c r="DWL48" s="69"/>
      <c r="DWM48" s="69"/>
      <c r="DWN48" s="69"/>
      <c r="DWO48" s="69"/>
      <c r="DWP48" s="69"/>
      <c r="DWQ48" s="69"/>
      <c r="DWR48" s="69"/>
      <c r="DWS48" s="69"/>
      <c r="DWT48" s="69"/>
      <c r="DWU48" s="69"/>
      <c r="DWV48" s="69"/>
      <c r="DWW48" s="69"/>
      <c r="DWX48" s="69"/>
      <c r="DWY48" s="69"/>
      <c r="DWZ48" s="69"/>
      <c r="DXA48" s="69"/>
      <c r="DXB48" s="69"/>
      <c r="DXC48" s="69"/>
      <c r="DXD48" s="69"/>
      <c r="DXE48" s="69"/>
      <c r="DXF48" s="69"/>
      <c r="DXG48" s="69"/>
      <c r="DXH48" s="69"/>
      <c r="DXI48" s="69"/>
      <c r="DXJ48" s="69"/>
      <c r="DXK48" s="69"/>
      <c r="DXL48" s="69"/>
      <c r="DXM48" s="69"/>
      <c r="DXN48" s="69"/>
      <c r="DXO48" s="69"/>
      <c r="DXP48" s="69"/>
      <c r="DXQ48" s="69"/>
      <c r="DXR48" s="69"/>
      <c r="DXS48" s="69"/>
      <c r="DXT48" s="69"/>
      <c r="DXU48" s="69"/>
      <c r="DXV48" s="69"/>
      <c r="DXW48" s="69"/>
      <c r="DXX48" s="69"/>
      <c r="DXY48" s="69"/>
      <c r="DXZ48" s="69"/>
      <c r="DYA48" s="69"/>
      <c r="DYB48" s="69"/>
      <c r="DYC48" s="69"/>
      <c r="DYD48" s="69"/>
      <c r="DYE48" s="69"/>
      <c r="DYF48" s="69"/>
      <c r="DYG48" s="69"/>
      <c r="DYH48" s="69"/>
      <c r="DYI48" s="69"/>
      <c r="DYJ48" s="69"/>
      <c r="DYK48" s="69"/>
      <c r="DYL48" s="69"/>
      <c r="DYM48" s="69"/>
      <c r="DYN48" s="69"/>
      <c r="DYO48" s="69"/>
      <c r="DYP48" s="69"/>
      <c r="DYQ48" s="69"/>
      <c r="DYR48" s="69"/>
      <c r="DYS48" s="69"/>
      <c r="DYT48" s="69"/>
      <c r="DYU48" s="69"/>
      <c r="DYV48" s="69"/>
      <c r="DYW48" s="69"/>
      <c r="DYX48" s="69"/>
      <c r="DYY48" s="69"/>
      <c r="DYZ48" s="69"/>
      <c r="DZA48" s="69"/>
      <c r="DZB48" s="69"/>
      <c r="DZC48" s="69"/>
      <c r="DZD48" s="69"/>
      <c r="DZE48" s="69"/>
      <c r="DZF48" s="69"/>
      <c r="DZG48" s="69"/>
      <c r="DZH48" s="69"/>
      <c r="DZI48" s="69"/>
      <c r="DZJ48" s="69"/>
      <c r="DZK48" s="69"/>
      <c r="DZL48" s="69"/>
      <c r="DZM48" s="69"/>
      <c r="DZN48" s="69"/>
      <c r="DZO48" s="69"/>
      <c r="DZP48" s="69"/>
      <c r="DZQ48" s="69"/>
      <c r="DZR48" s="69"/>
      <c r="DZS48" s="69"/>
      <c r="DZT48" s="69"/>
      <c r="DZU48" s="69"/>
      <c r="DZV48" s="69"/>
      <c r="DZW48" s="69"/>
      <c r="DZX48" s="69"/>
      <c r="DZY48" s="69"/>
      <c r="DZZ48" s="69"/>
      <c r="EAA48" s="69"/>
      <c r="EAB48" s="69"/>
      <c r="EAC48" s="69"/>
      <c r="EAD48" s="69"/>
      <c r="EAE48" s="69"/>
      <c r="EAF48" s="69"/>
      <c r="EAG48" s="69"/>
      <c r="EAH48" s="69"/>
      <c r="EAI48" s="69"/>
      <c r="EAJ48" s="69"/>
      <c r="EAK48" s="69"/>
      <c r="EAL48" s="69"/>
      <c r="EAM48" s="69"/>
      <c r="EAN48" s="69"/>
      <c r="EAO48" s="69"/>
      <c r="EAP48" s="69"/>
      <c r="EAQ48" s="69"/>
      <c r="EAR48" s="69"/>
      <c r="EAS48" s="69"/>
      <c r="EAT48" s="69"/>
      <c r="EAU48" s="69"/>
      <c r="EAV48" s="69"/>
      <c r="EAW48" s="69"/>
      <c r="EAX48" s="69"/>
      <c r="EAY48" s="69"/>
      <c r="EAZ48" s="69"/>
      <c r="EBA48" s="69"/>
      <c r="EBB48" s="69"/>
      <c r="EBC48" s="69"/>
      <c r="EBD48" s="69"/>
      <c r="EBE48" s="69"/>
      <c r="EBF48" s="69"/>
      <c r="EBG48" s="69"/>
      <c r="EBH48" s="69"/>
      <c r="EBI48" s="69"/>
      <c r="EBJ48" s="69"/>
      <c r="EBK48" s="69"/>
      <c r="EBL48" s="69"/>
      <c r="EBM48" s="69"/>
      <c r="EBN48" s="69"/>
      <c r="EBO48" s="69"/>
      <c r="EBP48" s="69"/>
      <c r="EBQ48" s="69"/>
      <c r="EBR48" s="69"/>
      <c r="EBS48" s="69"/>
      <c r="EBT48" s="69"/>
      <c r="EBU48" s="69"/>
      <c r="EBV48" s="69"/>
      <c r="EBW48" s="69"/>
      <c r="EBX48" s="69"/>
      <c r="EBY48" s="69"/>
      <c r="EBZ48" s="69"/>
      <c r="ECA48" s="69"/>
      <c r="ECB48" s="69"/>
      <c r="ECC48" s="69"/>
      <c r="ECD48" s="69"/>
      <c r="ECE48" s="69"/>
      <c r="ECF48" s="69"/>
      <c r="ECG48" s="69"/>
      <c r="ECH48" s="69"/>
      <c r="ECI48" s="69"/>
      <c r="ECJ48" s="69"/>
      <c r="ECK48" s="69"/>
      <c r="ECL48" s="69"/>
      <c r="ECM48" s="69"/>
      <c r="ECN48" s="69"/>
      <c r="ECO48" s="69"/>
      <c r="ECP48" s="69"/>
      <c r="ECQ48" s="69"/>
      <c r="ECR48" s="69"/>
      <c r="ECS48" s="69"/>
      <c r="ECT48" s="69"/>
      <c r="ECU48" s="69"/>
      <c r="ECV48" s="69"/>
      <c r="ECW48" s="69"/>
      <c r="ECX48" s="69"/>
      <c r="ECY48" s="69"/>
      <c r="ECZ48" s="69"/>
      <c r="EDA48" s="69"/>
      <c r="EDB48" s="69"/>
      <c r="EDC48" s="69"/>
      <c r="EDD48" s="69"/>
      <c r="EDE48" s="69"/>
      <c r="EDF48" s="69"/>
      <c r="EDG48" s="69"/>
      <c r="EDH48" s="69"/>
      <c r="EDI48" s="69"/>
      <c r="EDJ48" s="69"/>
      <c r="EDK48" s="69"/>
      <c r="EDL48" s="69"/>
      <c r="EDM48" s="69"/>
      <c r="EDN48" s="69"/>
      <c r="EDO48" s="69"/>
      <c r="EDP48" s="69"/>
      <c r="EDQ48" s="69"/>
      <c r="EDR48" s="69"/>
      <c r="EDS48" s="69"/>
      <c r="EDT48" s="69"/>
      <c r="EDU48" s="69"/>
      <c r="EDV48" s="69"/>
      <c r="EDW48" s="69"/>
      <c r="EDX48" s="69"/>
      <c r="EDY48" s="69"/>
      <c r="EDZ48" s="69"/>
      <c r="EEA48" s="69"/>
      <c r="EEB48" s="69"/>
      <c r="EEC48" s="69"/>
      <c r="EED48" s="69"/>
      <c r="EEE48" s="69"/>
      <c r="EEF48" s="69"/>
      <c r="EEG48" s="69"/>
      <c r="EEH48" s="69"/>
      <c r="EEI48" s="69"/>
      <c r="EEJ48" s="69"/>
      <c r="EEK48" s="69"/>
      <c r="EEL48" s="69"/>
      <c r="EEM48" s="69"/>
      <c r="EEN48" s="69"/>
      <c r="EEO48" s="69"/>
      <c r="EEP48" s="69"/>
      <c r="EEQ48" s="69"/>
      <c r="EER48" s="69"/>
      <c r="EES48" s="69"/>
      <c r="EET48" s="69"/>
      <c r="EEU48" s="69"/>
      <c r="EEV48" s="69"/>
      <c r="EEW48" s="69"/>
      <c r="EEX48" s="69"/>
      <c r="EEY48" s="69"/>
      <c r="EEZ48" s="69"/>
      <c r="EFA48" s="69"/>
      <c r="EFB48" s="69"/>
      <c r="EFC48" s="69"/>
      <c r="EFD48" s="69"/>
      <c r="EFE48" s="69"/>
      <c r="EFF48" s="69"/>
      <c r="EFG48" s="69"/>
      <c r="EFH48" s="69"/>
      <c r="EFI48" s="69"/>
      <c r="EFJ48" s="69"/>
      <c r="EFK48" s="69"/>
      <c r="EFL48" s="69"/>
      <c r="EFM48" s="69"/>
      <c r="EFN48" s="69"/>
      <c r="EFO48" s="69"/>
      <c r="EFP48" s="69"/>
      <c r="EFQ48" s="69"/>
      <c r="EFR48" s="69"/>
      <c r="EFS48" s="69"/>
      <c r="EFT48" s="69"/>
      <c r="EFU48" s="69"/>
      <c r="EFV48" s="69"/>
      <c r="EFW48" s="69"/>
      <c r="EFX48" s="69"/>
      <c r="EFY48" s="69"/>
      <c r="EFZ48" s="69"/>
      <c r="EGA48" s="69"/>
      <c r="EGB48" s="69"/>
      <c r="EGC48" s="69"/>
      <c r="EGD48" s="69"/>
      <c r="EGE48" s="69"/>
      <c r="EGF48" s="69"/>
      <c r="EGG48" s="69"/>
      <c r="EGH48" s="69"/>
      <c r="EGI48" s="69"/>
      <c r="EGJ48" s="69"/>
      <c r="EGK48" s="69"/>
      <c r="EGL48" s="69"/>
      <c r="EGM48" s="69"/>
      <c r="EGN48" s="69"/>
      <c r="EGO48" s="69"/>
      <c r="EGP48" s="69"/>
      <c r="EGQ48" s="69"/>
      <c r="EGR48" s="69"/>
      <c r="EGS48" s="69"/>
      <c r="EGT48" s="69"/>
      <c r="EGU48" s="69"/>
      <c r="EGV48" s="69"/>
      <c r="EGW48" s="69"/>
      <c r="EGX48" s="69"/>
      <c r="EGY48" s="69"/>
      <c r="EGZ48" s="69"/>
      <c r="EHA48" s="69"/>
      <c r="EHB48" s="69"/>
      <c r="EHC48" s="69"/>
      <c r="EHD48" s="69"/>
      <c r="EHE48" s="69"/>
      <c r="EHF48" s="69"/>
      <c r="EHG48" s="69"/>
      <c r="EHH48" s="69"/>
      <c r="EHI48" s="69"/>
      <c r="EHJ48" s="69"/>
      <c r="EHK48" s="69"/>
      <c r="EHL48" s="69"/>
      <c r="EHM48" s="69"/>
      <c r="EHN48" s="69"/>
      <c r="EHO48" s="69"/>
      <c r="EHP48" s="69"/>
      <c r="EHQ48" s="69"/>
      <c r="EHR48" s="69"/>
      <c r="EHS48" s="69"/>
      <c r="EHT48" s="69"/>
      <c r="EHU48" s="69"/>
      <c r="EHV48" s="69"/>
      <c r="EHW48" s="69"/>
      <c r="EHX48" s="69"/>
      <c r="EHY48" s="69"/>
      <c r="EHZ48" s="69"/>
      <c r="EIA48" s="69"/>
      <c r="EIB48" s="69"/>
      <c r="EIC48" s="69"/>
      <c r="EID48" s="69"/>
      <c r="EIE48" s="69"/>
      <c r="EIF48" s="69"/>
      <c r="EIG48" s="69"/>
      <c r="EIH48" s="69"/>
      <c r="EII48" s="69"/>
      <c r="EIJ48" s="69"/>
      <c r="EIK48" s="69"/>
      <c r="EIL48" s="69"/>
      <c r="EIM48" s="69"/>
      <c r="EIN48" s="69"/>
      <c r="EIO48" s="69"/>
      <c r="EIP48" s="69"/>
      <c r="EIQ48" s="69"/>
      <c r="EIR48" s="69"/>
      <c r="EIS48" s="69"/>
      <c r="EIT48" s="69"/>
      <c r="EIU48" s="69"/>
      <c r="EIV48" s="69"/>
      <c r="EIW48" s="69"/>
      <c r="EIX48" s="69"/>
      <c r="EIY48" s="69"/>
      <c r="EIZ48" s="69"/>
      <c r="EJA48" s="69"/>
      <c r="EJB48" s="69"/>
      <c r="EJC48" s="69"/>
      <c r="EJD48" s="69"/>
      <c r="EJE48" s="69"/>
      <c r="EJF48" s="69"/>
      <c r="EJG48" s="69"/>
      <c r="EJH48" s="69"/>
      <c r="EJI48" s="69"/>
      <c r="EJJ48" s="69"/>
      <c r="EJK48" s="69"/>
      <c r="EJL48" s="69"/>
      <c r="EJM48" s="69"/>
      <c r="EJN48" s="69"/>
      <c r="EJO48" s="69"/>
      <c r="EJP48" s="69"/>
      <c r="EJQ48" s="69"/>
      <c r="EJR48" s="69"/>
      <c r="EJS48" s="69"/>
      <c r="EJT48" s="69"/>
      <c r="EJU48" s="69"/>
      <c r="EJV48" s="69"/>
      <c r="EJW48" s="69"/>
      <c r="EJX48" s="69"/>
      <c r="EJY48" s="69"/>
      <c r="EJZ48" s="69"/>
      <c r="EKA48" s="69"/>
      <c r="EKB48" s="69"/>
      <c r="EKC48" s="69"/>
      <c r="EKD48" s="69"/>
      <c r="EKE48" s="69"/>
      <c r="EKF48" s="69"/>
      <c r="EKG48" s="69"/>
      <c r="EKH48" s="69"/>
      <c r="EKI48" s="69"/>
      <c r="EKJ48" s="69"/>
      <c r="EKK48" s="69"/>
      <c r="EKL48" s="69"/>
      <c r="EKM48" s="69"/>
      <c r="EKN48" s="69"/>
      <c r="EKO48" s="69"/>
      <c r="EKP48" s="69"/>
      <c r="EKQ48" s="69"/>
      <c r="EKR48" s="69"/>
      <c r="EKS48" s="69"/>
      <c r="EKT48" s="69"/>
      <c r="EKU48" s="69"/>
      <c r="EKV48" s="69"/>
      <c r="EKW48" s="69"/>
      <c r="EKX48" s="69"/>
      <c r="EKY48" s="69"/>
      <c r="EKZ48" s="69"/>
      <c r="ELA48" s="69"/>
      <c r="ELB48" s="69"/>
      <c r="ELC48" s="69"/>
      <c r="ELD48" s="69"/>
      <c r="ELE48" s="69"/>
      <c r="ELF48" s="69"/>
      <c r="ELG48" s="69"/>
      <c r="ELH48" s="69"/>
      <c r="ELI48" s="69"/>
      <c r="ELJ48" s="69"/>
      <c r="ELK48" s="69"/>
      <c r="ELL48" s="69"/>
      <c r="ELM48" s="69"/>
      <c r="ELN48" s="69"/>
      <c r="ELO48" s="69"/>
      <c r="ELP48" s="69"/>
      <c r="ELQ48" s="69"/>
      <c r="ELR48" s="69"/>
      <c r="ELS48" s="69"/>
      <c r="ELT48" s="69"/>
      <c r="ELU48" s="69"/>
      <c r="ELV48" s="69"/>
      <c r="ELW48" s="69"/>
      <c r="ELX48" s="69"/>
      <c r="ELY48" s="69"/>
      <c r="ELZ48" s="69"/>
      <c r="EMA48" s="69"/>
      <c r="EMB48" s="69"/>
      <c r="EMC48" s="69"/>
      <c r="EMD48" s="69"/>
      <c r="EME48" s="69"/>
      <c r="EMF48" s="69"/>
      <c r="EMG48" s="69"/>
      <c r="EMH48" s="69"/>
      <c r="EMI48" s="69"/>
      <c r="EMJ48" s="69"/>
      <c r="EMK48" s="69"/>
      <c r="EML48" s="69"/>
      <c r="EMM48" s="69"/>
      <c r="EMN48" s="69"/>
      <c r="EMO48" s="69"/>
      <c r="EMP48" s="69"/>
      <c r="EMQ48" s="69"/>
      <c r="EMR48" s="69"/>
      <c r="EMS48" s="69"/>
      <c r="EMT48" s="69"/>
      <c r="EMU48" s="69"/>
      <c r="EMV48" s="69"/>
      <c r="EMW48" s="69"/>
      <c r="EMX48" s="69"/>
      <c r="EMY48" s="69"/>
      <c r="EMZ48" s="69"/>
      <c r="ENA48" s="69"/>
      <c r="ENB48" s="69"/>
      <c r="ENC48" s="69"/>
      <c r="END48" s="69"/>
      <c r="ENE48" s="69"/>
      <c r="ENF48" s="69"/>
      <c r="ENG48" s="69"/>
      <c r="ENH48" s="69"/>
      <c r="ENI48" s="69"/>
      <c r="ENJ48" s="69"/>
      <c r="ENK48" s="69"/>
      <c r="ENL48" s="69"/>
      <c r="ENM48" s="69"/>
      <c r="ENN48" s="69"/>
      <c r="ENO48" s="69"/>
      <c r="ENP48" s="69"/>
      <c r="ENQ48" s="69"/>
      <c r="ENR48" s="69"/>
      <c r="ENS48" s="69"/>
      <c r="ENT48" s="69"/>
      <c r="ENU48" s="69"/>
      <c r="ENV48" s="69"/>
      <c r="ENW48" s="69"/>
      <c r="ENX48" s="69"/>
      <c r="ENY48" s="69"/>
      <c r="ENZ48" s="69"/>
      <c r="EOA48" s="69"/>
      <c r="EOB48" s="69"/>
      <c r="EOC48" s="69"/>
      <c r="EOD48" s="69"/>
      <c r="EOE48" s="69"/>
      <c r="EOF48" s="69"/>
      <c r="EOG48" s="69"/>
      <c r="EOH48" s="69"/>
      <c r="EOI48" s="69"/>
      <c r="EOJ48" s="69"/>
      <c r="EOK48" s="69"/>
      <c r="EOL48" s="69"/>
      <c r="EOM48" s="69"/>
      <c r="EON48" s="69"/>
      <c r="EOO48" s="69"/>
      <c r="EOP48" s="69"/>
      <c r="EOQ48" s="69"/>
      <c r="EOR48" s="69"/>
      <c r="EOS48" s="69"/>
      <c r="EOT48" s="69"/>
      <c r="EOU48" s="69"/>
      <c r="EOV48" s="69"/>
      <c r="EOW48" s="69"/>
      <c r="EOX48" s="69"/>
      <c r="EOY48" s="69"/>
      <c r="EOZ48" s="69"/>
      <c r="EPA48" s="69"/>
      <c r="EPB48" s="69"/>
      <c r="EPC48" s="69"/>
      <c r="EPD48" s="69"/>
      <c r="EPE48" s="69"/>
      <c r="EPF48" s="69"/>
      <c r="EPG48" s="69"/>
      <c r="EPH48" s="69"/>
      <c r="EPI48" s="69"/>
      <c r="EPJ48" s="69"/>
      <c r="EPK48" s="69"/>
      <c r="EPL48" s="69"/>
      <c r="EPM48" s="69"/>
      <c r="EPN48" s="69"/>
      <c r="EPO48" s="69"/>
      <c r="EPP48" s="69"/>
      <c r="EPQ48" s="69"/>
      <c r="EPR48" s="69"/>
      <c r="EPS48" s="69"/>
      <c r="EPT48" s="69"/>
      <c r="EPU48" s="69"/>
      <c r="EPV48" s="69"/>
      <c r="EPW48" s="69"/>
      <c r="EPX48" s="69"/>
      <c r="EPY48" s="69"/>
      <c r="EPZ48" s="69"/>
      <c r="EQA48" s="69"/>
      <c r="EQB48" s="69"/>
      <c r="EQC48" s="69"/>
      <c r="EQD48" s="69"/>
      <c r="EQE48" s="69"/>
      <c r="EQF48" s="69"/>
      <c r="EQG48" s="69"/>
      <c r="EQH48" s="69"/>
      <c r="EQI48" s="69"/>
      <c r="EQJ48" s="69"/>
      <c r="EQK48" s="69"/>
      <c r="EQL48" s="69"/>
      <c r="EQM48" s="69"/>
      <c r="EQN48" s="69"/>
      <c r="EQO48" s="69"/>
      <c r="EQP48" s="69"/>
      <c r="EQQ48" s="69"/>
      <c r="EQR48" s="69"/>
      <c r="EQS48" s="69"/>
      <c r="EQT48" s="69"/>
      <c r="EQU48" s="69"/>
      <c r="EQV48" s="69"/>
      <c r="EQW48" s="69"/>
      <c r="EQX48" s="69"/>
      <c r="EQY48" s="69"/>
      <c r="EQZ48" s="69"/>
      <c r="ERA48" s="69"/>
      <c r="ERB48" s="69"/>
      <c r="ERC48" s="69"/>
      <c r="ERD48" s="69"/>
      <c r="ERE48" s="69"/>
      <c r="ERF48" s="69"/>
      <c r="ERG48" s="69"/>
      <c r="ERH48" s="69"/>
      <c r="ERI48" s="69"/>
      <c r="ERJ48" s="69"/>
      <c r="ERK48" s="69"/>
      <c r="ERL48" s="69"/>
      <c r="ERM48" s="69"/>
      <c r="ERN48" s="69"/>
      <c r="ERO48" s="69"/>
      <c r="ERP48" s="69"/>
      <c r="ERQ48" s="69"/>
      <c r="ERR48" s="69"/>
      <c r="ERS48" s="69"/>
      <c r="ERT48" s="69"/>
      <c r="ERU48" s="69"/>
      <c r="ERV48" s="69"/>
      <c r="ERW48" s="69"/>
      <c r="ERX48" s="69"/>
      <c r="ERY48" s="69"/>
      <c r="ERZ48" s="69"/>
      <c r="ESA48" s="69"/>
      <c r="ESB48" s="69"/>
      <c r="ESC48" s="69"/>
      <c r="ESD48" s="69"/>
      <c r="ESE48" s="69"/>
      <c r="ESF48" s="69"/>
      <c r="ESG48" s="69"/>
      <c r="ESH48" s="69"/>
      <c r="ESI48" s="69"/>
      <c r="ESJ48" s="69"/>
      <c r="ESK48" s="69"/>
      <c r="ESL48" s="69"/>
      <c r="ESM48" s="69"/>
      <c r="ESN48" s="69"/>
      <c r="ESO48" s="69"/>
      <c r="ESP48" s="69"/>
      <c r="ESQ48" s="69"/>
      <c r="ESR48" s="69"/>
      <c r="ESS48" s="69"/>
      <c r="EST48" s="69"/>
      <c r="ESU48" s="69"/>
      <c r="ESV48" s="69"/>
      <c r="ESW48" s="69"/>
      <c r="ESX48" s="69"/>
      <c r="ESY48" s="69"/>
      <c r="ESZ48" s="69"/>
      <c r="ETA48" s="69"/>
      <c r="ETB48" s="69"/>
      <c r="ETC48" s="69"/>
      <c r="ETD48" s="69"/>
      <c r="ETE48" s="69"/>
      <c r="ETF48" s="69"/>
      <c r="ETG48" s="69"/>
      <c r="ETH48" s="69"/>
      <c r="ETI48" s="69"/>
      <c r="ETJ48" s="69"/>
      <c r="ETK48" s="69"/>
      <c r="ETL48" s="69"/>
      <c r="ETM48" s="69"/>
      <c r="ETN48" s="69"/>
      <c r="ETO48" s="69"/>
      <c r="ETP48" s="69"/>
      <c r="ETQ48" s="69"/>
      <c r="ETR48" s="69"/>
      <c r="ETS48" s="69"/>
      <c r="ETT48" s="69"/>
      <c r="ETU48" s="69"/>
      <c r="ETV48" s="69"/>
      <c r="ETW48" s="69"/>
      <c r="ETX48" s="69"/>
      <c r="ETY48" s="69"/>
      <c r="ETZ48" s="69"/>
      <c r="EUA48" s="69"/>
      <c r="EUB48" s="69"/>
      <c r="EUC48" s="69"/>
      <c r="EUD48" s="69"/>
      <c r="EUE48" s="69"/>
      <c r="EUF48" s="69"/>
      <c r="EUG48" s="69"/>
      <c r="EUH48" s="69"/>
      <c r="EUI48" s="69"/>
      <c r="EUJ48" s="69"/>
      <c r="EUK48" s="69"/>
      <c r="EUL48" s="69"/>
      <c r="EUM48" s="69"/>
      <c r="EUN48" s="69"/>
      <c r="EUO48" s="69"/>
      <c r="EUP48" s="69"/>
      <c r="EUQ48" s="69"/>
      <c r="EUR48" s="69"/>
      <c r="EUS48" s="69"/>
      <c r="EUT48" s="69"/>
      <c r="EUU48" s="69"/>
      <c r="EUV48" s="69"/>
      <c r="EUW48" s="69"/>
      <c r="EUX48" s="69"/>
      <c r="EUY48" s="69"/>
      <c r="EUZ48" s="69"/>
      <c r="EVA48" s="69"/>
      <c r="EVB48" s="69"/>
      <c r="EVC48" s="69"/>
      <c r="EVD48" s="69"/>
      <c r="EVE48" s="69"/>
      <c r="EVF48" s="69"/>
      <c r="EVG48" s="69"/>
      <c r="EVH48" s="69"/>
      <c r="EVI48" s="69"/>
      <c r="EVJ48" s="69"/>
      <c r="EVK48" s="69"/>
      <c r="EVL48" s="69"/>
      <c r="EVM48" s="69"/>
      <c r="EVN48" s="69"/>
      <c r="EVO48" s="69"/>
      <c r="EVP48" s="69"/>
      <c r="EVQ48" s="69"/>
      <c r="EVR48" s="69"/>
      <c r="EVS48" s="69"/>
      <c r="EVT48" s="69"/>
      <c r="EVU48" s="69"/>
      <c r="EVV48" s="69"/>
      <c r="EVW48" s="69"/>
      <c r="EVX48" s="69"/>
      <c r="EVY48" s="69"/>
      <c r="EVZ48" s="69"/>
      <c r="EWA48" s="69"/>
      <c r="EWB48" s="69"/>
      <c r="EWC48" s="69"/>
      <c r="EWD48" s="69"/>
      <c r="EWE48" s="69"/>
      <c r="EWF48" s="69"/>
      <c r="EWG48" s="69"/>
      <c r="EWH48" s="69"/>
      <c r="EWI48" s="69"/>
      <c r="EWJ48" s="69"/>
      <c r="EWK48" s="69"/>
      <c r="EWL48" s="69"/>
      <c r="EWM48" s="69"/>
      <c r="EWN48" s="69"/>
      <c r="EWO48" s="69"/>
      <c r="EWP48" s="69"/>
      <c r="EWQ48" s="69"/>
      <c r="EWR48" s="69"/>
      <c r="EWS48" s="69"/>
      <c r="EWT48" s="69"/>
      <c r="EWU48" s="69"/>
      <c r="EWV48" s="69"/>
      <c r="EWW48" s="69"/>
      <c r="EWX48" s="69"/>
      <c r="EWY48" s="69"/>
      <c r="EWZ48" s="69"/>
      <c r="EXA48" s="69"/>
      <c r="EXB48" s="69"/>
      <c r="EXC48" s="69"/>
      <c r="EXD48" s="69"/>
      <c r="EXE48" s="69"/>
      <c r="EXF48" s="69"/>
      <c r="EXG48" s="69"/>
      <c r="EXH48" s="69"/>
      <c r="EXI48" s="69"/>
      <c r="EXJ48" s="69"/>
      <c r="EXK48" s="69"/>
      <c r="EXL48" s="69"/>
      <c r="EXM48" s="69"/>
      <c r="EXN48" s="69"/>
      <c r="EXO48" s="69"/>
      <c r="EXP48" s="69"/>
      <c r="EXQ48" s="69"/>
      <c r="EXR48" s="69"/>
      <c r="EXS48" s="69"/>
      <c r="EXT48" s="69"/>
      <c r="EXU48" s="69"/>
      <c r="EXV48" s="69"/>
      <c r="EXW48" s="69"/>
      <c r="EXX48" s="69"/>
      <c r="EXY48" s="69"/>
      <c r="EXZ48" s="69"/>
      <c r="EYA48" s="69"/>
      <c r="EYB48" s="69"/>
      <c r="EYC48" s="69"/>
      <c r="EYD48" s="69"/>
      <c r="EYE48" s="69"/>
      <c r="EYF48" s="69"/>
      <c r="EYG48" s="69"/>
      <c r="EYH48" s="69"/>
      <c r="EYI48" s="69"/>
      <c r="EYJ48" s="69"/>
      <c r="EYK48" s="69"/>
      <c r="EYL48" s="69"/>
      <c r="EYM48" s="69"/>
      <c r="EYN48" s="69"/>
      <c r="EYO48" s="69"/>
      <c r="EYP48" s="69"/>
      <c r="EYQ48" s="69"/>
      <c r="EYR48" s="69"/>
      <c r="EYS48" s="69"/>
      <c r="EYT48" s="69"/>
      <c r="EYU48" s="69"/>
      <c r="EYV48" s="69"/>
      <c r="EYW48" s="69"/>
      <c r="EYX48" s="69"/>
      <c r="EYY48" s="69"/>
      <c r="EYZ48" s="69"/>
      <c r="EZA48" s="69"/>
      <c r="EZB48" s="69"/>
      <c r="EZC48" s="69"/>
      <c r="EZD48" s="69"/>
      <c r="EZE48" s="69"/>
      <c r="EZF48" s="69"/>
      <c r="EZG48" s="69"/>
      <c r="EZH48" s="69"/>
      <c r="EZI48" s="69"/>
      <c r="EZJ48" s="69"/>
      <c r="EZK48" s="69"/>
      <c r="EZL48" s="69"/>
      <c r="EZM48" s="69"/>
      <c r="EZN48" s="69"/>
      <c r="EZO48" s="69"/>
      <c r="EZP48" s="69"/>
      <c r="EZQ48" s="69"/>
      <c r="EZR48" s="69"/>
      <c r="EZS48" s="69"/>
      <c r="EZT48" s="69"/>
      <c r="EZU48" s="69"/>
      <c r="EZV48" s="69"/>
      <c r="EZW48" s="69"/>
      <c r="EZX48" s="69"/>
      <c r="EZY48" s="69"/>
      <c r="EZZ48" s="69"/>
      <c r="FAA48" s="69"/>
      <c r="FAB48" s="69"/>
      <c r="FAC48" s="69"/>
      <c r="FAD48" s="69"/>
      <c r="FAE48" s="69"/>
      <c r="FAF48" s="69"/>
      <c r="FAG48" s="69"/>
      <c r="FAH48" s="69"/>
      <c r="FAI48" s="69"/>
      <c r="FAJ48" s="69"/>
      <c r="FAK48" s="69"/>
      <c r="FAL48" s="69"/>
      <c r="FAM48" s="69"/>
      <c r="FAN48" s="69"/>
      <c r="FAO48" s="69"/>
      <c r="FAP48" s="69"/>
      <c r="FAQ48" s="69"/>
      <c r="FAR48" s="69"/>
      <c r="FAS48" s="69"/>
      <c r="FAT48" s="69"/>
      <c r="FAU48" s="69"/>
      <c r="FAV48" s="69"/>
      <c r="FAW48" s="69"/>
      <c r="FAX48" s="69"/>
      <c r="FAY48" s="69"/>
      <c r="FAZ48" s="69"/>
      <c r="FBA48" s="69"/>
      <c r="FBB48" s="69"/>
      <c r="FBC48" s="69"/>
      <c r="FBD48" s="69"/>
      <c r="FBE48" s="69"/>
      <c r="FBF48" s="69"/>
      <c r="FBG48" s="69"/>
      <c r="FBH48" s="69"/>
      <c r="FBI48" s="69"/>
      <c r="FBJ48" s="69"/>
      <c r="FBK48" s="69"/>
      <c r="FBL48" s="69"/>
      <c r="FBM48" s="69"/>
      <c r="FBN48" s="69"/>
      <c r="FBO48" s="69"/>
      <c r="FBP48" s="69"/>
      <c r="FBQ48" s="69"/>
      <c r="FBR48" s="69"/>
      <c r="FBS48" s="69"/>
      <c r="FBT48" s="69"/>
      <c r="FBU48" s="69"/>
      <c r="FBV48" s="69"/>
      <c r="FBW48" s="69"/>
      <c r="FBX48" s="69"/>
      <c r="FBY48" s="69"/>
      <c r="FBZ48" s="69"/>
      <c r="FCA48" s="69"/>
      <c r="FCB48" s="69"/>
      <c r="FCC48" s="69"/>
      <c r="FCD48" s="69"/>
      <c r="FCE48" s="69"/>
      <c r="FCF48" s="69"/>
      <c r="FCG48" s="69"/>
      <c r="FCH48" s="69"/>
      <c r="FCI48" s="69"/>
      <c r="FCJ48" s="69"/>
      <c r="FCK48" s="69"/>
      <c r="FCL48" s="69"/>
      <c r="FCM48" s="69"/>
      <c r="FCN48" s="69"/>
      <c r="FCO48" s="69"/>
      <c r="FCP48" s="69"/>
      <c r="FCQ48" s="69"/>
      <c r="FCR48" s="69"/>
      <c r="FCS48" s="69"/>
      <c r="FCT48" s="69"/>
      <c r="FCU48" s="69"/>
      <c r="FCV48" s="69"/>
      <c r="FCW48" s="69"/>
      <c r="FCX48" s="69"/>
      <c r="FCY48" s="69"/>
      <c r="FCZ48" s="69"/>
      <c r="FDA48" s="69"/>
      <c r="FDB48" s="69"/>
      <c r="FDC48" s="69"/>
      <c r="FDD48" s="69"/>
      <c r="FDE48" s="69"/>
      <c r="FDF48" s="69"/>
      <c r="FDG48" s="69"/>
      <c r="FDH48" s="69"/>
      <c r="FDI48" s="69"/>
      <c r="FDJ48" s="69"/>
      <c r="FDK48" s="69"/>
      <c r="FDL48" s="69"/>
      <c r="FDM48" s="69"/>
      <c r="FDN48" s="69"/>
      <c r="FDO48" s="69"/>
      <c r="FDP48" s="69"/>
      <c r="FDQ48" s="69"/>
      <c r="FDR48" s="69"/>
      <c r="FDS48" s="69"/>
      <c r="FDT48" s="69"/>
      <c r="FDU48" s="69"/>
      <c r="FDV48" s="69"/>
      <c r="FDW48" s="69"/>
      <c r="FDX48" s="69"/>
      <c r="FDY48" s="69"/>
      <c r="FDZ48" s="69"/>
      <c r="FEA48" s="69"/>
      <c r="FEB48" s="69"/>
      <c r="FEC48" s="69"/>
      <c r="FED48" s="69"/>
      <c r="FEE48" s="69"/>
      <c r="FEF48" s="69"/>
      <c r="FEG48" s="69"/>
      <c r="FEH48" s="69"/>
      <c r="FEI48" s="69"/>
      <c r="FEJ48" s="69"/>
      <c r="FEK48" s="69"/>
      <c r="FEL48" s="69"/>
      <c r="FEM48" s="69"/>
      <c r="FEN48" s="69"/>
      <c r="FEO48" s="69"/>
      <c r="FEP48" s="69"/>
      <c r="FEQ48" s="69"/>
      <c r="FER48" s="69"/>
      <c r="FES48" s="69"/>
      <c r="FET48" s="69"/>
      <c r="FEU48" s="69"/>
      <c r="FEV48" s="69"/>
      <c r="FEW48" s="69"/>
      <c r="FEX48" s="69"/>
      <c r="FEY48" s="69"/>
      <c r="FEZ48" s="69"/>
      <c r="FFA48" s="69"/>
      <c r="FFB48" s="69"/>
      <c r="FFC48" s="69"/>
      <c r="FFD48" s="69"/>
      <c r="FFE48" s="69"/>
      <c r="FFF48" s="69"/>
      <c r="FFG48" s="69"/>
      <c r="FFH48" s="69"/>
      <c r="FFI48" s="69"/>
      <c r="FFJ48" s="69"/>
      <c r="FFK48" s="69"/>
      <c r="FFL48" s="69"/>
      <c r="FFM48" s="69"/>
      <c r="FFN48" s="69"/>
      <c r="FFO48" s="69"/>
      <c r="FFP48" s="69"/>
      <c r="FFQ48" s="69"/>
      <c r="FFR48" s="69"/>
      <c r="FFS48" s="69"/>
      <c r="FFT48" s="69"/>
      <c r="FFU48" s="69"/>
      <c r="FFV48" s="69"/>
      <c r="FFW48" s="69"/>
      <c r="FFX48" s="69"/>
      <c r="FFY48" s="69"/>
      <c r="FFZ48" s="69"/>
      <c r="FGA48" s="69"/>
      <c r="FGB48" s="69"/>
      <c r="FGC48" s="69"/>
      <c r="FGD48" s="69"/>
      <c r="FGE48" s="69"/>
      <c r="FGF48" s="69"/>
      <c r="FGG48" s="69"/>
      <c r="FGH48" s="69"/>
      <c r="FGI48" s="69"/>
      <c r="FGJ48" s="69"/>
      <c r="FGK48" s="69"/>
      <c r="FGL48" s="69"/>
      <c r="FGM48" s="69"/>
      <c r="FGN48" s="69"/>
      <c r="FGO48" s="69"/>
      <c r="FGP48" s="69"/>
      <c r="FGQ48" s="69"/>
      <c r="FGR48" s="69"/>
      <c r="FGS48" s="69"/>
      <c r="FGT48" s="69"/>
      <c r="FGU48" s="69"/>
      <c r="FGV48" s="69"/>
      <c r="FGW48" s="69"/>
      <c r="FGX48" s="69"/>
      <c r="FGY48" s="69"/>
      <c r="FGZ48" s="69"/>
      <c r="FHA48" s="69"/>
      <c r="FHB48" s="69"/>
      <c r="FHC48" s="69"/>
      <c r="FHD48" s="69"/>
      <c r="FHE48" s="69"/>
      <c r="FHF48" s="69"/>
      <c r="FHG48" s="69"/>
      <c r="FHH48" s="69"/>
      <c r="FHI48" s="69"/>
      <c r="FHJ48" s="69"/>
      <c r="FHK48" s="69"/>
      <c r="FHL48" s="69"/>
      <c r="FHM48" s="69"/>
      <c r="FHN48" s="69"/>
      <c r="FHO48" s="69"/>
      <c r="FHP48" s="69"/>
      <c r="FHQ48" s="69"/>
      <c r="FHR48" s="69"/>
      <c r="FHS48" s="69"/>
      <c r="FHT48" s="69"/>
      <c r="FHU48" s="69"/>
      <c r="FHV48" s="69"/>
      <c r="FHW48" s="69"/>
      <c r="FHX48" s="69"/>
      <c r="FHY48" s="69"/>
      <c r="FHZ48" s="69"/>
      <c r="FIA48" s="69"/>
      <c r="FIB48" s="69"/>
      <c r="FIC48" s="69"/>
      <c r="FID48" s="69"/>
      <c r="FIE48" s="69"/>
      <c r="FIF48" s="69"/>
      <c r="FIG48" s="69"/>
      <c r="FIH48" s="69"/>
      <c r="FII48" s="69"/>
      <c r="FIJ48" s="69"/>
      <c r="FIK48" s="69"/>
      <c r="FIL48" s="69"/>
      <c r="FIM48" s="69"/>
      <c r="FIN48" s="69"/>
      <c r="FIO48" s="69"/>
      <c r="FIP48" s="69"/>
      <c r="FIQ48" s="69"/>
      <c r="FIR48" s="69"/>
      <c r="FIS48" s="69"/>
      <c r="FIT48" s="69"/>
      <c r="FIU48" s="69"/>
      <c r="FIV48" s="69"/>
      <c r="FIW48" s="69"/>
      <c r="FIX48" s="69"/>
      <c r="FIY48" s="69"/>
      <c r="FIZ48" s="69"/>
      <c r="FJA48" s="69"/>
      <c r="FJB48" s="69"/>
      <c r="FJC48" s="69"/>
      <c r="FJD48" s="69"/>
      <c r="FJE48" s="69"/>
      <c r="FJF48" s="69"/>
      <c r="FJG48" s="69"/>
      <c r="FJH48" s="69"/>
      <c r="FJI48" s="69"/>
      <c r="FJJ48" s="69"/>
      <c r="FJK48" s="69"/>
      <c r="FJL48" s="69"/>
      <c r="FJM48" s="69"/>
      <c r="FJN48" s="69"/>
      <c r="FJO48" s="69"/>
      <c r="FJP48" s="69"/>
      <c r="FJQ48" s="69"/>
      <c r="FJR48" s="69"/>
      <c r="FJS48" s="69"/>
      <c r="FJT48" s="69"/>
      <c r="FJU48" s="69"/>
      <c r="FJV48" s="69"/>
      <c r="FJW48" s="69"/>
      <c r="FJX48" s="69"/>
      <c r="FJY48" s="69"/>
      <c r="FJZ48" s="69"/>
      <c r="FKA48" s="69"/>
      <c r="FKB48" s="69"/>
      <c r="FKC48" s="69"/>
      <c r="FKD48" s="69"/>
      <c r="FKE48" s="69"/>
      <c r="FKF48" s="69"/>
      <c r="FKG48" s="69"/>
      <c r="FKH48" s="69"/>
      <c r="FKI48" s="69"/>
      <c r="FKJ48" s="69"/>
      <c r="FKK48" s="69"/>
      <c r="FKL48" s="69"/>
      <c r="FKM48" s="69"/>
      <c r="FKN48" s="69"/>
      <c r="FKO48" s="69"/>
      <c r="FKP48" s="69"/>
      <c r="FKQ48" s="69"/>
      <c r="FKR48" s="69"/>
      <c r="FKS48" s="69"/>
      <c r="FKT48" s="69"/>
      <c r="FKU48" s="69"/>
      <c r="FKV48" s="69"/>
      <c r="FKW48" s="69"/>
      <c r="FKX48" s="69"/>
      <c r="FKY48" s="69"/>
      <c r="FKZ48" s="69"/>
      <c r="FLA48" s="69"/>
      <c r="FLB48" s="69"/>
      <c r="FLC48" s="69"/>
      <c r="FLD48" s="69"/>
      <c r="FLE48" s="69"/>
      <c r="FLF48" s="69"/>
      <c r="FLG48" s="69"/>
      <c r="FLH48" s="69"/>
      <c r="FLI48" s="69"/>
      <c r="FLJ48" s="69"/>
      <c r="FLK48" s="69"/>
      <c r="FLL48" s="69"/>
      <c r="FLM48" s="69"/>
      <c r="FLN48" s="69"/>
      <c r="FLO48" s="69"/>
      <c r="FLP48" s="69"/>
      <c r="FLQ48" s="69"/>
      <c r="FLR48" s="69"/>
      <c r="FLS48" s="69"/>
      <c r="FLT48" s="69"/>
      <c r="FLU48" s="69"/>
      <c r="FLV48" s="69"/>
      <c r="FLW48" s="69"/>
      <c r="FLX48" s="69"/>
      <c r="FLY48" s="69"/>
      <c r="FLZ48" s="69"/>
      <c r="FMA48" s="69"/>
      <c r="FMB48" s="69"/>
      <c r="FMC48" s="69"/>
      <c r="FMD48" s="69"/>
      <c r="FME48" s="69"/>
      <c r="FMF48" s="69"/>
      <c r="FMG48" s="69"/>
      <c r="FMH48" s="69"/>
      <c r="FMI48" s="69"/>
      <c r="FMJ48" s="69"/>
      <c r="FMK48" s="69"/>
      <c r="FML48" s="69"/>
      <c r="FMM48" s="69"/>
      <c r="FMN48" s="69"/>
      <c r="FMO48" s="69"/>
      <c r="FMP48" s="69"/>
      <c r="FMQ48" s="69"/>
      <c r="FMR48" s="69"/>
      <c r="FMS48" s="69"/>
      <c r="FMT48" s="69"/>
      <c r="FMU48" s="69"/>
      <c r="FMV48" s="69"/>
      <c r="FMW48" s="69"/>
      <c r="FMX48" s="69"/>
      <c r="FMY48" s="69"/>
      <c r="FMZ48" s="69"/>
      <c r="FNA48" s="69"/>
      <c r="FNB48" s="69"/>
      <c r="FNC48" s="69"/>
      <c r="FND48" s="69"/>
      <c r="FNE48" s="69"/>
      <c r="FNF48" s="69"/>
      <c r="FNG48" s="69"/>
      <c r="FNH48" s="69"/>
      <c r="FNI48" s="69"/>
      <c r="FNJ48" s="69"/>
      <c r="FNK48" s="69"/>
      <c r="FNL48" s="69"/>
      <c r="FNM48" s="69"/>
      <c r="FNN48" s="69"/>
      <c r="FNO48" s="69"/>
      <c r="FNP48" s="69"/>
      <c r="FNQ48" s="69"/>
      <c r="FNR48" s="69"/>
      <c r="FNS48" s="69"/>
      <c r="FNT48" s="69"/>
      <c r="FNU48" s="69"/>
      <c r="FNV48" s="69"/>
      <c r="FNW48" s="69"/>
      <c r="FNX48" s="69"/>
      <c r="FNY48" s="69"/>
      <c r="FNZ48" s="69"/>
      <c r="FOA48" s="69"/>
      <c r="FOB48" s="69"/>
      <c r="FOC48" s="69"/>
      <c r="FOD48" s="69"/>
      <c r="FOE48" s="69"/>
      <c r="FOF48" s="69"/>
      <c r="FOG48" s="69"/>
      <c r="FOH48" s="69"/>
      <c r="FOI48" s="69"/>
      <c r="FOJ48" s="69"/>
      <c r="FOK48" s="69"/>
      <c r="FOL48" s="69"/>
      <c r="FOM48" s="69"/>
      <c r="FON48" s="69"/>
      <c r="FOO48" s="69"/>
      <c r="FOP48" s="69"/>
      <c r="FOQ48" s="69"/>
      <c r="FOR48" s="69"/>
      <c r="FOS48" s="69"/>
      <c r="FOT48" s="69"/>
      <c r="FOU48" s="69"/>
      <c r="FOV48" s="69"/>
      <c r="FOW48" s="69"/>
      <c r="FOX48" s="69"/>
      <c r="FOY48" s="69"/>
      <c r="FOZ48" s="69"/>
      <c r="FPA48" s="69"/>
      <c r="FPB48" s="69"/>
      <c r="FPC48" s="69"/>
      <c r="FPD48" s="69"/>
      <c r="FPE48" s="69"/>
      <c r="FPF48" s="69"/>
      <c r="FPG48" s="69"/>
      <c r="FPH48" s="69"/>
      <c r="FPI48" s="69"/>
      <c r="FPJ48" s="69"/>
      <c r="FPK48" s="69"/>
      <c r="FPL48" s="69"/>
      <c r="FPM48" s="69"/>
      <c r="FPN48" s="69"/>
      <c r="FPO48" s="69"/>
      <c r="FPP48" s="69"/>
      <c r="FPQ48" s="69"/>
      <c r="FPR48" s="69"/>
      <c r="FPS48" s="69"/>
      <c r="FPT48" s="69"/>
      <c r="FPU48" s="69"/>
      <c r="FPV48" s="69"/>
      <c r="FPW48" s="69"/>
      <c r="FPX48" s="69"/>
      <c r="FPY48" s="69"/>
      <c r="FPZ48" s="69"/>
      <c r="FQA48" s="69"/>
      <c r="FQB48" s="69"/>
      <c r="FQC48" s="69"/>
      <c r="FQD48" s="69"/>
      <c r="FQE48" s="69"/>
      <c r="FQF48" s="69"/>
      <c r="FQG48" s="69"/>
      <c r="FQH48" s="69"/>
      <c r="FQI48" s="69"/>
      <c r="FQJ48" s="69"/>
      <c r="FQK48" s="69"/>
      <c r="FQL48" s="69"/>
      <c r="FQM48" s="69"/>
      <c r="FQN48" s="69"/>
      <c r="FQO48" s="69"/>
      <c r="FQP48" s="69"/>
      <c r="FQQ48" s="69"/>
      <c r="FQR48" s="69"/>
      <c r="FQS48" s="69"/>
      <c r="FQT48" s="69"/>
      <c r="FQU48" s="69"/>
      <c r="FQV48" s="69"/>
      <c r="FQW48" s="69"/>
      <c r="FQX48" s="69"/>
      <c r="FQY48" s="69"/>
      <c r="FQZ48" s="69"/>
      <c r="FRA48" s="69"/>
      <c r="FRB48" s="69"/>
      <c r="FRC48" s="69"/>
      <c r="FRD48" s="69"/>
      <c r="FRE48" s="69"/>
      <c r="FRF48" s="69"/>
      <c r="FRG48" s="69"/>
      <c r="FRH48" s="69"/>
      <c r="FRI48" s="69"/>
      <c r="FRJ48" s="69"/>
      <c r="FRK48" s="69"/>
      <c r="FRL48" s="69"/>
      <c r="FRM48" s="69"/>
      <c r="FRN48" s="69"/>
      <c r="FRO48" s="69"/>
      <c r="FRP48" s="69"/>
      <c r="FRQ48" s="69"/>
      <c r="FRR48" s="69"/>
      <c r="FRS48" s="69"/>
      <c r="FRT48" s="69"/>
      <c r="FRU48" s="69"/>
      <c r="FRV48" s="69"/>
      <c r="FRW48" s="69"/>
      <c r="FRX48" s="69"/>
      <c r="FRY48" s="69"/>
      <c r="FRZ48" s="69"/>
      <c r="FSA48" s="69"/>
      <c r="FSB48" s="69"/>
      <c r="FSC48" s="69"/>
      <c r="FSD48" s="69"/>
      <c r="FSE48" s="69"/>
      <c r="FSF48" s="69"/>
      <c r="FSG48" s="69"/>
      <c r="FSH48" s="69"/>
      <c r="FSI48" s="69"/>
      <c r="FSJ48" s="69"/>
      <c r="FSK48" s="69"/>
      <c r="FSL48" s="69"/>
      <c r="FSM48" s="69"/>
      <c r="FSN48" s="69"/>
      <c r="FSO48" s="69"/>
      <c r="FSP48" s="69"/>
      <c r="FSQ48" s="69"/>
      <c r="FSR48" s="69"/>
      <c r="FSS48" s="69"/>
      <c r="FST48" s="69"/>
      <c r="FSU48" s="69"/>
      <c r="FSV48" s="69"/>
      <c r="FSW48" s="69"/>
      <c r="FSX48" s="69"/>
      <c r="FSY48" s="69"/>
      <c r="FSZ48" s="69"/>
      <c r="FTA48" s="69"/>
      <c r="FTB48" s="69"/>
      <c r="FTC48" s="69"/>
      <c r="FTD48" s="69"/>
      <c r="FTE48" s="69"/>
      <c r="FTF48" s="69"/>
      <c r="FTG48" s="69"/>
      <c r="FTH48" s="69"/>
      <c r="FTI48" s="69"/>
      <c r="FTJ48" s="69"/>
      <c r="FTK48" s="69"/>
      <c r="FTL48" s="69"/>
      <c r="FTM48" s="69"/>
      <c r="FTN48" s="69"/>
      <c r="FTO48" s="69"/>
      <c r="FTP48" s="69"/>
      <c r="FTQ48" s="69"/>
      <c r="FTR48" s="69"/>
      <c r="FTS48" s="69"/>
      <c r="FTT48" s="69"/>
      <c r="FTU48" s="69"/>
      <c r="FTV48" s="69"/>
      <c r="FTW48" s="69"/>
      <c r="FTX48" s="69"/>
      <c r="FTY48" s="69"/>
      <c r="FTZ48" s="69"/>
      <c r="FUA48" s="69"/>
      <c r="FUB48" s="69"/>
      <c r="FUC48" s="69"/>
      <c r="FUD48" s="69"/>
      <c r="FUE48" s="69"/>
      <c r="FUF48" s="69"/>
      <c r="FUG48" s="69"/>
      <c r="FUH48" s="69"/>
      <c r="FUI48" s="69"/>
      <c r="FUJ48" s="69"/>
      <c r="FUK48" s="69"/>
      <c r="FUL48" s="69"/>
      <c r="FUM48" s="69"/>
      <c r="FUN48" s="69"/>
      <c r="FUO48" s="69"/>
      <c r="FUP48" s="69"/>
      <c r="FUQ48" s="69"/>
      <c r="FUR48" s="69"/>
      <c r="FUS48" s="69"/>
      <c r="FUT48" s="69"/>
      <c r="FUU48" s="69"/>
      <c r="FUV48" s="69"/>
      <c r="FUW48" s="69"/>
      <c r="FUX48" s="69"/>
      <c r="FUY48" s="69"/>
      <c r="FUZ48" s="69"/>
      <c r="FVA48" s="69"/>
      <c r="FVB48" s="69"/>
      <c r="FVC48" s="69"/>
      <c r="FVD48" s="69"/>
      <c r="FVE48" s="69"/>
      <c r="FVF48" s="69"/>
      <c r="FVG48" s="69"/>
      <c r="FVH48" s="69"/>
      <c r="FVI48" s="69"/>
      <c r="FVJ48" s="69"/>
      <c r="FVK48" s="69"/>
      <c r="FVL48" s="69"/>
      <c r="FVM48" s="69"/>
      <c r="FVN48" s="69"/>
      <c r="FVO48" s="69"/>
      <c r="FVP48" s="69"/>
      <c r="FVQ48" s="69"/>
      <c r="FVR48" s="69"/>
      <c r="FVS48" s="69"/>
      <c r="FVT48" s="69"/>
      <c r="FVU48" s="69"/>
      <c r="FVV48" s="69"/>
      <c r="FVW48" s="69"/>
      <c r="FVX48" s="69"/>
      <c r="FVY48" s="69"/>
      <c r="FVZ48" s="69"/>
      <c r="FWA48" s="69"/>
      <c r="FWB48" s="69"/>
      <c r="FWC48" s="69"/>
      <c r="FWD48" s="69"/>
      <c r="FWE48" s="69"/>
      <c r="FWF48" s="69"/>
      <c r="FWG48" s="69"/>
      <c r="FWH48" s="69"/>
      <c r="FWI48" s="69"/>
      <c r="FWJ48" s="69"/>
      <c r="FWK48" s="69"/>
      <c r="FWL48" s="69"/>
      <c r="FWM48" s="69"/>
      <c r="FWN48" s="69"/>
      <c r="FWO48" s="69"/>
      <c r="FWP48" s="69"/>
      <c r="FWQ48" s="69"/>
      <c r="FWR48" s="69"/>
      <c r="FWS48" s="69"/>
      <c r="FWT48" s="69"/>
      <c r="FWU48" s="69"/>
      <c r="FWV48" s="69"/>
      <c r="FWW48" s="69"/>
      <c r="FWX48" s="69"/>
      <c r="FWY48" s="69"/>
      <c r="FWZ48" s="69"/>
      <c r="FXA48" s="69"/>
      <c r="FXB48" s="69"/>
      <c r="FXC48" s="69"/>
      <c r="FXD48" s="69"/>
      <c r="FXE48" s="69"/>
      <c r="FXF48" s="69"/>
      <c r="FXG48" s="69"/>
      <c r="FXH48" s="69"/>
      <c r="FXI48" s="69"/>
      <c r="FXJ48" s="69"/>
      <c r="FXK48" s="69"/>
      <c r="FXL48" s="69"/>
      <c r="FXM48" s="69"/>
      <c r="FXN48" s="69"/>
      <c r="FXO48" s="69"/>
      <c r="FXP48" s="69"/>
      <c r="FXQ48" s="69"/>
      <c r="FXR48" s="69"/>
      <c r="FXS48" s="69"/>
      <c r="FXT48" s="69"/>
      <c r="FXU48" s="69"/>
      <c r="FXV48" s="69"/>
      <c r="FXW48" s="69"/>
      <c r="FXX48" s="69"/>
      <c r="FXY48" s="69"/>
      <c r="FXZ48" s="69"/>
      <c r="FYA48" s="69"/>
      <c r="FYB48" s="69"/>
      <c r="FYC48" s="69"/>
      <c r="FYD48" s="69"/>
      <c r="FYE48" s="69"/>
      <c r="FYF48" s="69"/>
      <c r="FYG48" s="69"/>
      <c r="FYH48" s="69"/>
      <c r="FYI48" s="69"/>
      <c r="FYJ48" s="69"/>
      <c r="FYK48" s="69"/>
      <c r="FYL48" s="69"/>
      <c r="FYM48" s="69"/>
      <c r="FYN48" s="69"/>
      <c r="FYO48" s="69"/>
      <c r="FYP48" s="69"/>
      <c r="FYQ48" s="69"/>
      <c r="FYR48" s="69"/>
      <c r="FYS48" s="69"/>
      <c r="FYT48" s="69"/>
      <c r="FYU48" s="69"/>
      <c r="FYV48" s="69"/>
      <c r="FYW48" s="69"/>
      <c r="FYX48" s="69"/>
      <c r="FYY48" s="69"/>
      <c r="FYZ48" s="69"/>
      <c r="FZA48" s="69"/>
      <c r="FZB48" s="69"/>
      <c r="FZC48" s="69"/>
      <c r="FZD48" s="69"/>
      <c r="FZE48" s="69"/>
      <c r="FZF48" s="69"/>
      <c r="FZG48" s="69"/>
      <c r="FZH48" s="69"/>
      <c r="FZI48" s="69"/>
      <c r="FZJ48" s="69"/>
      <c r="FZK48" s="69"/>
      <c r="FZL48" s="69"/>
      <c r="FZM48" s="69"/>
      <c r="FZN48" s="69"/>
      <c r="FZO48" s="69"/>
      <c r="FZP48" s="69"/>
      <c r="FZQ48" s="69"/>
      <c r="FZR48" s="69"/>
      <c r="FZS48" s="69"/>
      <c r="FZT48" s="69"/>
      <c r="FZU48" s="69"/>
      <c r="FZV48" s="69"/>
      <c r="FZW48" s="69"/>
      <c r="FZX48" s="69"/>
      <c r="FZY48" s="69"/>
      <c r="FZZ48" s="69"/>
      <c r="GAA48" s="69"/>
      <c r="GAB48" s="69"/>
      <c r="GAC48" s="69"/>
      <c r="GAD48" s="69"/>
      <c r="GAE48" s="69"/>
      <c r="GAF48" s="69"/>
      <c r="GAG48" s="69"/>
      <c r="GAH48" s="69"/>
      <c r="GAI48" s="69"/>
      <c r="GAJ48" s="69"/>
      <c r="GAK48" s="69"/>
      <c r="GAL48" s="69"/>
      <c r="GAM48" s="69"/>
      <c r="GAN48" s="69"/>
      <c r="GAO48" s="69"/>
      <c r="GAP48" s="69"/>
      <c r="GAQ48" s="69"/>
      <c r="GAR48" s="69"/>
      <c r="GAS48" s="69"/>
      <c r="GAT48" s="69"/>
      <c r="GAU48" s="69"/>
      <c r="GAV48" s="69"/>
      <c r="GAW48" s="69"/>
      <c r="GAX48" s="69"/>
      <c r="GAY48" s="69"/>
      <c r="GAZ48" s="69"/>
      <c r="GBA48" s="69"/>
      <c r="GBB48" s="69"/>
      <c r="GBC48" s="69"/>
      <c r="GBD48" s="69"/>
      <c r="GBE48" s="69"/>
      <c r="GBF48" s="69"/>
      <c r="GBG48" s="69"/>
      <c r="GBH48" s="69"/>
      <c r="GBI48" s="69"/>
      <c r="GBJ48" s="69"/>
      <c r="GBK48" s="69"/>
      <c r="GBL48" s="69"/>
      <c r="GBM48" s="69"/>
      <c r="GBN48" s="69"/>
      <c r="GBO48" s="69"/>
      <c r="GBP48" s="69"/>
      <c r="GBQ48" s="69"/>
      <c r="GBR48" s="69"/>
      <c r="GBS48" s="69"/>
      <c r="GBT48" s="69"/>
      <c r="GBU48" s="69"/>
      <c r="GBV48" s="69"/>
      <c r="GBW48" s="69"/>
      <c r="GBX48" s="69"/>
      <c r="GBY48" s="69"/>
      <c r="GBZ48" s="69"/>
      <c r="GCA48" s="69"/>
      <c r="GCB48" s="69"/>
      <c r="GCC48" s="69"/>
      <c r="GCD48" s="69"/>
      <c r="GCE48" s="69"/>
      <c r="GCF48" s="69"/>
      <c r="GCG48" s="69"/>
      <c r="GCH48" s="69"/>
      <c r="GCI48" s="69"/>
      <c r="GCJ48" s="69"/>
      <c r="GCK48" s="69"/>
      <c r="GCL48" s="69"/>
      <c r="GCM48" s="69"/>
      <c r="GCN48" s="69"/>
      <c r="GCO48" s="69"/>
      <c r="GCP48" s="69"/>
      <c r="GCQ48" s="69"/>
      <c r="GCR48" s="69"/>
      <c r="GCS48" s="69"/>
      <c r="GCT48" s="69"/>
      <c r="GCU48" s="69"/>
      <c r="GCV48" s="69"/>
      <c r="GCW48" s="69"/>
      <c r="GCX48" s="69"/>
      <c r="GCY48" s="69"/>
      <c r="GCZ48" s="69"/>
      <c r="GDA48" s="69"/>
      <c r="GDB48" s="69"/>
      <c r="GDC48" s="69"/>
      <c r="GDD48" s="69"/>
      <c r="GDE48" s="69"/>
      <c r="GDF48" s="69"/>
      <c r="GDG48" s="69"/>
      <c r="GDH48" s="69"/>
      <c r="GDI48" s="69"/>
      <c r="GDJ48" s="69"/>
      <c r="GDK48" s="69"/>
      <c r="GDL48" s="69"/>
      <c r="GDM48" s="69"/>
      <c r="GDN48" s="69"/>
      <c r="GDO48" s="69"/>
      <c r="GDP48" s="69"/>
      <c r="GDQ48" s="69"/>
      <c r="GDR48" s="69"/>
      <c r="GDS48" s="69"/>
      <c r="GDT48" s="69"/>
      <c r="GDU48" s="69"/>
      <c r="GDV48" s="69"/>
      <c r="GDW48" s="69"/>
      <c r="GDX48" s="69"/>
      <c r="GDY48" s="69"/>
      <c r="GDZ48" s="69"/>
      <c r="GEA48" s="69"/>
      <c r="GEB48" s="69"/>
      <c r="GEC48" s="69"/>
      <c r="GED48" s="69"/>
      <c r="GEE48" s="69"/>
      <c r="GEF48" s="69"/>
      <c r="GEG48" s="69"/>
      <c r="GEH48" s="69"/>
      <c r="GEI48" s="69"/>
      <c r="GEJ48" s="69"/>
      <c r="GEK48" s="69"/>
      <c r="GEL48" s="69"/>
      <c r="GEM48" s="69"/>
      <c r="GEN48" s="69"/>
      <c r="GEO48" s="69"/>
      <c r="GEP48" s="69"/>
      <c r="GEQ48" s="69"/>
      <c r="GER48" s="69"/>
      <c r="GES48" s="69"/>
      <c r="GET48" s="69"/>
      <c r="GEU48" s="69"/>
      <c r="GEV48" s="69"/>
      <c r="GEW48" s="69"/>
      <c r="GEX48" s="69"/>
      <c r="GEY48" s="69"/>
      <c r="GEZ48" s="69"/>
      <c r="GFA48" s="69"/>
      <c r="GFB48" s="69"/>
      <c r="GFC48" s="69"/>
      <c r="GFD48" s="69"/>
      <c r="GFE48" s="69"/>
      <c r="GFF48" s="69"/>
      <c r="GFG48" s="69"/>
      <c r="GFH48" s="69"/>
      <c r="GFI48" s="69"/>
      <c r="GFJ48" s="69"/>
      <c r="GFK48" s="69"/>
      <c r="GFL48" s="69"/>
      <c r="GFM48" s="69"/>
      <c r="GFN48" s="69"/>
      <c r="GFO48" s="69"/>
      <c r="GFP48" s="69"/>
      <c r="GFQ48" s="69"/>
      <c r="GFR48" s="69"/>
      <c r="GFS48" s="69"/>
      <c r="GFT48" s="69"/>
      <c r="GFU48" s="69"/>
      <c r="GFV48" s="69"/>
      <c r="GFW48" s="69"/>
      <c r="GFX48" s="69"/>
      <c r="GFY48" s="69"/>
      <c r="GFZ48" s="69"/>
      <c r="GGA48" s="69"/>
      <c r="GGB48" s="69"/>
      <c r="GGC48" s="69"/>
      <c r="GGD48" s="69"/>
      <c r="GGE48" s="69"/>
      <c r="GGF48" s="69"/>
      <c r="GGG48" s="69"/>
      <c r="GGH48" s="69"/>
      <c r="GGI48" s="69"/>
      <c r="GGJ48" s="69"/>
      <c r="GGK48" s="69"/>
      <c r="GGL48" s="69"/>
      <c r="GGM48" s="69"/>
      <c r="GGN48" s="69"/>
      <c r="GGO48" s="69"/>
      <c r="GGP48" s="69"/>
      <c r="GGQ48" s="69"/>
      <c r="GGR48" s="69"/>
      <c r="GGS48" s="69"/>
      <c r="GGT48" s="69"/>
      <c r="GGU48" s="69"/>
      <c r="GGV48" s="69"/>
      <c r="GGW48" s="69"/>
      <c r="GGX48" s="69"/>
      <c r="GGY48" s="69"/>
      <c r="GGZ48" s="69"/>
      <c r="GHA48" s="69"/>
      <c r="GHB48" s="69"/>
      <c r="GHC48" s="69"/>
      <c r="GHD48" s="69"/>
      <c r="GHE48" s="69"/>
      <c r="GHF48" s="69"/>
      <c r="GHG48" s="69"/>
      <c r="GHH48" s="69"/>
      <c r="GHI48" s="69"/>
      <c r="GHJ48" s="69"/>
      <c r="GHK48" s="69"/>
      <c r="GHL48" s="69"/>
      <c r="GHM48" s="69"/>
      <c r="GHN48" s="69"/>
      <c r="GHO48" s="69"/>
      <c r="GHP48" s="69"/>
      <c r="GHQ48" s="69"/>
      <c r="GHR48" s="69"/>
      <c r="GHS48" s="69"/>
      <c r="GHT48" s="69"/>
      <c r="GHU48" s="69"/>
      <c r="GHV48" s="69"/>
      <c r="GHW48" s="69"/>
      <c r="GHX48" s="69"/>
      <c r="GHY48" s="69"/>
      <c r="GHZ48" s="69"/>
      <c r="GIA48" s="69"/>
      <c r="GIB48" s="69"/>
      <c r="GIC48" s="69"/>
      <c r="GID48" s="69"/>
      <c r="GIE48" s="69"/>
      <c r="GIF48" s="69"/>
      <c r="GIG48" s="69"/>
      <c r="GIH48" s="69"/>
      <c r="GII48" s="69"/>
      <c r="GIJ48" s="69"/>
      <c r="GIK48" s="69"/>
      <c r="GIL48" s="69"/>
      <c r="GIM48" s="69"/>
      <c r="GIN48" s="69"/>
      <c r="GIO48" s="69"/>
      <c r="GIP48" s="69"/>
      <c r="GIQ48" s="69"/>
      <c r="GIR48" s="69"/>
      <c r="GIS48" s="69"/>
      <c r="GIT48" s="69"/>
      <c r="GIU48" s="69"/>
      <c r="GIV48" s="69"/>
      <c r="GIW48" s="69"/>
      <c r="GIX48" s="69"/>
      <c r="GIY48" s="69"/>
      <c r="GIZ48" s="69"/>
      <c r="GJA48" s="69"/>
      <c r="GJB48" s="69"/>
      <c r="GJC48" s="69"/>
      <c r="GJD48" s="69"/>
      <c r="GJE48" s="69"/>
      <c r="GJF48" s="69"/>
      <c r="GJG48" s="69"/>
      <c r="GJH48" s="69"/>
      <c r="GJI48" s="69"/>
      <c r="GJJ48" s="69"/>
      <c r="GJK48" s="69"/>
      <c r="GJL48" s="69"/>
      <c r="GJM48" s="69"/>
      <c r="GJN48" s="69"/>
      <c r="GJO48" s="69"/>
      <c r="GJP48" s="69"/>
      <c r="GJQ48" s="69"/>
      <c r="GJR48" s="69"/>
      <c r="GJS48" s="69"/>
      <c r="GJT48" s="69"/>
      <c r="GJU48" s="69"/>
      <c r="GJV48" s="69"/>
      <c r="GJW48" s="69"/>
      <c r="GJX48" s="69"/>
      <c r="GJY48" s="69"/>
      <c r="GJZ48" s="69"/>
      <c r="GKA48" s="69"/>
      <c r="GKB48" s="69"/>
      <c r="GKC48" s="69"/>
      <c r="GKD48" s="69"/>
      <c r="GKE48" s="69"/>
      <c r="GKF48" s="69"/>
      <c r="GKG48" s="69"/>
      <c r="GKH48" s="69"/>
      <c r="GKI48" s="69"/>
      <c r="GKJ48" s="69"/>
      <c r="GKK48" s="69"/>
      <c r="GKL48" s="69"/>
      <c r="GKM48" s="69"/>
      <c r="GKN48" s="69"/>
      <c r="GKO48" s="69"/>
      <c r="GKP48" s="69"/>
      <c r="GKQ48" s="69"/>
      <c r="GKR48" s="69"/>
      <c r="GKS48" s="69"/>
      <c r="GKT48" s="69"/>
      <c r="GKU48" s="69"/>
      <c r="GKV48" s="69"/>
      <c r="GKW48" s="69"/>
      <c r="GKX48" s="69"/>
      <c r="GKY48" s="69"/>
      <c r="GKZ48" s="69"/>
      <c r="GLA48" s="69"/>
      <c r="GLB48" s="69"/>
      <c r="GLC48" s="69"/>
      <c r="GLD48" s="69"/>
      <c r="GLE48" s="69"/>
      <c r="GLF48" s="69"/>
      <c r="GLG48" s="69"/>
      <c r="GLH48" s="69"/>
      <c r="GLI48" s="69"/>
      <c r="GLJ48" s="69"/>
      <c r="GLK48" s="69"/>
      <c r="GLL48" s="69"/>
      <c r="GLM48" s="69"/>
      <c r="GLN48" s="69"/>
      <c r="GLO48" s="69"/>
      <c r="GLP48" s="69"/>
      <c r="GLQ48" s="69"/>
      <c r="GLR48" s="69"/>
      <c r="GLS48" s="69"/>
      <c r="GLT48" s="69"/>
      <c r="GLU48" s="69"/>
      <c r="GLV48" s="69"/>
      <c r="GLW48" s="69"/>
      <c r="GLX48" s="69"/>
      <c r="GLY48" s="69"/>
      <c r="GLZ48" s="69"/>
      <c r="GMA48" s="69"/>
      <c r="GMB48" s="69"/>
      <c r="GMC48" s="69"/>
      <c r="GMD48" s="69"/>
      <c r="GME48" s="69"/>
      <c r="GMF48" s="69"/>
      <c r="GMG48" s="69"/>
      <c r="GMH48" s="69"/>
      <c r="GMI48" s="69"/>
      <c r="GMJ48" s="69"/>
      <c r="GMK48" s="69"/>
      <c r="GML48" s="69"/>
      <c r="GMM48" s="69"/>
      <c r="GMN48" s="69"/>
      <c r="GMO48" s="69"/>
      <c r="GMP48" s="69"/>
      <c r="GMQ48" s="69"/>
      <c r="GMR48" s="69"/>
      <c r="GMS48" s="69"/>
      <c r="GMT48" s="69"/>
      <c r="GMU48" s="69"/>
      <c r="GMV48" s="69"/>
      <c r="GMW48" s="69"/>
      <c r="GMX48" s="69"/>
      <c r="GMY48" s="69"/>
      <c r="GMZ48" s="69"/>
      <c r="GNA48" s="69"/>
      <c r="GNB48" s="69"/>
      <c r="GNC48" s="69"/>
      <c r="GND48" s="69"/>
      <c r="GNE48" s="69"/>
      <c r="GNF48" s="69"/>
      <c r="GNG48" s="69"/>
      <c r="GNH48" s="69"/>
      <c r="GNI48" s="69"/>
      <c r="GNJ48" s="69"/>
      <c r="GNK48" s="69"/>
      <c r="GNL48" s="69"/>
      <c r="GNM48" s="69"/>
      <c r="GNN48" s="69"/>
      <c r="GNO48" s="69"/>
      <c r="GNP48" s="69"/>
      <c r="GNQ48" s="69"/>
      <c r="GNR48" s="69"/>
      <c r="GNS48" s="69"/>
      <c r="GNT48" s="69"/>
      <c r="GNU48" s="69"/>
      <c r="GNV48" s="69"/>
      <c r="GNW48" s="69"/>
      <c r="GNX48" s="69"/>
      <c r="GNY48" s="69"/>
      <c r="GNZ48" s="69"/>
      <c r="GOA48" s="69"/>
      <c r="GOB48" s="69"/>
      <c r="GOC48" s="69"/>
      <c r="GOD48" s="69"/>
      <c r="GOE48" s="69"/>
      <c r="GOF48" s="69"/>
      <c r="GOG48" s="69"/>
      <c r="GOH48" s="69"/>
      <c r="GOI48" s="69"/>
      <c r="GOJ48" s="69"/>
      <c r="GOK48" s="69"/>
      <c r="GOL48" s="69"/>
      <c r="GOM48" s="69"/>
      <c r="GON48" s="69"/>
      <c r="GOO48" s="69"/>
      <c r="GOP48" s="69"/>
      <c r="GOQ48" s="69"/>
      <c r="GOR48" s="69"/>
      <c r="GOS48" s="69"/>
      <c r="GOT48" s="69"/>
      <c r="GOU48" s="69"/>
      <c r="GOV48" s="69"/>
      <c r="GOW48" s="69"/>
      <c r="GOX48" s="69"/>
      <c r="GOY48" s="69"/>
      <c r="GOZ48" s="69"/>
      <c r="GPA48" s="69"/>
      <c r="GPB48" s="69"/>
      <c r="GPC48" s="69"/>
      <c r="GPD48" s="69"/>
      <c r="GPE48" s="69"/>
      <c r="GPF48" s="69"/>
      <c r="GPG48" s="69"/>
      <c r="GPH48" s="69"/>
      <c r="GPI48" s="69"/>
      <c r="GPJ48" s="69"/>
      <c r="GPK48" s="69"/>
      <c r="GPL48" s="69"/>
      <c r="GPM48" s="69"/>
      <c r="GPN48" s="69"/>
      <c r="GPO48" s="69"/>
      <c r="GPP48" s="69"/>
      <c r="GPQ48" s="69"/>
      <c r="GPR48" s="69"/>
      <c r="GPS48" s="69"/>
      <c r="GPT48" s="69"/>
      <c r="GPU48" s="69"/>
      <c r="GPV48" s="69"/>
      <c r="GPW48" s="69"/>
      <c r="GPX48" s="69"/>
      <c r="GPY48" s="69"/>
      <c r="GPZ48" s="69"/>
      <c r="GQA48" s="69"/>
      <c r="GQB48" s="69"/>
      <c r="GQC48" s="69"/>
      <c r="GQD48" s="69"/>
      <c r="GQE48" s="69"/>
      <c r="GQF48" s="69"/>
      <c r="GQG48" s="69"/>
      <c r="GQH48" s="69"/>
      <c r="GQI48" s="69"/>
      <c r="GQJ48" s="69"/>
      <c r="GQK48" s="69"/>
      <c r="GQL48" s="69"/>
      <c r="GQM48" s="69"/>
      <c r="GQN48" s="69"/>
      <c r="GQO48" s="69"/>
      <c r="GQP48" s="69"/>
      <c r="GQQ48" s="69"/>
      <c r="GQR48" s="69"/>
      <c r="GQS48" s="69"/>
      <c r="GQT48" s="69"/>
      <c r="GQU48" s="69"/>
      <c r="GQV48" s="69"/>
      <c r="GQW48" s="69"/>
      <c r="GQX48" s="69"/>
      <c r="GQY48" s="69"/>
      <c r="GQZ48" s="69"/>
      <c r="GRA48" s="69"/>
      <c r="GRB48" s="69"/>
      <c r="GRC48" s="69"/>
      <c r="GRD48" s="69"/>
      <c r="GRE48" s="69"/>
      <c r="GRF48" s="69"/>
      <c r="GRG48" s="69"/>
      <c r="GRH48" s="69"/>
      <c r="GRI48" s="69"/>
      <c r="GRJ48" s="69"/>
      <c r="GRK48" s="69"/>
      <c r="GRL48" s="69"/>
      <c r="GRM48" s="69"/>
      <c r="GRN48" s="69"/>
      <c r="GRO48" s="69"/>
      <c r="GRP48" s="69"/>
      <c r="GRQ48" s="69"/>
      <c r="GRR48" s="69"/>
      <c r="GRS48" s="69"/>
      <c r="GRT48" s="69"/>
      <c r="GRU48" s="69"/>
      <c r="GRV48" s="69"/>
      <c r="GRW48" s="69"/>
      <c r="GRX48" s="69"/>
      <c r="GRY48" s="69"/>
      <c r="GRZ48" s="69"/>
      <c r="GSA48" s="69"/>
      <c r="GSB48" s="69"/>
      <c r="GSC48" s="69"/>
      <c r="GSD48" s="69"/>
      <c r="GSE48" s="69"/>
      <c r="GSF48" s="69"/>
      <c r="GSG48" s="69"/>
      <c r="GSH48" s="69"/>
      <c r="GSI48" s="69"/>
      <c r="GSJ48" s="69"/>
      <c r="GSK48" s="69"/>
      <c r="GSL48" s="69"/>
      <c r="GSM48" s="69"/>
      <c r="GSN48" s="69"/>
      <c r="GSO48" s="69"/>
      <c r="GSP48" s="69"/>
      <c r="GSQ48" s="69"/>
      <c r="GSR48" s="69"/>
      <c r="GSS48" s="69"/>
      <c r="GST48" s="69"/>
      <c r="GSU48" s="69"/>
      <c r="GSV48" s="69"/>
      <c r="GSW48" s="69"/>
      <c r="GSX48" s="69"/>
      <c r="GSY48" s="69"/>
      <c r="GSZ48" s="69"/>
      <c r="GTA48" s="69"/>
      <c r="GTB48" s="69"/>
      <c r="GTC48" s="69"/>
      <c r="GTD48" s="69"/>
      <c r="GTE48" s="69"/>
      <c r="GTF48" s="69"/>
      <c r="GTG48" s="69"/>
      <c r="GTH48" s="69"/>
      <c r="GTI48" s="69"/>
      <c r="GTJ48" s="69"/>
      <c r="GTK48" s="69"/>
      <c r="GTL48" s="69"/>
      <c r="GTM48" s="69"/>
      <c r="GTN48" s="69"/>
      <c r="GTO48" s="69"/>
      <c r="GTP48" s="69"/>
      <c r="GTQ48" s="69"/>
      <c r="GTR48" s="69"/>
      <c r="GTS48" s="69"/>
      <c r="GTT48" s="69"/>
      <c r="GTU48" s="69"/>
      <c r="GTV48" s="69"/>
      <c r="GTW48" s="69"/>
      <c r="GTX48" s="69"/>
      <c r="GTY48" s="69"/>
      <c r="GTZ48" s="69"/>
      <c r="GUA48" s="69"/>
      <c r="GUB48" s="69"/>
      <c r="GUC48" s="69"/>
      <c r="GUD48" s="69"/>
      <c r="GUE48" s="69"/>
      <c r="GUF48" s="69"/>
      <c r="GUG48" s="69"/>
      <c r="GUH48" s="69"/>
      <c r="GUI48" s="69"/>
      <c r="GUJ48" s="69"/>
      <c r="GUK48" s="69"/>
      <c r="GUL48" s="69"/>
      <c r="GUM48" s="69"/>
      <c r="GUN48" s="69"/>
      <c r="GUO48" s="69"/>
      <c r="GUP48" s="69"/>
      <c r="GUQ48" s="69"/>
      <c r="GUR48" s="69"/>
      <c r="GUS48" s="69"/>
      <c r="GUT48" s="69"/>
      <c r="GUU48" s="69"/>
      <c r="GUV48" s="69"/>
      <c r="GUW48" s="69"/>
      <c r="GUX48" s="69"/>
      <c r="GUY48" s="69"/>
      <c r="GUZ48" s="69"/>
      <c r="GVA48" s="69"/>
      <c r="GVB48" s="69"/>
      <c r="GVC48" s="69"/>
      <c r="GVD48" s="69"/>
      <c r="GVE48" s="69"/>
      <c r="GVF48" s="69"/>
      <c r="GVG48" s="69"/>
      <c r="GVH48" s="69"/>
      <c r="GVI48" s="69"/>
      <c r="GVJ48" s="69"/>
      <c r="GVK48" s="69"/>
      <c r="GVL48" s="69"/>
      <c r="GVM48" s="69"/>
      <c r="GVN48" s="69"/>
      <c r="GVO48" s="69"/>
      <c r="GVP48" s="69"/>
      <c r="GVQ48" s="69"/>
      <c r="GVR48" s="69"/>
      <c r="GVS48" s="69"/>
      <c r="GVT48" s="69"/>
      <c r="GVU48" s="69"/>
      <c r="GVV48" s="69"/>
      <c r="GVW48" s="69"/>
      <c r="GVX48" s="69"/>
      <c r="GVY48" s="69"/>
      <c r="GVZ48" s="69"/>
      <c r="GWA48" s="69"/>
      <c r="GWB48" s="69"/>
      <c r="GWC48" s="69"/>
      <c r="GWD48" s="69"/>
      <c r="GWE48" s="69"/>
      <c r="GWF48" s="69"/>
      <c r="GWG48" s="69"/>
      <c r="GWH48" s="69"/>
      <c r="GWI48" s="69"/>
      <c r="GWJ48" s="69"/>
      <c r="GWK48" s="69"/>
      <c r="GWL48" s="69"/>
      <c r="GWM48" s="69"/>
      <c r="GWN48" s="69"/>
      <c r="GWO48" s="69"/>
      <c r="GWP48" s="69"/>
      <c r="GWQ48" s="69"/>
      <c r="GWR48" s="69"/>
      <c r="GWS48" s="69"/>
      <c r="GWT48" s="69"/>
      <c r="GWU48" s="69"/>
      <c r="GWV48" s="69"/>
      <c r="GWW48" s="69"/>
      <c r="GWX48" s="69"/>
      <c r="GWY48" s="69"/>
      <c r="GWZ48" s="69"/>
      <c r="GXA48" s="69"/>
      <c r="GXB48" s="69"/>
      <c r="GXC48" s="69"/>
      <c r="GXD48" s="69"/>
      <c r="GXE48" s="69"/>
      <c r="GXF48" s="69"/>
      <c r="GXG48" s="69"/>
      <c r="GXH48" s="69"/>
      <c r="GXI48" s="69"/>
      <c r="GXJ48" s="69"/>
      <c r="GXK48" s="69"/>
      <c r="GXL48" s="69"/>
      <c r="GXM48" s="69"/>
      <c r="GXN48" s="69"/>
      <c r="GXO48" s="69"/>
      <c r="GXP48" s="69"/>
      <c r="GXQ48" s="69"/>
      <c r="GXR48" s="69"/>
      <c r="GXS48" s="69"/>
      <c r="GXT48" s="69"/>
      <c r="GXU48" s="69"/>
      <c r="GXV48" s="69"/>
      <c r="GXW48" s="69"/>
      <c r="GXX48" s="69"/>
      <c r="GXY48" s="69"/>
      <c r="GXZ48" s="69"/>
      <c r="GYA48" s="69"/>
      <c r="GYB48" s="69"/>
      <c r="GYC48" s="69"/>
      <c r="GYD48" s="69"/>
      <c r="GYE48" s="69"/>
      <c r="GYF48" s="69"/>
      <c r="GYG48" s="69"/>
      <c r="GYH48" s="69"/>
      <c r="GYI48" s="69"/>
      <c r="GYJ48" s="69"/>
      <c r="GYK48" s="69"/>
      <c r="GYL48" s="69"/>
      <c r="GYM48" s="69"/>
      <c r="GYN48" s="69"/>
      <c r="GYO48" s="69"/>
      <c r="GYP48" s="69"/>
      <c r="GYQ48" s="69"/>
      <c r="GYR48" s="69"/>
      <c r="GYS48" s="69"/>
      <c r="GYT48" s="69"/>
      <c r="GYU48" s="69"/>
      <c r="GYV48" s="69"/>
      <c r="GYW48" s="69"/>
      <c r="GYX48" s="69"/>
      <c r="GYY48" s="69"/>
      <c r="GYZ48" s="69"/>
      <c r="GZA48" s="69"/>
      <c r="GZB48" s="69"/>
      <c r="GZC48" s="69"/>
      <c r="GZD48" s="69"/>
      <c r="GZE48" s="69"/>
      <c r="GZF48" s="69"/>
      <c r="GZG48" s="69"/>
      <c r="GZH48" s="69"/>
      <c r="GZI48" s="69"/>
      <c r="GZJ48" s="69"/>
      <c r="GZK48" s="69"/>
      <c r="GZL48" s="69"/>
      <c r="GZM48" s="69"/>
      <c r="GZN48" s="69"/>
      <c r="GZO48" s="69"/>
      <c r="GZP48" s="69"/>
      <c r="GZQ48" s="69"/>
      <c r="GZR48" s="69"/>
      <c r="GZS48" s="69"/>
      <c r="GZT48" s="69"/>
      <c r="GZU48" s="69"/>
      <c r="GZV48" s="69"/>
      <c r="GZW48" s="69"/>
      <c r="GZX48" s="69"/>
      <c r="GZY48" s="69"/>
      <c r="GZZ48" s="69"/>
      <c r="HAA48" s="69"/>
      <c r="HAB48" s="69"/>
      <c r="HAC48" s="69"/>
      <c r="HAD48" s="69"/>
      <c r="HAE48" s="69"/>
      <c r="HAF48" s="69"/>
      <c r="HAG48" s="69"/>
      <c r="HAH48" s="69"/>
      <c r="HAI48" s="69"/>
      <c r="HAJ48" s="69"/>
      <c r="HAK48" s="69"/>
      <c r="HAL48" s="69"/>
      <c r="HAM48" s="69"/>
      <c r="HAN48" s="69"/>
      <c r="HAO48" s="69"/>
      <c r="HAP48" s="69"/>
      <c r="HAQ48" s="69"/>
      <c r="HAR48" s="69"/>
      <c r="HAS48" s="69"/>
      <c r="HAT48" s="69"/>
      <c r="HAU48" s="69"/>
      <c r="HAV48" s="69"/>
      <c r="HAW48" s="69"/>
      <c r="HAX48" s="69"/>
      <c r="HAY48" s="69"/>
      <c r="HAZ48" s="69"/>
      <c r="HBA48" s="69"/>
      <c r="HBB48" s="69"/>
      <c r="HBC48" s="69"/>
      <c r="HBD48" s="69"/>
      <c r="HBE48" s="69"/>
      <c r="HBF48" s="69"/>
      <c r="HBG48" s="69"/>
      <c r="HBH48" s="69"/>
      <c r="HBI48" s="69"/>
      <c r="HBJ48" s="69"/>
      <c r="HBK48" s="69"/>
      <c r="HBL48" s="69"/>
      <c r="HBM48" s="69"/>
      <c r="HBN48" s="69"/>
      <c r="HBO48" s="69"/>
      <c r="HBP48" s="69"/>
      <c r="HBQ48" s="69"/>
      <c r="HBR48" s="69"/>
      <c r="HBS48" s="69"/>
      <c r="HBT48" s="69"/>
      <c r="HBU48" s="69"/>
      <c r="HBV48" s="69"/>
      <c r="HBW48" s="69"/>
      <c r="HBX48" s="69"/>
      <c r="HBY48" s="69"/>
      <c r="HBZ48" s="69"/>
      <c r="HCA48" s="69"/>
      <c r="HCB48" s="69"/>
      <c r="HCC48" s="69"/>
      <c r="HCD48" s="69"/>
      <c r="HCE48" s="69"/>
      <c r="HCF48" s="69"/>
      <c r="HCG48" s="69"/>
      <c r="HCH48" s="69"/>
      <c r="HCI48" s="69"/>
      <c r="HCJ48" s="69"/>
      <c r="HCK48" s="69"/>
      <c r="HCL48" s="69"/>
      <c r="HCM48" s="69"/>
      <c r="HCN48" s="69"/>
      <c r="HCO48" s="69"/>
      <c r="HCP48" s="69"/>
      <c r="HCQ48" s="69"/>
      <c r="HCR48" s="69"/>
      <c r="HCS48" s="69"/>
      <c r="HCT48" s="69"/>
      <c r="HCU48" s="69"/>
      <c r="HCV48" s="69"/>
      <c r="HCW48" s="69"/>
      <c r="HCX48" s="69"/>
      <c r="HCY48" s="69"/>
      <c r="HCZ48" s="69"/>
      <c r="HDA48" s="69"/>
      <c r="HDB48" s="69"/>
      <c r="HDC48" s="69"/>
      <c r="HDD48" s="69"/>
      <c r="HDE48" s="69"/>
      <c r="HDF48" s="69"/>
      <c r="HDG48" s="69"/>
      <c r="HDH48" s="69"/>
      <c r="HDI48" s="69"/>
      <c r="HDJ48" s="69"/>
      <c r="HDK48" s="69"/>
      <c r="HDL48" s="69"/>
      <c r="HDM48" s="69"/>
      <c r="HDN48" s="69"/>
      <c r="HDO48" s="69"/>
      <c r="HDP48" s="69"/>
      <c r="HDQ48" s="69"/>
      <c r="HDR48" s="69"/>
      <c r="HDS48" s="69"/>
      <c r="HDT48" s="69"/>
      <c r="HDU48" s="69"/>
      <c r="HDV48" s="69"/>
      <c r="HDW48" s="69"/>
      <c r="HDX48" s="69"/>
      <c r="HDY48" s="69"/>
      <c r="HDZ48" s="69"/>
      <c r="HEA48" s="69"/>
      <c r="HEB48" s="69"/>
      <c r="HEC48" s="69"/>
      <c r="HED48" s="69"/>
      <c r="HEE48" s="69"/>
      <c r="HEF48" s="69"/>
      <c r="HEG48" s="69"/>
      <c r="HEH48" s="69"/>
      <c r="HEI48" s="69"/>
      <c r="HEJ48" s="69"/>
      <c r="HEK48" s="69"/>
      <c r="HEL48" s="69"/>
      <c r="HEM48" s="69"/>
      <c r="HEN48" s="69"/>
      <c r="HEO48" s="69"/>
      <c r="HEP48" s="69"/>
      <c r="HEQ48" s="69"/>
      <c r="HER48" s="69"/>
      <c r="HES48" s="69"/>
      <c r="HET48" s="69"/>
      <c r="HEU48" s="69"/>
      <c r="HEV48" s="69"/>
      <c r="HEW48" s="69"/>
      <c r="HEX48" s="69"/>
      <c r="HEY48" s="69"/>
      <c r="HEZ48" s="69"/>
      <c r="HFA48" s="69"/>
      <c r="HFB48" s="69"/>
      <c r="HFC48" s="69"/>
      <c r="HFD48" s="69"/>
      <c r="HFE48" s="69"/>
      <c r="HFF48" s="69"/>
      <c r="HFG48" s="69"/>
      <c r="HFH48" s="69"/>
      <c r="HFI48" s="69"/>
      <c r="HFJ48" s="69"/>
      <c r="HFK48" s="69"/>
      <c r="HFL48" s="69"/>
      <c r="HFM48" s="69"/>
      <c r="HFN48" s="69"/>
      <c r="HFO48" s="69"/>
      <c r="HFP48" s="69"/>
      <c r="HFQ48" s="69"/>
      <c r="HFR48" s="69"/>
      <c r="HFS48" s="69"/>
      <c r="HFT48" s="69"/>
      <c r="HFU48" s="69"/>
      <c r="HFV48" s="69"/>
      <c r="HFW48" s="69"/>
      <c r="HFX48" s="69"/>
      <c r="HFY48" s="69"/>
      <c r="HFZ48" s="69"/>
      <c r="HGA48" s="69"/>
      <c r="HGB48" s="69"/>
      <c r="HGC48" s="69"/>
      <c r="HGD48" s="69"/>
      <c r="HGE48" s="69"/>
      <c r="HGF48" s="69"/>
      <c r="HGG48" s="69"/>
      <c r="HGH48" s="69"/>
      <c r="HGI48" s="69"/>
      <c r="HGJ48" s="69"/>
      <c r="HGK48" s="69"/>
      <c r="HGL48" s="69"/>
      <c r="HGM48" s="69"/>
      <c r="HGN48" s="69"/>
      <c r="HGO48" s="69"/>
      <c r="HGP48" s="69"/>
      <c r="HGQ48" s="69"/>
      <c r="HGR48" s="69"/>
      <c r="HGS48" s="69"/>
      <c r="HGT48" s="69"/>
      <c r="HGU48" s="69"/>
      <c r="HGV48" s="69"/>
      <c r="HGW48" s="69"/>
      <c r="HGX48" s="69"/>
      <c r="HGY48" s="69"/>
      <c r="HGZ48" s="69"/>
      <c r="HHA48" s="69"/>
      <c r="HHB48" s="69"/>
      <c r="HHC48" s="69"/>
      <c r="HHD48" s="69"/>
      <c r="HHE48" s="69"/>
      <c r="HHF48" s="69"/>
      <c r="HHG48" s="69"/>
      <c r="HHH48" s="69"/>
      <c r="HHI48" s="69"/>
      <c r="HHJ48" s="69"/>
      <c r="HHK48" s="69"/>
      <c r="HHL48" s="69"/>
      <c r="HHM48" s="69"/>
      <c r="HHN48" s="69"/>
      <c r="HHO48" s="69"/>
      <c r="HHP48" s="69"/>
      <c r="HHQ48" s="69"/>
      <c r="HHR48" s="69"/>
      <c r="HHS48" s="69"/>
      <c r="HHT48" s="69"/>
      <c r="HHU48" s="69"/>
      <c r="HHV48" s="69"/>
      <c r="HHW48" s="69"/>
      <c r="HHX48" s="69"/>
      <c r="HHY48" s="69"/>
      <c r="HHZ48" s="69"/>
      <c r="HIA48" s="69"/>
      <c r="HIB48" s="69"/>
      <c r="HIC48" s="69"/>
      <c r="HID48" s="69"/>
      <c r="HIE48" s="69"/>
      <c r="HIF48" s="69"/>
      <c r="HIG48" s="69"/>
      <c r="HIH48" s="69"/>
      <c r="HII48" s="69"/>
      <c r="HIJ48" s="69"/>
      <c r="HIK48" s="69"/>
      <c r="HIL48" s="69"/>
      <c r="HIM48" s="69"/>
      <c r="HIN48" s="69"/>
      <c r="HIO48" s="69"/>
      <c r="HIP48" s="69"/>
      <c r="HIQ48" s="69"/>
      <c r="HIR48" s="69"/>
      <c r="HIS48" s="69"/>
      <c r="HIT48" s="69"/>
      <c r="HIU48" s="69"/>
      <c r="HIV48" s="69"/>
      <c r="HIW48" s="69"/>
      <c r="HIX48" s="69"/>
      <c r="HIY48" s="69"/>
      <c r="HIZ48" s="69"/>
      <c r="HJA48" s="69"/>
      <c r="HJB48" s="69"/>
      <c r="HJC48" s="69"/>
      <c r="HJD48" s="69"/>
      <c r="HJE48" s="69"/>
      <c r="HJF48" s="69"/>
      <c r="HJG48" s="69"/>
      <c r="HJH48" s="69"/>
      <c r="HJI48" s="69"/>
      <c r="HJJ48" s="69"/>
      <c r="HJK48" s="69"/>
      <c r="HJL48" s="69"/>
      <c r="HJM48" s="69"/>
      <c r="HJN48" s="69"/>
      <c r="HJO48" s="69"/>
      <c r="HJP48" s="69"/>
      <c r="HJQ48" s="69"/>
      <c r="HJR48" s="69"/>
      <c r="HJS48" s="69"/>
      <c r="HJT48" s="69"/>
      <c r="HJU48" s="69"/>
      <c r="HJV48" s="69"/>
      <c r="HJW48" s="69"/>
      <c r="HJX48" s="69"/>
      <c r="HJY48" s="69"/>
      <c r="HJZ48" s="69"/>
      <c r="HKA48" s="69"/>
      <c r="HKB48" s="69"/>
      <c r="HKC48" s="69"/>
      <c r="HKD48" s="69"/>
      <c r="HKE48" s="69"/>
      <c r="HKF48" s="69"/>
      <c r="HKG48" s="69"/>
      <c r="HKH48" s="69"/>
      <c r="HKI48" s="69"/>
      <c r="HKJ48" s="69"/>
      <c r="HKK48" s="69"/>
      <c r="HKL48" s="69"/>
      <c r="HKM48" s="69"/>
      <c r="HKN48" s="69"/>
      <c r="HKO48" s="69"/>
      <c r="HKP48" s="69"/>
      <c r="HKQ48" s="69"/>
      <c r="HKR48" s="69"/>
      <c r="HKS48" s="69"/>
      <c r="HKT48" s="69"/>
      <c r="HKU48" s="69"/>
      <c r="HKV48" s="69"/>
      <c r="HKW48" s="69"/>
      <c r="HKX48" s="69"/>
      <c r="HKY48" s="69"/>
      <c r="HKZ48" s="69"/>
      <c r="HLA48" s="69"/>
      <c r="HLB48" s="69"/>
      <c r="HLC48" s="69"/>
      <c r="HLD48" s="69"/>
      <c r="HLE48" s="69"/>
      <c r="HLF48" s="69"/>
      <c r="HLG48" s="69"/>
      <c r="HLH48" s="69"/>
      <c r="HLI48" s="69"/>
      <c r="HLJ48" s="69"/>
      <c r="HLK48" s="69"/>
      <c r="HLL48" s="69"/>
      <c r="HLM48" s="69"/>
      <c r="HLN48" s="69"/>
      <c r="HLO48" s="69"/>
      <c r="HLP48" s="69"/>
      <c r="HLQ48" s="69"/>
      <c r="HLR48" s="69"/>
      <c r="HLS48" s="69"/>
      <c r="HLT48" s="69"/>
      <c r="HLU48" s="69"/>
      <c r="HLV48" s="69"/>
      <c r="HLW48" s="69"/>
      <c r="HLX48" s="69"/>
      <c r="HLY48" s="69"/>
      <c r="HLZ48" s="69"/>
      <c r="HMA48" s="69"/>
      <c r="HMB48" s="69"/>
      <c r="HMC48" s="69"/>
      <c r="HMD48" s="69"/>
      <c r="HME48" s="69"/>
      <c r="HMF48" s="69"/>
      <c r="HMG48" s="69"/>
      <c r="HMH48" s="69"/>
      <c r="HMI48" s="69"/>
      <c r="HMJ48" s="69"/>
      <c r="HMK48" s="69"/>
      <c r="HML48" s="69"/>
      <c r="HMM48" s="69"/>
      <c r="HMN48" s="69"/>
      <c r="HMO48" s="69"/>
      <c r="HMP48" s="69"/>
      <c r="HMQ48" s="69"/>
      <c r="HMR48" s="69"/>
      <c r="HMS48" s="69"/>
      <c r="HMT48" s="69"/>
      <c r="HMU48" s="69"/>
      <c r="HMV48" s="69"/>
      <c r="HMW48" s="69"/>
      <c r="HMX48" s="69"/>
      <c r="HMY48" s="69"/>
      <c r="HMZ48" s="69"/>
      <c r="HNA48" s="69"/>
      <c r="HNB48" s="69"/>
      <c r="HNC48" s="69"/>
      <c r="HND48" s="69"/>
      <c r="HNE48" s="69"/>
      <c r="HNF48" s="69"/>
      <c r="HNG48" s="69"/>
      <c r="HNH48" s="69"/>
      <c r="HNI48" s="69"/>
      <c r="HNJ48" s="69"/>
      <c r="HNK48" s="69"/>
      <c r="HNL48" s="69"/>
      <c r="HNM48" s="69"/>
      <c r="HNN48" s="69"/>
      <c r="HNO48" s="69"/>
      <c r="HNP48" s="69"/>
      <c r="HNQ48" s="69"/>
      <c r="HNR48" s="69"/>
      <c r="HNS48" s="69"/>
      <c r="HNT48" s="69"/>
      <c r="HNU48" s="69"/>
      <c r="HNV48" s="69"/>
      <c r="HNW48" s="69"/>
      <c r="HNX48" s="69"/>
      <c r="HNY48" s="69"/>
      <c r="HNZ48" s="69"/>
      <c r="HOA48" s="69"/>
      <c r="HOB48" s="69"/>
      <c r="HOC48" s="69"/>
      <c r="HOD48" s="69"/>
      <c r="HOE48" s="69"/>
      <c r="HOF48" s="69"/>
      <c r="HOG48" s="69"/>
      <c r="HOH48" s="69"/>
      <c r="HOI48" s="69"/>
      <c r="HOJ48" s="69"/>
      <c r="HOK48" s="69"/>
      <c r="HOL48" s="69"/>
      <c r="HOM48" s="69"/>
      <c r="HON48" s="69"/>
      <c r="HOO48" s="69"/>
      <c r="HOP48" s="69"/>
      <c r="HOQ48" s="69"/>
      <c r="HOR48" s="69"/>
      <c r="HOS48" s="69"/>
      <c r="HOT48" s="69"/>
      <c r="HOU48" s="69"/>
      <c r="HOV48" s="69"/>
      <c r="HOW48" s="69"/>
      <c r="HOX48" s="69"/>
      <c r="HOY48" s="69"/>
      <c r="HOZ48" s="69"/>
      <c r="HPA48" s="69"/>
      <c r="HPB48" s="69"/>
      <c r="HPC48" s="69"/>
      <c r="HPD48" s="69"/>
      <c r="HPE48" s="69"/>
      <c r="HPF48" s="69"/>
      <c r="HPG48" s="69"/>
      <c r="HPH48" s="69"/>
      <c r="HPI48" s="69"/>
      <c r="HPJ48" s="69"/>
      <c r="HPK48" s="69"/>
      <c r="HPL48" s="69"/>
      <c r="HPM48" s="69"/>
      <c r="HPN48" s="69"/>
      <c r="HPO48" s="69"/>
      <c r="HPP48" s="69"/>
      <c r="HPQ48" s="69"/>
      <c r="HPR48" s="69"/>
      <c r="HPS48" s="69"/>
      <c r="HPT48" s="69"/>
      <c r="HPU48" s="69"/>
      <c r="HPV48" s="69"/>
      <c r="HPW48" s="69"/>
      <c r="HPX48" s="69"/>
      <c r="HPY48" s="69"/>
      <c r="HPZ48" s="69"/>
      <c r="HQA48" s="69"/>
      <c r="HQB48" s="69"/>
      <c r="HQC48" s="69"/>
      <c r="HQD48" s="69"/>
      <c r="HQE48" s="69"/>
      <c r="HQF48" s="69"/>
      <c r="HQG48" s="69"/>
      <c r="HQH48" s="69"/>
      <c r="HQI48" s="69"/>
      <c r="HQJ48" s="69"/>
      <c r="HQK48" s="69"/>
      <c r="HQL48" s="69"/>
      <c r="HQM48" s="69"/>
      <c r="HQN48" s="69"/>
      <c r="HQO48" s="69"/>
      <c r="HQP48" s="69"/>
      <c r="HQQ48" s="69"/>
      <c r="HQR48" s="69"/>
      <c r="HQS48" s="69"/>
      <c r="HQT48" s="69"/>
      <c r="HQU48" s="69"/>
      <c r="HQV48" s="69"/>
      <c r="HQW48" s="69"/>
      <c r="HQX48" s="69"/>
      <c r="HQY48" s="69"/>
      <c r="HQZ48" s="69"/>
      <c r="HRA48" s="69"/>
      <c r="HRB48" s="69"/>
      <c r="HRC48" s="69"/>
      <c r="HRD48" s="69"/>
      <c r="HRE48" s="69"/>
      <c r="HRF48" s="69"/>
      <c r="HRG48" s="69"/>
      <c r="HRH48" s="69"/>
      <c r="HRI48" s="69"/>
      <c r="HRJ48" s="69"/>
      <c r="HRK48" s="69"/>
      <c r="HRL48" s="69"/>
      <c r="HRM48" s="69"/>
      <c r="HRN48" s="69"/>
      <c r="HRO48" s="69"/>
      <c r="HRP48" s="69"/>
      <c r="HRQ48" s="69"/>
      <c r="HRR48" s="69"/>
      <c r="HRS48" s="69"/>
      <c r="HRT48" s="69"/>
      <c r="HRU48" s="69"/>
      <c r="HRV48" s="69"/>
      <c r="HRW48" s="69"/>
      <c r="HRX48" s="69"/>
      <c r="HRY48" s="69"/>
      <c r="HRZ48" s="69"/>
      <c r="HSA48" s="69"/>
      <c r="HSB48" s="69"/>
      <c r="HSC48" s="69"/>
      <c r="HSD48" s="69"/>
      <c r="HSE48" s="69"/>
      <c r="HSF48" s="69"/>
      <c r="HSG48" s="69"/>
      <c r="HSH48" s="69"/>
      <c r="HSI48" s="69"/>
      <c r="HSJ48" s="69"/>
      <c r="HSK48" s="69"/>
      <c r="HSL48" s="69"/>
      <c r="HSM48" s="69"/>
      <c r="HSN48" s="69"/>
      <c r="HSO48" s="69"/>
      <c r="HSP48" s="69"/>
      <c r="HSQ48" s="69"/>
      <c r="HSR48" s="69"/>
      <c r="HSS48" s="69"/>
      <c r="HST48" s="69"/>
      <c r="HSU48" s="69"/>
      <c r="HSV48" s="69"/>
      <c r="HSW48" s="69"/>
      <c r="HSX48" s="69"/>
      <c r="HSY48" s="69"/>
      <c r="HSZ48" s="69"/>
      <c r="HTA48" s="69"/>
      <c r="HTB48" s="69"/>
      <c r="HTC48" s="69"/>
      <c r="HTD48" s="69"/>
      <c r="HTE48" s="69"/>
      <c r="HTF48" s="69"/>
      <c r="HTG48" s="69"/>
      <c r="HTH48" s="69"/>
      <c r="HTI48" s="69"/>
      <c r="HTJ48" s="69"/>
      <c r="HTK48" s="69"/>
      <c r="HTL48" s="69"/>
      <c r="HTM48" s="69"/>
      <c r="HTN48" s="69"/>
      <c r="HTO48" s="69"/>
      <c r="HTP48" s="69"/>
      <c r="HTQ48" s="69"/>
      <c r="HTR48" s="69"/>
      <c r="HTS48" s="69"/>
      <c r="HTT48" s="69"/>
      <c r="HTU48" s="69"/>
      <c r="HTV48" s="69"/>
      <c r="HTW48" s="69"/>
      <c r="HTX48" s="69"/>
      <c r="HTY48" s="69"/>
      <c r="HTZ48" s="69"/>
      <c r="HUA48" s="69"/>
      <c r="HUB48" s="69"/>
      <c r="HUC48" s="69"/>
      <c r="HUD48" s="69"/>
      <c r="HUE48" s="69"/>
      <c r="HUF48" s="69"/>
      <c r="HUG48" s="69"/>
      <c r="HUH48" s="69"/>
      <c r="HUI48" s="69"/>
      <c r="HUJ48" s="69"/>
      <c r="HUK48" s="69"/>
      <c r="HUL48" s="69"/>
      <c r="HUM48" s="69"/>
      <c r="HUN48" s="69"/>
      <c r="HUO48" s="69"/>
      <c r="HUP48" s="69"/>
      <c r="HUQ48" s="69"/>
      <c r="HUR48" s="69"/>
      <c r="HUS48" s="69"/>
      <c r="HUT48" s="69"/>
      <c r="HUU48" s="69"/>
      <c r="HUV48" s="69"/>
      <c r="HUW48" s="69"/>
      <c r="HUX48" s="69"/>
      <c r="HUY48" s="69"/>
      <c r="HUZ48" s="69"/>
      <c r="HVA48" s="69"/>
      <c r="HVB48" s="69"/>
      <c r="HVC48" s="69"/>
      <c r="HVD48" s="69"/>
      <c r="HVE48" s="69"/>
      <c r="HVF48" s="69"/>
      <c r="HVG48" s="69"/>
      <c r="HVH48" s="69"/>
      <c r="HVI48" s="69"/>
      <c r="HVJ48" s="69"/>
      <c r="HVK48" s="69"/>
      <c r="HVL48" s="69"/>
      <c r="HVM48" s="69"/>
      <c r="HVN48" s="69"/>
      <c r="HVO48" s="69"/>
      <c r="HVP48" s="69"/>
      <c r="HVQ48" s="69"/>
      <c r="HVR48" s="69"/>
      <c r="HVS48" s="69"/>
      <c r="HVT48" s="69"/>
      <c r="HVU48" s="69"/>
      <c r="HVV48" s="69"/>
      <c r="HVW48" s="69"/>
      <c r="HVX48" s="69"/>
      <c r="HVY48" s="69"/>
      <c r="HVZ48" s="69"/>
      <c r="HWA48" s="69"/>
      <c r="HWB48" s="69"/>
      <c r="HWC48" s="69"/>
      <c r="HWD48" s="69"/>
      <c r="HWE48" s="69"/>
      <c r="HWF48" s="69"/>
      <c r="HWG48" s="69"/>
      <c r="HWH48" s="69"/>
      <c r="HWI48" s="69"/>
      <c r="HWJ48" s="69"/>
      <c r="HWK48" s="69"/>
      <c r="HWL48" s="69"/>
      <c r="HWM48" s="69"/>
      <c r="HWN48" s="69"/>
      <c r="HWO48" s="69"/>
      <c r="HWP48" s="69"/>
      <c r="HWQ48" s="69"/>
      <c r="HWR48" s="69"/>
      <c r="HWS48" s="69"/>
      <c r="HWT48" s="69"/>
      <c r="HWU48" s="69"/>
      <c r="HWV48" s="69"/>
      <c r="HWW48" s="69"/>
      <c r="HWX48" s="69"/>
      <c r="HWY48" s="69"/>
      <c r="HWZ48" s="69"/>
      <c r="HXA48" s="69"/>
      <c r="HXB48" s="69"/>
      <c r="HXC48" s="69"/>
      <c r="HXD48" s="69"/>
      <c r="HXE48" s="69"/>
      <c r="HXF48" s="69"/>
      <c r="HXG48" s="69"/>
      <c r="HXH48" s="69"/>
      <c r="HXI48" s="69"/>
      <c r="HXJ48" s="69"/>
      <c r="HXK48" s="69"/>
      <c r="HXL48" s="69"/>
      <c r="HXM48" s="69"/>
      <c r="HXN48" s="69"/>
      <c r="HXO48" s="69"/>
      <c r="HXP48" s="69"/>
      <c r="HXQ48" s="69"/>
      <c r="HXR48" s="69"/>
      <c r="HXS48" s="69"/>
      <c r="HXT48" s="69"/>
      <c r="HXU48" s="69"/>
      <c r="HXV48" s="69"/>
      <c r="HXW48" s="69"/>
      <c r="HXX48" s="69"/>
      <c r="HXY48" s="69"/>
      <c r="HXZ48" s="69"/>
      <c r="HYA48" s="69"/>
      <c r="HYB48" s="69"/>
      <c r="HYC48" s="69"/>
      <c r="HYD48" s="69"/>
      <c r="HYE48" s="69"/>
      <c r="HYF48" s="69"/>
      <c r="HYG48" s="69"/>
      <c r="HYH48" s="69"/>
      <c r="HYI48" s="69"/>
      <c r="HYJ48" s="69"/>
      <c r="HYK48" s="69"/>
      <c r="HYL48" s="69"/>
      <c r="HYM48" s="69"/>
      <c r="HYN48" s="69"/>
      <c r="HYO48" s="69"/>
      <c r="HYP48" s="69"/>
      <c r="HYQ48" s="69"/>
      <c r="HYR48" s="69"/>
      <c r="HYS48" s="69"/>
      <c r="HYT48" s="69"/>
      <c r="HYU48" s="69"/>
      <c r="HYV48" s="69"/>
      <c r="HYW48" s="69"/>
      <c r="HYX48" s="69"/>
      <c r="HYY48" s="69"/>
      <c r="HYZ48" s="69"/>
      <c r="HZA48" s="69"/>
      <c r="HZB48" s="69"/>
      <c r="HZC48" s="69"/>
      <c r="HZD48" s="69"/>
      <c r="HZE48" s="69"/>
      <c r="HZF48" s="69"/>
      <c r="HZG48" s="69"/>
      <c r="HZH48" s="69"/>
      <c r="HZI48" s="69"/>
      <c r="HZJ48" s="69"/>
      <c r="HZK48" s="69"/>
      <c r="HZL48" s="69"/>
      <c r="HZM48" s="69"/>
      <c r="HZN48" s="69"/>
      <c r="HZO48" s="69"/>
      <c r="HZP48" s="69"/>
      <c r="HZQ48" s="69"/>
      <c r="HZR48" s="69"/>
      <c r="HZS48" s="69"/>
      <c r="HZT48" s="69"/>
      <c r="HZU48" s="69"/>
      <c r="HZV48" s="69"/>
      <c r="HZW48" s="69"/>
      <c r="HZX48" s="69"/>
      <c r="HZY48" s="69"/>
      <c r="HZZ48" s="69"/>
      <c r="IAA48" s="69"/>
      <c r="IAB48" s="69"/>
      <c r="IAC48" s="69"/>
      <c r="IAD48" s="69"/>
      <c r="IAE48" s="69"/>
      <c r="IAF48" s="69"/>
      <c r="IAG48" s="69"/>
      <c r="IAH48" s="69"/>
      <c r="IAI48" s="69"/>
      <c r="IAJ48" s="69"/>
      <c r="IAK48" s="69"/>
      <c r="IAL48" s="69"/>
      <c r="IAM48" s="69"/>
      <c r="IAN48" s="69"/>
      <c r="IAO48" s="69"/>
      <c r="IAP48" s="69"/>
      <c r="IAQ48" s="69"/>
      <c r="IAR48" s="69"/>
      <c r="IAS48" s="69"/>
      <c r="IAT48" s="69"/>
      <c r="IAU48" s="69"/>
      <c r="IAV48" s="69"/>
      <c r="IAW48" s="69"/>
      <c r="IAX48" s="69"/>
      <c r="IAY48" s="69"/>
      <c r="IAZ48" s="69"/>
      <c r="IBA48" s="69"/>
      <c r="IBB48" s="69"/>
      <c r="IBC48" s="69"/>
      <c r="IBD48" s="69"/>
      <c r="IBE48" s="69"/>
      <c r="IBF48" s="69"/>
      <c r="IBG48" s="69"/>
      <c r="IBH48" s="69"/>
      <c r="IBI48" s="69"/>
      <c r="IBJ48" s="69"/>
      <c r="IBK48" s="69"/>
      <c r="IBL48" s="69"/>
      <c r="IBM48" s="69"/>
      <c r="IBN48" s="69"/>
      <c r="IBO48" s="69"/>
      <c r="IBP48" s="69"/>
      <c r="IBQ48" s="69"/>
      <c r="IBR48" s="69"/>
      <c r="IBS48" s="69"/>
      <c r="IBT48" s="69"/>
      <c r="IBU48" s="69"/>
      <c r="IBV48" s="69"/>
      <c r="IBW48" s="69"/>
      <c r="IBX48" s="69"/>
      <c r="IBY48" s="69"/>
      <c r="IBZ48" s="69"/>
      <c r="ICA48" s="69"/>
      <c r="ICB48" s="69"/>
      <c r="ICC48" s="69"/>
      <c r="ICD48" s="69"/>
      <c r="ICE48" s="69"/>
      <c r="ICF48" s="69"/>
      <c r="ICG48" s="69"/>
      <c r="ICH48" s="69"/>
      <c r="ICI48" s="69"/>
      <c r="ICJ48" s="69"/>
      <c r="ICK48" s="69"/>
      <c r="ICL48" s="69"/>
      <c r="ICM48" s="69"/>
      <c r="ICN48" s="69"/>
      <c r="ICO48" s="69"/>
      <c r="ICP48" s="69"/>
      <c r="ICQ48" s="69"/>
      <c r="ICR48" s="69"/>
      <c r="ICS48" s="69"/>
      <c r="ICT48" s="69"/>
      <c r="ICU48" s="69"/>
      <c r="ICV48" s="69"/>
      <c r="ICW48" s="69"/>
      <c r="ICX48" s="69"/>
      <c r="ICY48" s="69"/>
      <c r="ICZ48" s="69"/>
      <c r="IDA48" s="69"/>
      <c r="IDB48" s="69"/>
      <c r="IDC48" s="69"/>
      <c r="IDD48" s="69"/>
      <c r="IDE48" s="69"/>
      <c r="IDF48" s="69"/>
      <c r="IDG48" s="69"/>
      <c r="IDH48" s="69"/>
      <c r="IDI48" s="69"/>
      <c r="IDJ48" s="69"/>
      <c r="IDK48" s="69"/>
      <c r="IDL48" s="69"/>
      <c r="IDM48" s="69"/>
      <c r="IDN48" s="69"/>
      <c r="IDO48" s="69"/>
      <c r="IDP48" s="69"/>
      <c r="IDQ48" s="69"/>
      <c r="IDR48" s="69"/>
      <c r="IDS48" s="69"/>
      <c r="IDT48" s="69"/>
      <c r="IDU48" s="69"/>
      <c r="IDV48" s="69"/>
      <c r="IDW48" s="69"/>
      <c r="IDX48" s="69"/>
      <c r="IDY48" s="69"/>
      <c r="IDZ48" s="69"/>
      <c r="IEA48" s="69"/>
      <c r="IEB48" s="69"/>
      <c r="IEC48" s="69"/>
      <c r="IED48" s="69"/>
      <c r="IEE48" s="69"/>
      <c r="IEF48" s="69"/>
      <c r="IEG48" s="69"/>
      <c r="IEH48" s="69"/>
      <c r="IEI48" s="69"/>
      <c r="IEJ48" s="69"/>
      <c r="IEK48" s="69"/>
      <c r="IEL48" s="69"/>
      <c r="IEM48" s="69"/>
      <c r="IEN48" s="69"/>
      <c r="IEO48" s="69"/>
      <c r="IEP48" s="69"/>
      <c r="IEQ48" s="69"/>
      <c r="IER48" s="69"/>
      <c r="IES48" s="69"/>
      <c r="IET48" s="69"/>
      <c r="IEU48" s="69"/>
      <c r="IEV48" s="69"/>
      <c r="IEW48" s="69"/>
      <c r="IEX48" s="69"/>
      <c r="IEY48" s="69"/>
      <c r="IEZ48" s="69"/>
      <c r="IFA48" s="69"/>
      <c r="IFB48" s="69"/>
      <c r="IFC48" s="69"/>
      <c r="IFD48" s="69"/>
      <c r="IFE48" s="69"/>
      <c r="IFF48" s="69"/>
      <c r="IFG48" s="69"/>
      <c r="IFH48" s="69"/>
      <c r="IFI48" s="69"/>
      <c r="IFJ48" s="69"/>
      <c r="IFK48" s="69"/>
      <c r="IFL48" s="69"/>
      <c r="IFM48" s="69"/>
      <c r="IFN48" s="69"/>
      <c r="IFO48" s="69"/>
      <c r="IFP48" s="69"/>
      <c r="IFQ48" s="69"/>
      <c r="IFR48" s="69"/>
      <c r="IFS48" s="69"/>
      <c r="IFT48" s="69"/>
      <c r="IFU48" s="69"/>
      <c r="IFV48" s="69"/>
      <c r="IFW48" s="69"/>
      <c r="IFX48" s="69"/>
      <c r="IFY48" s="69"/>
      <c r="IFZ48" s="69"/>
      <c r="IGA48" s="69"/>
      <c r="IGB48" s="69"/>
      <c r="IGC48" s="69"/>
      <c r="IGD48" s="69"/>
      <c r="IGE48" s="69"/>
      <c r="IGF48" s="69"/>
      <c r="IGG48" s="69"/>
      <c r="IGH48" s="69"/>
      <c r="IGI48" s="69"/>
      <c r="IGJ48" s="69"/>
      <c r="IGK48" s="69"/>
      <c r="IGL48" s="69"/>
      <c r="IGM48" s="69"/>
      <c r="IGN48" s="69"/>
      <c r="IGO48" s="69"/>
      <c r="IGP48" s="69"/>
      <c r="IGQ48" s="69"/>
      <c r="IGR48" s="69"/>
      <c r="IGS48" s="69"/>
      <c r="IGT48" s="69"/>
      <c r="IGU48" s="69"/>
      <c r="IGV48" s="69"/>
      <c r="IGW48" s="69"/>
      <c r="IGX48" s="69"/>
      <c r="IGY48" s="69"/>
      <c r="IGZ48" s="69"/>
      <c r="IHA48" s="69"/>
      <c r="IHB48" s="69"/>
      <c r="IHC48" s="69"/>
      <c r="IHD48" s="69"/>
      <c r="IHE48" s="69"/>
      <c r="IHF48" s="69"/>
      <c r="IHG48" s="69"/>
      <c r="IHH48" s="69"/>
      <c r="IHI48" s="69"/>
      <c r="IHJ48" s="69"/>
      <c r="IHK48" s="69"/>
      <c r="IHL48" s="69"/>
      <c r="IHM48" s="69"/>
      <c r="IHN48" s="69"/>
      <c r="IHO48" s="69"/>
      <c r="IHP48" s="69"/>
      <c r="IHQ48" s="69"/>
      <c r="IHR48" s="69"/>
      <c r="IHS48" s="69"/>
      <c r="IHT48" s="69"/>
      <c r="IHU48" s="69"/>
      <c r="IHV48" s="69"/>
      <c r="IHW48" s="69"/>
      <c r="IHX48" s="69"/>
      <c r="IHY48" s="69"/>
      <c r="IHZ48" s="69"/>
      <c r="IIA48" s="69"/>
      <c r="IIB48" s="69"/>
      <c r="IIC48" s="69"/>
      <c r="IID48" s="69"/>
      <c r="IIE48" s="69"/>
      <c r="IIF48" s="69"/>
      <c r="IIG48" s="69"/>
      <c r="IIH48" s="69"/>
      <c r="III48" s="69"/>
      <c r="IIJ48" s="69"/>
      <c r="IIK48" s="69"/>
      <c r="IIL48" s="69"/>
      <c r="IIM48" s="69"/>
      <c r="IIN48" s="69"/>
      <c r="IIO48" s="69"/>
      <c r="IIP48" s="69"/>
      <c r="IIQ48" s="69"/>
      <c r="IIR48" s="69"/>
      <c r="IIS48" s="69"/>
      <c r="IIT48" s="69"/>
      <c r="IIU48" s="69"/>
      <c r="IIV48" s="69"/>
      <c r="IIW48" s="69"/>
      <c r="IIX48" s="69"/>
      <c r="IIY48" s="69"/>
      <c r="IIZ48" s="69"/>
      <c r="IJA48" s="69"/>
      <c r="IJB48" s="69"/>
      <c r="IJC48" s="69"/>
      <c r="IJD48" s="69"/>
      <c r="IJE48" s="69"/>
      <c r="IJF48" s="69"/>
      <c r="IJG48" s="69"/>
      <c r="IJH48" s="69"/>
      <c r="IJI48" s="69"/>
      <c r="IJJ48" s="69"/>
      <c r="IJK48" s="69"/>
      <c r="IJL48" s="69"/>
      <c r="IJM48" s="69"/>
      <c r="IJN48" s="69"/>
      <c r="IJO48" s="69"/>
      <c r="IJP48" s="69"/>
      <c r="IJQ48" s="69"/>
      <c r="IJR48" s="69"/>
      <c r="IJS48" s="69"/>
      <c r="IJT48" s="69"/>
      <c r="IJU48" s="69"/>
      <c r="IJV48" s="69"/>
      <c r="IJW48" s="69"/>
      <c r="IJX48" s="69"/>
      <c r="IJY48" s="69"/>
      <c r="IJZ48" s="69"/>
      <c r="IKA48" s="69"/>
      <c r="IKB48" s="69"/>
      <c r="IKC48" s="69"/>
      <c r="IKD48" s="69"/>
      <c r="IKE48" s="69"/>
      <c r="IKF48" s="69"/>
      <c r="IKG48" s="69"/>
      <c r="IKH48" s="69"/>
      <c r="IKI48" s="69"/>
      <c r="IKJ48" s="69"/>
      <c r="IKK48" s="69"/>
      <c r="IKL48" s="69"/>
      <c r="IKM48" s="69"/>
      <c r="IKN48" s="69"/>
      <c r="IKO48" s="69"/>
      <c r="IKP48" s="69"/>
      <c r="IKQ48" s="69"/>
      <c r="IKR48" s="69"/>
      <c r="IKS48" s="69"/>
      <c r="IKT48" s="69"/>
      <c r="IKU48" s="69"/>
      <c r="IKV48" s="69"/>
      <c r="IKW48" s="69"/>
      <c r="IKX48" s="69"/>
      <c r="IKY48" s="69"/>
      <c r="IKZ48" s="69"/>
      <c r="ILA48" s="69"/>
      <c r="ILB48" s="69"/>
      <c r="ILC48" s="69"/>
      <c r="ILD48" s="69"/>
      <c r="ILE48" s="69"/>
      <c r="ILF48" s="69"/>
      <c r="ILG48" s="69"/>
      <c r="ILH48" s="69"/>
      <c r="ILI48" s="69"/>
      <c r="ILJ48" s="69"/>
      <c r="ILK48" s="69"/>
      <c r="ILL48" s="69"/>
      <c r="ILM48" s="69"/>
      <c r="ILN48" s="69"/>
      <c r="ILO48" s="69"/>
      <c r="ILP48" s="69"/>
      <c r="ILQ48" s="69"/>
      <c r="ILR48" s="69"/>
      <c r="ILS48" s="69"/>
      <c r="ILT48" s="69"/>
      <c r="ILU48" s="69"/>
      <c r="ILV48" s="69"/>
      <c r="ILW48" s="69"/>
      <c r="ILX48" s="69"/>
      <c r="ILY48" s="69"/>
      <c r="ILZ48" s="69"/>
      <c r="IMA48" s="69"/>
      <c r="IMB48" s="69"/>
      <c r="IMC48" s="69"/>
      <c r="IMD48" s="69"/>
      <c r="IME48" s="69"/>
      <c r="IMF48" s="69"/>
      <c r="IMG48" s="69"/>
      <c r="IMH48" s="69"/>
      <c r="IMI48" s="69"/>
      <c r="IMJ48" s="69"/>
      <c r="IMK48" s="69"/>
      <c r="IML48" s="69"/>
      <c r="IMM48" s="69"/>
      <c r="IMN48" s="69"/>
      <c r="IMO48" s="69"/>
      <c r="IMP48" s="69"/>
      <c r="IMQ48" s="69"/>
      <c r="IMR48" s="69"/>
      <c r="IMS48" s="69"/>
      <c r="IMT48" s="69"/>
      <c r="IMU48" s="69"/>
      <c r="IMV48" s="69"/>
      <c r="IMW48" s="69"/>
      <c r="IMX48" s="69"/>
      <c r="IMY48" s="69"/>
      <c r="IMZ48" s="69"/>
      <c r="INA48" s="69"/>
      <c r="INB48" s="69"/>
      <c r="INC48" s="69"/>
      <c r="IND48" s="69"/>
      <c r="INE48" s="69"/>
      <c r="INF48" s="69"/>
      <c r="ING48" s="69"/>
      <c r="INH48" s="69"/>
      <c r="INI48" s="69"/>
      <c r="INJ48" s="69"/>
      <c r="INK48" s="69"/>
      <c r="INL48" s="69"/>
      <c r="INM48" s="69"/>
      <c r="INN48" s="69"/>
      <c r="INO48" s="69"/>
      <c r="INP48" s="69"/>
      <c r="INQ48" s="69"/>
      <c r="INR48" s="69"/>
      <c r="INS48" s="69"/>
      <c r="INT48" s="69"/>
      <c r="INU48" s="69"/>
      <c r="INV48" s="69"/>
      <c r="INW48" s="69"/>
      <c r="INX48" s="69"/>
      <c r="INY48" s="69"/>
      <c r="INZ48" s="69"/>
      <c r="IOA48" s="69"/>
      <c r="IOB48" s="69"/>
      <c r="IOC48" s="69"/>
      <c r="IOD48" s="69"/>
      <c r="IOE48" s="69"/>
      <c r="IOF48" s="69"/>
      <c r="IOG48" s="69"/>
      <c r="IOH48" s="69"/>
      <c r="IOI48" s="69"/>
      <c r="IOJ48" s="69"/>
      <c r="IOK48" s="69"/>
      <c r="IOL48" s="69"/>
      <c r="IOM48" s="69"/>
      <c r="ION48" s="69"/>
      <c r="IOO48" s="69"/>
      <c r="IOP48" s="69"/>
      <c r="IOQ48" s="69"/>
      <c r="IOR48" s="69"/>
      <c r="IOS48" s="69"/>
      <c r="IOT48" s="69"/>
      <c r="IOU48" s="69"/>
      <c r="IOV48" s="69"/>
      <c r="IOW48" s="69"/>
      <c r="IOX48" s="69"/>
      <c r="IOY48" s="69"/>
      <c r="IOZ48" s="69"/>
      <c r="IPA48" s="69"/>
      <c r="IPB48" s="69"/>
      <c r="IPC48" s="69"/>
      <c r="IPD48" s="69"/>
      <c r="IPE48" s="69"/>
      <c r="IPF48" s="69"/>
      <c r="IPG48" s="69"/>
      <c r="IPH48" s="69"/>
      <c r="IPI48" s="69"/>
      <c r="IPJ48" s="69"/>
      <c r="IPK48" s="69"/>
      <c r="IPL48" s="69"/>
      <c r="IPM48" s="69"/>
      <c r="IPN48" s="69"/>
      <c r="IPO48" s="69"/>
      <c r="IPP48" s="69"/>
      <c r="IPQ48" s="69"/>
      <c r="IPR48" s="69"/>
      <c r="IPS48" s="69"/>
      <c r="IPT48" s="69"/>
      <c r="IPU48" s="69"/>
      <c r="IPV48" s="69"/>
      <c r="IPW48" s="69"/>
      <c r="IPX48" s="69"/>
      <c r="IPY48" s="69"/>
      <c r="IPZ48" s="69"/>
      <c r="IQA48" s="69"/>
      <c r="IQB48" s="69"/>
      <c r="IQC48" s="69"/>
      <c r="IQD48" s="69"/>
      <c r="IQE48" s="69"/>
      <c r="IQF48" s="69"/>
      <c r="IQG48" s="69"/>
      <c r="IQH48" s="69"/>
      <c r="IQI48" s="69"/>
      <c r="IQJ48" s="69"/>
      <c r="IQK48" s="69"/>
      <c r="IQL48" s="69"/>
      <c r="IQM48" s="69"/>
      <c r="IQN48" s="69"/>
      <c r="IQO48" s="69"/>
      <c r="IQP48" s="69"/>
      <c r="IQQ48" s="69"/>
      <c r="IQR48" s="69"/>
      <c r="IQS48" s="69"/>
      <c r="IQT48" s="69"/>
      <c r="IQU48" s="69"/>
      <c r="IQV48" s="69"/>
      <c r="IQW48" s="69"/>
      <c r="IQX48" s="69"/>
      <c r="IQY48" s="69"/>
      <c r="IQZ48" s="69"/>
      <c r="IRA48" s="69"/>
      <c r="IRB48" s="69"/>
      <c r="IRC48" s="69"/>
      <c r="IRD48" s="69"/>
      <c r="IRE48" s="69"/>
      <c r="IRF48" s="69"/>
      <c r="IRG48" s="69"/>
      <c r="IRH48" s="69"/>
      <c r="IRI48" s="69"/>
      <c r="IRJ48" s="69"/>
      <c r="IRK48" s="69"/>
      <c r="IRL48" s="69"/>
      <c r="IRM48" s="69"/>
      <c r="IRN48" s="69"/>
      <c r="IRO48" s="69"/>
      <c r="IRP48" s="69"/>
      <c r="IRQ48" s="69"/>
      <c r="IRR48" s="69"/>
      <c r="IRS48" s="69"/>
      <c r="IRT48" s="69"/>
      <c r="IRU48" s="69"/>
      <c r="IRV48" s="69"/>
      <c r="IRW48" s="69"/>
      <c r="IRX48" s="69"/>
      <c r="IRY48" s="69"/>
      <c r="IRZ48" s="69"/>
      <c r="ISA48" s="69"/>
      <c r="ISB48" s="69"/>
      <c r="ISC48" s="69"/>
      <c r="ISD48" s="69"/>
      <c r="ISE48" s="69"/>
      <c r="ISF48" s="69"/>
      <c r="ISG48" s="69"/>
      <c r="ISH48" s="69"/>
      <c r="ISI48" s="69"/>
      <c r="ISJ48" s="69"/>
      <c r="ISK48" s="69"/>
      <c r="ISL48" s="69"/>
      <c r="ISM48" s="69"/>
      <c r="ISN48" s="69"/>
      <c r="ISO48" s="69"/>
      <c r="ISP48" s="69"/>
      <c r="ISQ48" s="69"/>
      <c r="ISR48" s="69"/>
      <c r="ISS48" s="69"/>
      <c r="IST48" s="69"/>
      <c r="ISU48" s="69"/>
      <c r="ISV48" s="69"/>
      <c r="ISW48" s="69"/>
      <c r="ISX48" s="69"/>
      <c r="ISY48" s="69"/>
      <c r="ISZ48" s="69"/>
      <c r="ITA48" s="69"/>
      <c r="ITB48" s="69"/>
      <c r="ITC48" s="69"/>
      <c r="ITD48" s="69"/>
      <c r="ITE48" s="69"/>
      <c r="ITF48" s="69"/>
      <c r="ITG48" s="69"/>
      <c r="ITH48" s="69"/>
      <c r="ITI48" s="69"/>
      <c r="ITJ48" s="69"/>
      <c r="ITK48" s="69"/>
      <c r="ITL48" s="69"/>
      <c r="ITM48" s="69"/>
      <c r="ITN48" s="69"/>
      <c r="ITO48" s="69"/>
      <c r="ITP48" s="69"/>
      <c r="ITQ48" s="69"/>
      <c r="ITR48" s="69"/>
      <c r="ITS48" s="69"/>
      <c r="ITT48" s="69"/>
      <c r="ITU48" s="69"/>
      <c r="ITV48" s="69"/>
      <c r="ITW48" s="69"/>
      <c r="ITX48" s="69"/>
      <c r="ITY48" s="69"/>
      <c r="ITZ48" s="69"/>
      <c r="IUA48" s="69"/>
      <c r="IUB48" s="69"/>
      <c r="IUC48" s="69"/>
      <c r="IUD48" s="69"/>
      <c r="IUE48" s="69"/>
      <c r="IUF48" s="69"/>
      <c r="IUG48" s="69"/>
      <c r="IUH48" s="69"/>
      <c r="IUI48" s="69"/>
      <c r="IUJ48" s="69"/>
      <c r="IUK48" s="69"/>
      <c r="IUL48" s="69"/>
      <c r="IUM48" s="69"/>
      <c r="IUN48" s="69"/>
      <c r="IUO48" s="69"/>
      <c r="IUP48" s="69"/>
      <c r="IUQ48" s="69"/>
      <c r="IUR48" s="69"/>
      <c r="IUS48" s="69"/>
      <c r="IUT48" s="69"/>
      <c r="IUU48" s="69"/>
      <c r="IUV48" s="69"/>
      <c r="IUW48" s="69"/>
      <c r="IUX48" s="69"/>
      <c r="IUY48" s="69"/>
      <c r="IUZ48" s="69"/>
      <c r="IVA48" s="69"/>
      <c r="IVB48" s="69"/>
      <c r="IVC48" s="69"/>
      <c r="IVD48" s="69"/>
      <c r="IVE48" s="69"/>
      <c r="IVF48" s="69"/>
      <c r="IVG48" s="69"/>
      <c r="IVH48" s="69"/>
      <c r="IVI48" s="69"/>
      <c r="IVJ48" s="69"/>
      <c r="IVK48" s="69"/>
      <c r="IVL48" s="69"/>
      <c r="IVM48" s="69"/>
      <c r="IVN48" s="69"/>
      <c r="IVO48" s="69"/>
      <c r="IVP48" s="69"/>
      <c r="IVQ48" s="69"/>
      <c r="IVR48" s="69"/>
      <c r="IVS48" s="69"/>
      <c r="IVT48" s="69"/>
      <c r="IVU48" s="69"/>
      <c r="IVV48" s="69"/>
      <c r="IVW48" s="69"/>
      <c r="IVX48" s="69"/>
      <c r="IVY48" s="69"/>
      <c r="IVZ48" s="69"/>
      <c r="IWA48" s="69"/>
      <c r="IWB48" s="69"/>
      <c r="IWC48" s="69"/>
      <c r="IWD48" s="69"/>
      <c r="IWE48" s="69"/>
      <c r="IWF48" s="69"/>
      <c r="IWG48" s="69"/>
      <c r="IWH48" s="69"/>
      <c r="IWI48" s="69"/>
      <c r="IWJ48" s="69"/>
      <c r="IWK48" s="69"/>
      <c r="IWL48" s="69"/>
      <c r="IWM48" s="69"/>
      <c r="IWN48" s="69"/>
      <c r="IWO48" s="69"/>
      <c r="IWP48" s="69"/>
      <c r="IWQ48" s="69"/>
      <c r="IWR48" s="69"/>
      <c r="IWS48" s="69"/>
      <c r="IWT48" s="69"/>
      <c r="IWU48" s="69"/>
      <c r="IWV48" s="69"/>
      <c r="IWW48" s="69"/>
      <c r="IWX48" s="69"/>
      <c r="IWY48" s="69"/>
      <c r="IWZ48" s="69"/>
      <c r="IXA48" s="69"/>
      <c r="IXB48" s="69"/>
      <c r="IXC48" s="69"/>
      <c r="IXD48" s="69"/>
      <c r="IXE48" s="69"/>
      <c r="IXF48" s="69"/>
      <c r="IXG48" s="69"/>
      <c r="IXH48" s="69"/>
      <c r="IXI48" s="69"/>
      <c r="IXJ48" s="69"/>
      <c r="IXK48" s="69"/>
      <c r="IXL48" s="69"/>
      <c r="IXM48" s="69"/>
      <c r="IXN48" s="69"/>
      <c r="IXO48" s="69"/>
      <c r="IXP48" s="69"/>
      <c r="IXQ48" s="69"/>
      <c r="IXR48" s="69"/>
      <c r="IXS48" s="69"/>
      <c r="IXT48" s="69"/>
      <c r="IXU48" s="69"/>
      <c r="IXV48" s="69"/>
      <c r="IXW48" s="69"/>
      <c r="IXX48" s="69"/>
      <c r="IXY48" s="69"/>
      <c r="IXZ48" s="69"/>
      <c r="IYA48" s="69"/>
      <c r="IYB48" s="69"/>
      <c r="IYC48" s="69"/>
      <c r="IYD48" s="69"/>
      <c r="IYE48" s="69"/>
      <c r="IYF48" s="69"/>
      <c r="IYG48" s="69"/>
      <c r="IYH48" s="69"/>
      <c r="IYI48" s="69"/>
      <c r="IYJ48" s="69"/>
      <c r="IYK48" s="69"/>
      <c r="IYL48" s="69"/>
      <c r="IYM48" s="69"/>
      <c r="IYN48" s="69"/>
      <c r="IYO48" s="69"/>
      <c r="IYP48" s="69"/>
      <c r="IYQ48" s="69"/>
      <c r="IYR48" s="69"/>
      <c r="IYS48" s="69"/>
      <c r="IYT48" s="69"/>
      <c r="IYU48" s="69"/>
      <c r="IYV48" s="69"/>
      <c r="IYW48" s="69"/>
      <c r="IYX48" s="69"/>
      <c r="IYY48" s="69"/>
      <c r="IYZ48" s="69"/>
      <c r="IZA48" s="69"/>
      <c r="IZB48" s="69"/>
      <c r="IZC48" s="69"/>
      <c r="IZD48" s="69"/>
      <c r="IZE48" s="69"/>
      <c r="IZF48" s="69"/>
      <c r="IZG48" s="69"/>
      <c r="IZH48" s="69"/>
      <c r="IZI48" s="69"/>
      <c r="IZJ48" s="69"/>
      <c r="IZK48" s="69"/>
      <c r="IZL48" s="69"/>
      <c r="IZM48" s="69"/>
      <c r="IZN48" s="69"/>
      <c r="IZO48" s="69"/>
      <c r="IZP48" s="69"/>
      <c r="IZQ48" s="69"/>
      <c r="IZR48" s="69"/>
      <c r="IZS48" s="69"/>
      <c r="IZT48" s="69"/>
      <c r="IZU48" s="69"/>
      <c r="IZV48" s="69"/>
      <c r="IZW48" s="69"/>
      <c r="IZX48" s="69"/>
      <c r="IZY48" s="69"/>
      <c r="IZZ48" s="69"/>
      <c r="JAA48" s="69"/>
      <c r="JAB48" s="69"/>
      <c r="JAC48" s="69"/>
      <c r="JAD48" s="69"/>
      <c r="JAE48" s="69"/>
      <c r="JAF48" s="69"/>
      <c r="JAG48" s="69"/>
      <c r="JAH48" s="69"/>
      <c r="JAI48" s="69"/>
      <c r="JAJ48" s="69"/>
      <c r="JAK48" s="69"/>
      <c r="JAL48" s="69"/>
      <c r="JAM48" s="69"/>
      <c r="JAN48" s="69"/>
      <c r="JAO48" s="69"/>
      <c r="JAP48" s="69"/>
      <c r="JAQ48" s="69"/>
      <c r="JAR48" s="69"/>
      <c r="JAS48" s="69"/>
      <c r="JAT48" s="69"/>
      <c r="JAU48" s="69"/>
      <c r="JAV48" s="69"/>
      <c r="JAW48" s="69"/>
      <c r="JAX48" s="69"/>
      <c r="JAY48" s="69"/>
      <c r="JAZ48" s="69"/>
      <c r="JBA48" s="69"/>
      <c r="JBB48" s="69"/>
      <c r="JBC48" s="69"/>
      <c r="JBD48" s="69"/>
      <c r="JBE48" s="69"/>
      <c r="JBF48" s="69"/>
      <c r="JBG48" s="69"/>
      <c r="JBH48" s="69"/>
      <c r="JBI48" s="69"/>
      <c r="JBJ48" s="69"/>
      <c r="JBK48" s="69"/>
      <c r="JBL48" s="69"/>
      <c r="JBM48" s="69"/>
      <c r="JBN48" s="69"/>
      <c r="JBO48" s="69"/>
      <c r="JBP48" s="69"/>
      <c r="JBQ48" s="69"/>
      <c r="JBR48" s="69"/>
      <c r="JBS48" s="69"/>
      <c r="JBT48" s="69"/>
      <c r="JBU48" s="69"/>
      <c r="JBV48" s="69"/>
      <c r="JBW48" s="69"/>
      <c r="JBX48" s="69"/>
      <c r="JBY48" s="69"/>
      <c r="JBZ48" s="69"/>
      <c r="JCA48" s="69"/>
      <c r="JCB48" s="69"/>
      <c r="JCC48" s="69"/>
      <c r="JCD48" s="69"/>
      <c r="JCE48" s="69"/>
      <c r="JCF48" s="69"/>
      <c r="JCG48" s="69"/>
      <c r="JCH48" s="69"/>
      <c r="JCI48" s="69"/>
      <c r="JCJ48" s="69"/>
      <c r="JCK48" s="69"/>
      <c r="JCL48" s="69"/>
      <c r="JCM48" s="69"/>
      <c r="JCN48" s="69"/>
      <c r="JCO48" s="69"/>
      <c r="JCP48" s="69"/>
      <c r="JCQ48" s="69"/>
      <c r="JCR48" s="69"/>
      <c r="JCS48" s="69"/>
      <c r="JCT48" s="69"/>
      <c r="JCU48" s="69"/>
      <c r="JCV48" s="69"/>
      <c r="JCW48" s="69"/>
      <c r="JCX48" s="69"/>
      <c r="JCY48" s="69"/>
      <c r="JCZ48" s="69"/>
      <c r="JDA48" s="69"/>
      <c r="JDB48" s="69"/>
      <c r="JDC48" s="69"/>
      <c r="JDD48" s="69"/>
      <c r="JDE48" s="69"/>
      <c r="JDF48" s="69"/>
      <c r="JDG48" s="69"/>
      <c r="JDH48" s="69"/>
      <c r="JDI48" s="69"/>
      <c r="JDJ48" s="69"/>
      <c r="JDK48" s="69"/>
      <c r="JDL48" s="69"/>
      <c r="JDM48" s="69"/>
      <c r="JDN48" s="69"/>
      <c r="JDO48" s="69"/>
      <c r="JDP48" s="69"/>
      <c r="JDQ48" s="69"/>
      <c r="JDR48" s="69"/>
      <c r="JDS48" s="69"/>
      <c r="JDT48" s="69"/>
      <c r="JDU48" s="69"/>
      <c r="JDV48" s="69"/>
      <c r="JDW48" s="69"/>
      <c r="JDX48" s="69"/>
      <c r="JDY48" s="69"/>
      <c r="JDZ48" s="69"/>
      <c r="JEA48" s="69"/>
      <c r="JEB48" s="69"/>
      <c r="JEC48" s="69"/>
      <c r="JED48" s="69"/>
      <c r="JEE48" s="69"/>
      <c r="JEF48" s="69"/>
      <c r="JEG48" s="69"/>
      <c r="JEH48" s="69"/>
      <c r="JEI48" s="69"/>
      <c r="JEJ48" s="69"/>
      <c r="JEK48" s="69"/>
      <c r="JEL48" s="69"/>
      <c r="JEM48" s="69"/>
      <c r="JEN48" s="69"/>
      <c r="JEO48" s="69"/>
      <c r="JEP48" s="69"/>
      <c r="JEQ48" s="69"/>
      <c r="JER48" s="69"/>
      <c r="JES48" s="69"/>
      <c r="JET48" s="69"/>
      <c r="JEU48" s="69"/>
      <c r="JEV48" s="69"/>
      <c r="JEW48" s="69"/>
      <c r="JEX48" s="69"/>
      <c r="JEY48" s="69"/>
      <c r="JEZ48" s="69"/>
      <c r="JFA48" s="69"/>
      <c r="JFB48" s="69"/>
      <c r="JFC48" s="69"/>
      <c r="JFD48" s="69"/>
      <c r="JFE48" s="69"/>
      <c r="JFF48" s="69"/>
      <c r="JFG48" s="69"/>
      <c r="JFH48" s="69"/>
      <c r="JFI48" s="69"/>
      <c r="JFJ48" s="69"/>
      <c r="JFK48" s="69"/>
      <c r="JFL48" s="69"/>
      <c r="JFM48" s="69"/>
      <c r="JFN48" s="69"/>
      <c r="JFO48" s="69"/>
      <c r="JFP48" s="69"/>
      <c r="JFQ48" s="69"/>
      <c r="JFR48" s="69"/>
      <c r="JFS48" s="69"/>
      <c r="JFT48" s="69"/>
      <c r="JFU48" s="69"/>
      <c r="JFV48" s="69"/>
      <c r="JFW48" s="69"/>
      <c r="JFX48" s="69"/>
      <c r="JFY48" s="69"/>
      <c r="JFZ48" s="69"/>
      <c r="JGA48" s="69"/>
      <c r="JGB48" s="69"/>
      <c r="JGC48" s="69"/>
      <c r="JGD48" s="69"/>
      <c r="JGE48" s="69"/>
      <c r="JGF48" s="69"/>
      <c r="JGG48" s="69"/>
      <c r="JGH48" s="69"/>
      <c r="JGI48" s="69"/>
      <c r="JGJ48" s="69"/>
      <c r="JGK48" s="69"/>
      <c r="JGL48" s="69"/>
      <c r="JGM48" s="69"/>
      <c r="JGN48" s="69"/>
      <c r="JGO48" s="69"/>
      <c r="JGP48" s="69"/>
      <c r="JGQ48" s="69"/>
      <c r="JGR48" s="69"/>
      <c r="JGS48" s="69"/>
      <c r="JGT48" s="69"/>
      <c r="JGU48" s="69"/>
      <c r="JGV48" s="69"/>
      <c r="JGW48" s="69"/>
      <c r="JGX48" s="69"/>
      <c r="JGY48" s="69"/>
      <c r="JGZ48" s="69"/>
      <c r="JHA48" s="69"/>
      <c r="JHB48" s="69"/>
      <c r="JHC48" s="69"/>
      <c r="JHD48" s="69"/>
      <c r="JHE48" s="69"/>
      <c r="JHF48" s="69"/>
      <c r="JHG48" s="69"/>
      <c r="JHH48" s="69"/>
      <c r="JHI48" s="69"/>
      <c r="JHJ48" s="69"/>
      <c r="JHK48" s="69"/>
      <c r="JHL48" s="69"/>
      <c r="JHM48" s="69"/>
      <c r="JHN48" s="69"/>
      <c r="JHO48" s="69"/>
      <c r="JHP48" s="69"/>
      <c r="JHQ48" s="69"/>
      <c r="JHR48" s="69"/>
      <c r="JHS48" s="69"/>
      <c r="JHT48" s="69"/>
      <c r="JHU48" s="69"/>
      <c r="JHV48" s="69"/>
      <c r="JHW48" s="69"/>
      <c r="JHX48" s="69"/>
      <c r="JHY48" s="69"/>
      <c r="JHZ48" s="69"/>
      <c r="JIA48" s="69"/>
      <c r="JIB48" s="69"/>
      <c r="JIC48" s="69"/>
      <c r="JID48" s="69"/>
      <c r="JIE48" s="69"/>
      <c r="JIF48" s="69"/>
      <c r="JIG48" s="69"/>
      <c r="JIH48" s="69"/>
      <c r="JII48" s="69"/>
      <c r="JIJ48" s="69"/>
      <c r="JIK48" s="69"/>
      <c r="JIL48" s="69"/>
      <c r="JIM48" s="69"/>
      <c r="JIN48" s="69"/>
      <c r="JIO48" s="69"/>
      <c r="JIP48" s="69"/>
      <c r="JIQ48" s="69"/>
      <c r="JIR48" s="69"/>
      <c r="JIS48" s="69"/>
      <c r="JIT48" s="69"/>
      <c r="JIU48" s="69"/>
      <c r="JIV48" s="69"/>
      <c r="JIW48" s="69"/>
      <c r="JIX48" s="69"/>
      <c r="JIY48" s="69"/>
      <c r="JIZ48" s="69"/>
      <c r="JJA48" s="69"/>
      <c r="JJB48" s="69"/>
      <c r="JJC48" s="69"/>
      <c r="JJD48" s="69"/>
      <c r="JJE48" s="69"/>
      <c r="JJF48" s="69"/>
      <c r="JJG48" s="69"/>
      <c r="JJH48" s="69"/>
      <c r="JJI48" s="69"/>
      <c r="JJJ48" s="69"/>
      <c r="JJK48" s="69"/>
      <c r="JJL48" s="69"/>
      <c r="JJM48" s="69"/>
      <c r="JJN48" s="69"/>
      <c r="JJO48" s="69"/>
      <c r="JJP48" s="69"/>
      <c r="JJQ48" s="69"/>
      <c r="JJR48" s="69"/>
      <c r="JJS48" s="69"/>
      <c r="JJT48" s="69"/>
      <c r="JJU48" s="69"/>
      <c r="JJV48" s="69"/>
      <c r="JJW48" s="69"/>
      <c r="JJX48" s="69"/>
      <c r="JJY48" s="69"/>
      <c r="JJZ48" s="69"/>
      <c r="JKA48" s="69"/>
      <c r="JKB48" s="69"/>
      <c r="JKC48" s="69"/>
      <c r="JKD48" s="69"/>
      <c r="JKE48" s="69"/>
      <c r="JKF48" s="69"/>
      <c r="JKG48" s="69"/>
      <c r="JKH48" s="69"/>
      <c r="JKI48" s="69"/>
      <c r="JKJ48" s="69"/>
      <c r="JKK48" s="69"/>
      <c r="JKL48" s="69"/>
      <c r="JKM48" s="69"/>
      <c r="JKN48" s="69"/>
      <c r="JKO48" s="69"/>
      <c r="JKP48" s="69"/>
      <c r="JKQ48" s="69"/>
      <c r="JKR48" s="69"/>
      <c r="JKS48" s="69"/>
      <c r="JKT48" s="69"/>
      <c r="JKU48" s="69"/>
      <c r="JKV48" s="69"/>
      <c r="JKW48" s="69"/>
      <c r="JKX48" s="69"/>
      <c r="JKY48" s="69"/>
      <c r="JKZ48" s="69"/>
      <c r="JLA48" s="69"/>
      <c r="JLB48" s="69"/>
      <c r="JLC48" s="69"/>
      <c r="JLD48" s="69"/>
      <c r="JLE48" s="69"/>
      <c r="JLF48" s="69"/>
      <c r="JLG48" s="69"/>
      <c r="JLH48" s="69"/>
      <c r="JLI48" s="69"/>
      <c r="JLJ48" s="69"/>
      <c r="JLK48" s="69"/>
      <c r="JLL48" s="69"/>
      <c r="JLM48" s="69"/>
      <c r="JLN48" s="69"/>
      <c r="JLO48" s="69"/>
      <c r="JLP48" s="69"/>
      <c r="JLQ48" s="69"/>
      <c r="JLR48" s="69"/>
      <c r="JLS48" s="69"/>
      <c r="JLT48" s="69"/>
      <c r="JLU48" s="69"/>
      <c r="JLV48" s="69"/>
      <c r="JLW48" s="69"/>
      <c r="JLX48" s="69"/>
      <c r="JLY48" s="69"/>
      <c r="JLZ48" s="69"/>
      <c r="JMA48" s="69"/>
      <c r="JMB48" s="69"/>
      <c r="JMC48" s="69"/>
      <c r="JMD48" s="69"/>
      <c r="JME48" s="69"/>
      <c r="JMF48" s="69"/>
      <c r="JMG48" s="69"/>
      <c r="JMH48" s="69"/>
      <c r="JMI48" s="69"/>
      <c r="JMJ48" s="69"/>
      <c r="JMK48" s="69"/>
      <c r="JML48" s="69"/>
      <c r="JMM48" s="69"/>
      <c r="JMN48" s="69"/>
      <c r="JMO48" s="69"/>
      <c r="JMP48" s="69"/>
      <c r="JMQ48" s="69"/>
      <c r="JMR48" s="69"/>
      <c r="JMS48" s="69"/>
      <c r="JMT48" s="69"/>
      <c r="JMU48" s="69"/>
      <c r="JMV48" s="69"/>
      <c r="JMW48" s="69"/>
      <c r="JMX48" s="69"/>
      <c r="JMY48" s="69"/>
      <c r="JMZ48" s="69"/>
      <c r="JNA48" s="69"/>
      <c r="JNB48" s="69"/>
      <c r="JNC48" s="69"/>
      <c r="JND48" s="69"/>
      <c r="JNE48" s="69"/>
      <c r="JNF48" s="69"/>
      <c r="JNG48" s="69"/>
      <c r="JNH48" s="69"/>
      <c r="JNI48" s="69"/>
      <c r="JNJ48" s="69"/>
      <c r="JNK48" s="69"/>
      <c r="JNL48" s="69"/>
      <c r="JNM48" s="69"/>
      <c r="JNN48" s="69"/>
      <c r="JNO48" s="69"/>
      <c r="JNP48" s="69"/>
      <c r="JNQ48" s="69"/>
      <c r="JNR48" s="69"/>
      <c r="JNS48" s="69"/>
      <c r="JNT48" s="69"/>
      <c r="JNU48" s="69"/>
      <c r="JNV48" s="69"/>
      <c r="JNW48" s="69"/>
      <c r="JNX48" s="69"/>
      <c r="JNY48" s="69"/>
      <c r="JNZ48" s="69"/>
      <c r="JOA48" s="69"/>
      <c r="JOB48" s="69"/>
      <c r="JOC48" s="69"/>
      <c r="JOD48" s="69"/>
      <c r="JOE48" s="69"/>
      <c r="JOF48" s="69"/>
      <c r="JOG48" s="69"/>
      <c r="JOH48" s="69"/>
      <c r="JOI48" s="69"/>
      <c r="JOJ48" s="69"/>
      <c r="JOK48" s="69"/>
      <c r="JOL48" s="69"/>
      <c r="JOM48" s="69"/>
      <c r="JON48" s="69"/>
      <c r="JOO48" s="69"/>
      <c r="JOP48" s="69"/>
      <c r="JOQ48" s="69"/>
      <c r="JOR48" s="69"/>
      <c r="JOS48" s="69"/>
      <c r="JOT48" s="69"/>
      <c r="JOU48" s="69"/>
      <c r="JOV48" s="69"/>
      <c r="JOW48" s="69"/>
      <c r="JOX48" s="69"/>
      <c r="JOY48" s="69"/>
      <c r="JOZ48" s="69"/>
      <c r="JPA48" s="69"/>
      <c r="JPB48" s="69"/>
      <c r="JPC48" s="69"/>
      <c r="JPD48" s="69"/>
      <c r="JPE48" s="69"/>
      <c r="JPF48" s="69"/>
      <c r="JPG48" s="69"/>
      <c r="JPH48" s="69"/>
      <c r="JPI48" s="69"/>
      <c r="JPJ48" s="69"/>
      <c r="JPK48" s="69"/>
      <c r="JPL48" s="69"/>
      <c r="JPM48" s="69"/>
      <c r="JPN48" s="69"/>
      <c r="JPO48" s="69"/>
      <c r="JPP48" s="69"/>
      <c r="JPQ48" s="69"/>
      <c r="JPR48" s="69"/>
      <c r="JPS48" s="69"/>
      <c r="JPT48" s="69"/>
      <c r="JPU48" s="69"/>
      <c r="JPV48" s="69"/>
      <c r="JPW48" s="69"/>
      <c r="JPX48" s="69"/>
      <c r="JPY48" s="69"/>
      <c r="JPZ48" s="69"/>
      <c r="JQA48" s="69"/>
      <c r="JQB48" s="69"/>
      <c r="JQC48" s="69"/>
      <c r="JQD48" s="69"/>
      <c r="JQE48" s="69"/>
      <c r="JQF48" s="69"/>
      <c r="JQG48" s="69"/>
      <c r="JQH48" s="69"/>
      <c r="JQI48" s="69"/>
      <c r="JQJ48" s="69"/>
      <c r="JQK48" s="69"/>
      <c r="JQL48" s="69"/>
      <c r="JQM48" s="69"/>
      <c r="JQN48" s="69"/>
      <c r="JQO48" s="69"/>
      <c r="JQP48" s="69"/>
      <c r="JQQ48" s="69"/>
      <c r="JQR48" s="69"/>
      <c r="JQS48" s="69"/>
      <c r="JQT48" s="69"/>
      <c r="JQU48" s="69"/>
      <c r="JQV48" s="69"/>
      <c r="JQW48" s="69"/>
      <c r="JQX48" s="69"/>
      <c r="JQY48" s="69"/>
      <c r="JQZ48" s="69"/>
      <c r="JRA48" s="69"/>
      <c r="JRB48" s="69"/>
      <c r="JRC48" s="69"/>
      <c r="JRD48" s="69"/>
      <c r="JRE48" s="69"/>
      <c r="JRF48" s="69"/>
      <c r="JRG48" s="69"/>
      <c r="JRH48" s="69"/>
      <c r="JRI48" s="69"/>
      <c r="JRJ48" s="69"/>
      <c r="JRK48" s="69"/>
      <c r="JRL48" s="69"/>
      <c r="JRM48" s="69"/>
      <c r="JRN48" s="69"/>
      <c r="JRO48" s="69"/>
      <c r="JRP48" s="69"/>
      <c r="JRQ48" s="69"/>
      <c r="JRR48" s="69"/>
      <c r="JRS48" s="69"/>
      <c r="JRT48" s="69"/>
      <c r="JRU48" s="69"/>
      <c r="JRV48" s="69"/>
      <c r="JRW48" s="69"/>
      <c r="JRX48" s="69"/>
      <c r="JRY48" s="69"/>
      <c r="JRZ48" s="69"/>
      <c r="JSA48" s="69"/>
      <c r="JSB48" s="69"/>
      <c r="JSC48" s="69"/>
      <c r="JSD48" s="69"/>
      <c r="JSE48" s="69"/>
      <c r="JSF48" s="69"/>
      <c r="JSG48" s="69"/>
      <c r="JSH48" s="69"/>
      <c r="JSI48" s="69"/>
      <c r="JSJ48" s="69"/>
      <c r="JSK48" s="69"/>
      <c r="JSL48" s="69"/>
      <c r="JSM48" s="69"/>
      <c r="JSN48" s="69"/>
      <c r="JSO48" s="69"/>
      <c r="JSP48" s="69"/>
      <c r="JSQ48" s="69"/>
      <c r="JSR48" s="69"/>
      <c r="JSS48" s="69"/>
      <c r="JST48" s="69"/>
      <c r="JSU48" s="69"/>
      <c r="JSV48" s="69"/>
      <c r="JSW48" s="69"/>
      <c r="JSX48" s="69"/>
      <c r="JSY48" s="69"/>
      <c r="JSZ48" s="69"/>
      <c r="JTA48" s="69"/>
      <c r="JTB48" s="69"/>
      <c r="JTC48" s="69"/>
      <c r="JTD48" s="69"/>
      <c r="JTE48" s="69"/>
      <c r="JTF48" s="69"/>
      <c r="JTG48" s="69"/>
      <c r="JTH48" s="69"/>
      <c r="JTI48" s="69"/>
      <c r="JTJ48" s="69"/>
      <c r="JTK48" s="69"/>
      <c r="JTL48" s="69"/>
      <c r="JTM48" s="69"/>
      <c r="JTN48" s="69"/>
      <c r="JTO48" s="69"/>
      <c r="JTP48" s="69"/>
      <c r="JTQ48" s="69"/>
      <c r="JTR48" s="69"/>
      <c r="JTS48" s="69"/>
      <c r="JTT48" s="69"/>
      <c r="JTU48" s="69"/>
      <c r="JTV48" s="69"/>
      <c r="JTW48" s="69"/>
      <c r="JTX48" s="69"/>
      <c r="JTY48" s="69"/>
      <c r="JTZ48" s="69"/>
      <c r="JUA48" s="69"/>
      <c r="JUB48" s="69"/>
      <c r="JUC48" s="69"/>
      <c r="JUD48" s="69"/>
      <c r="JUE48" s="69"/>
      <c r="JUF48" s="69"/>
      <c r="JUG48" s="69"/>
      <c r="JUH48" s="69"/>
      <c r="JUI48" s="69"/>
      <c r="JUJ48" s="69"/>
      <c r="JUK48" s="69"/>
      <c r="JUL48" s="69"/>
      <c r="JUM48" s="69"/>
      <c r="JUN48" s="69"/>
      <c r="JUO48" s="69"/>
      <c r="JUP48" s="69"/>
      <c r="JUQ48" s="69"/>
      <c r="JUR48" s="69"/>
      <c r="JUS48" s="69"/>
      <c r="JUT48" s="69"/>
      <c r="JUU48" s="69"/>
      <c r="JUV48" s="69"/>
      <c r="JUW48" s="69"/>
      <c r="JUX48" s="69"/>
      <c r="JUY48" s="69"/>
      <c r="JUZ48" s="69"/>
      <c r="JVA48" s="69"/>
      <c r="JVB48" s="69"/>
      <c r="JVC48" s="69"/>
      <c r="JVD48" s="69"/>
      <c r="JVE48" s="69"/>
      <c r="JVF48" s="69"/>
      <c r="JVG48" s="69"/>
      <c r="JVH48" s="69"/>
      <c r="JVI48" s="69"/>
      <c r="JVJ48" s="69"/>
      <c r="JVK48" s="69"/>
      <c r="JVL48" s="69"/>
      <c r="JVM48" s="69"/>
      <c r="JVN48" s="69"/>
      <c r="JVO48" s="69"/>
      <c r="JVP48" s="69"/>
      <c r="JVQ48" s="69"/>
      <c r="JVR48" s="69"/>
      <c r="JVS48" s="69"/>
      <c r="JVT48" s="69"/>
      <c r="JVU48" s="69"/>
      <c r="JVV48" s="69"/>
      <c r="JVW48" s="69"/>
      <c r="JVX48" s="69"/>
      <c r="JVY48" s="69"/>
      <c r="JVZ48" s="69"/>
      <c r="JWA48" s="69"/>
      <c r="JWB48" s="69"/>
      <c r="JWC48" s="69"/>
      <c r="JWD48" s="69"/>
      <c r="JWE48" s="69"/>
      <c r="JWF48" s="69"/>
      <c r="JWG48" s="69"/>
      <c r="JWH48" s="69"/>
      <c r="JWI48" s="69"/>
      <c r="JWJ48" s="69"/>
      <c r="JWK48" s="69"/>
      <c r="JWL48" s="69"/>
      <c r="JWM48" s="69"/>
      <c r="JWN48" s="69"/>
      <c r="JWO48" s="69"/>
      <c r="JWP48" s="69"/>
      <c r="JWQ48" s="69"/>
      <c r="JWR48" s="69"/>
      <c r="JWS48" s="69"/>
      <c r="JWT48" s="69"/>
      <c r="JWU48" s="69"/>
      <c r="JWV48" s="69"/>
      <c r="JWW48" s="69"/>
      <c r="JWX48" s="69"/>
      <c r="JWY48" s="69"/>
      <c r="JWZ48" s="69"/>
      <c r="JXA48" s="69"/>
      <c r="JXB48" s="69"/>
      <c r="JXC48" s="69"/>
      <c r="JXD48" s="69"/>
      <c r="JXE48" s="69"/>
      <c r="JXF48" s="69"/>
      <c r="JXG48" s="69"/>
      <c r="JXH48" s="69"/>
      <c r="JXI48" s="69"/>
      <c r="JXJ48" s="69"/>
      <c r="JXK48" s="69"/>
      <c r="JXL48" s="69"/>
      <c r="JXM48" s="69"/>
      <c r="JXN48" s="69"/>
      <c r="JXO48" s="69"/>
      <c r="JXP48" s="69"/>
      <c r="JXQ48" s="69"/>
      <c r="JXR48" s="69"/>
      <c r="JXS48" s="69"/>
      <c r="JXT48" s="69"/>
      <c r="JXU48" s="69"/>
      <c r="JXV48" s="69"/>
      <c r="JXW48" s="69"/>
      <c r="JXX48" s="69"/>
      <c r="JXY48" s="69"/>
      <c r="JXZ48" s="69"/>
      <c r="JYA48" s="69"/>
      <c r="JYB48" s="69"/>
      <c r="JYC48" s="69"/>
      <c r="JYD48" s="69"/>
      <c r="JYE48" s="69"/>
      <c r="JYF48" s="69"/>
      <c r="JYG48" s="69"/>
      <c r="JYH48" s="69"/>
      <c r="JYI48" s="69"/>
      <c r="JYJ48" s="69"/>
      <c r="JYK48" s="69"/>
      <c r="JYL48" s="69"/>
      <c r="JYM48" s="69"/>
      <c r="JYN48" s="69"/>
      <c r="JYO48" s="69"/>
      <c r="JYP48" s="69"/>
      <c r="JYQ48" s="69"/>
      <c r="JYR48" s="69"/>
      <c r="JYS48" s="69"/>
      <c r="JYT48" s="69"/>
      <c r="JYU48" s="69"/>
      <c r="JYV48" s="69"/>
      <c r="JYW48" s="69"/>
      <c r="JYX48" s="69"/>
      <c r="JYY48" s="69"/>
      <c r="JYZ48" s="69"/>
      <c r="JZA48" s="69"/>
      <c r="JZB48" s="69"/>
      <c r="JZC48" s="69"/>
      <c r="JZD48" s="69"/>
      <c r="JZE48" s="69"/>
      <c r="JZF48" s="69"/>
      <c r="JZG48" s="69"/>
      <c r="JZH48" s="69"/>
      <c r="JZI48" s="69"/>
      <c r="JZJ48" s="69"/>
      <c r="JZK48" s="69"/>
      <c r="JZL48" s="69"/>
      <c r="JZM48" s="69"/>
      <c r="JZN48" s="69"/>
      <c r="JZO48" s="69"/>
      <c r="JZP48" s="69"/>
      <c r="JZQ48" s="69"/>
      <c r="JZR48" s="69"/>
      <c r="JZS48" s="69"/>
      <c r="JZT48" s="69"/>
      <c r="JZU48" s="69"/>
      <c r="JZV48" s="69"/>
      <c r="JZW48" s="69"/>
      <c r="JZX48" s="69"/>
      <c r="JZY48" s="69"/>
      <c r="JZZ48" s="69"/>
      <c r="KAA48" s="69"/>
      <c r="KAB48" s="69"/>
      <c r="KAC48" s="69"/>
      <c r="KAD48" s="69"/>
      <c r="KAE48" s="69"/>
      <c r="KAF48" s="69"/>
      <c r="KAG48" s="69"/>
      <c r="KAH48" s="69"/>
      <c r="KAI48" s="69"/>
      <c r="KAJ48" s="69"/>
      <c r="KAK48" s="69"/>
      <c r="KAL48" s="69"/>
      <c r="KAM48" s="69"/>
      <c r="KAN48" s="69"/>
      <c r="KAO48" s="69"/>
      <c r="KAP48" s="69"/>
      <c r="KAQ48" s="69"/>
      <c r="KAR48" s="69"/>
      <c r="KAS48" s="69"/>
      <c r="KAT48" s="69"/>
      <c r="KAU48" s="69"/>
      <c r="KAV48" s="69"/>
      <c r="KAW48" s="69"/>
      <c r="KAX48" s="69"/>
      <c r="KAY48" s="69"/>
      <c r="KAZ48" s="69"/>
      <c r="KBA48" s="69"/>
      <c r="KBB48" s="69"/>
      <c r="KBC48" s="69"/>
      <c r="KBD48" s="69"/>
      <c r="KBE48" s="69"/>
      <c r="KBF48" s="69"/>
      <c r="KBG48" s="69"/>
      <c r="KBH48" s="69"/>
      <c r="KBI48" s="69"/>
      <c r="KBJ48" s="69"/>
      <c r="KBK48" s="69"/>
      <c r="KBL48" s="69"/>
      <c r="KBM48" s="69"/>
      <c r="KBN48" s="69"/>
      <c r="KBO48" s="69"/>
      <c r="KBP48" s="69"/>
      <c r="KBQ48" s="69"/>
      <c r="KBR48" s="69"/>
      <c r="KBS48" s="69"/>
      <c r="KBT48" s="69"/>
      <c r="KBU48" s="69"/>
      <c r="KBV48" s="69"/>
      <c r="KBW48" s="69"/>
      <c r="KBX48" s="69"/>
      <c r="KBY48" s="69"/>
      <c r="KBZ48" s="69"/>
      <c r="KCA48" s="69"/>
      <c r="KCB48" s="69"/>
      <c r="KCC48" s="69"/>
      <c r="KCD48" s="69"/>
      <c r="KCE48" s="69"/>
      <c r="KCF48" s="69"/>
      <c r="KCG48" s="69"/>
      <c r="KCH48" s="69"/>
      <c r="KCI48" s="69"/>
      <c r="KCJ48" s="69"/>
      <c r="KCK48" s="69"/>
      <c r="KCL48" s="69"/>
      <c r="KCM48" s="69"/>
      <c r="KCN48" s="69"/>
      <c r="KCO48" s="69"/>
      <c r="KCP48" s="69"/>
      <c r="KCQ48" s="69"/>
      <c r="KCR48" s="69"/>
      <c r="KCS48" s="69"/>
      <c r="KCT48" s="69"/>
      <c r="KCU48" s="69"/>
      <c r="KCV48" s="69"/>
      <c r="KCW48" s="69"/>
      <c r="KCX48" s="69"/>
      <c r="KCY48" s="69"/>
      <c r="KCZ48" s="69"/>
      <c r="KDA48" s="69"/>
      <c r="KDB48" s="69"/>
      <c r="KDC48" s="69"/>
      <c r="KDD48" s="69"/>
      <c r="KDE48" s="69"/>
      <c r="KDF48" s="69"/>
      <c r="KDG48" s="69"/>
      <c r="KDH48" s="69"/>
      <c r="KDI48" s="69"/>
      <c r="KDJ48" s="69"/>
      <c r="KDK48" s="69"/>
      <c r="KDL48" s="69"/>
      <c r="KDM48" s="69"/>
      <c r="KDN48" s="69"/>
      <c r="KDO48" s="69"/>
      <c r="KDP48" s="69"/>
      <c r="KDQ48" s="69"/>
      <c r="KDR48" s="69"/>
      <c r="KDS48" s="69"/>
      <c r="KDT48" s="69"/>
      <c r="KDU48" s="69"/>
      <c r="KDV48" s="69"/>
      <c r="KDW48" s="69"/>
      <c r="KDX48" s="69"/>
      <c r="KDY48" s="69"/>
      <c r="KDZ48" s="69"/>
      <c r="KEA48" s="69"/>
      <c r="KEB48" s="69"/>
      <c r="KEC48" s="69"/>
      <c r="KED48" s="69"/>
      <c r="KEE48" s="69"/>
      <c r="KEF48" s="69"/>
      <c r="KEG48" s="69"/>
      <c r="KEH48" s="69"/>
      <c r="KEI48" s="69"/>
      <c r="KEJ48" s="69"/>
      <c r="KEK48" s="69"/>
      <c r="KEL48" s="69"/>
      <c r="KEM48" s="69"/>
      <c r="KEN48" s="69"/>
      <c r="KEO48" s="69"/>
      <c r="KEP48" s="69"/>
      <c r="KEQ48" s="69"/>
      <c r="KER48" s="69"/>
      <c r="KES48" s="69"/>
      <c r="KET48" s="69"/>
      <c r="KEU48" s="69"/>
      <c r="KEV48" s="69"/>
      <c r="KEW48" s="69"/>
      <c r="KEX48" s="69"/>
      <c r="KEY48" s="69"/>
      <c r="KEZ48" s="69"/>
      <c r="KFA48" s="69"/>
      <c r="KFB48" s="69"/>
      <c r="KFC48" s="69"/>
      <c r="KFD48" s="69"/>
      <c r="KFE48" s="69"/>
      <c r="KFF48" s="69"/>
      <c r="KFG48" s="69"/>
      <c r="KFH48" s="69"/>
      <c r="KFI48" s="69"/>
      <c r="KFJ48" s="69"/>
      <c r="KFK48" s="69"/>
      <c r="KFL48" s="69"/>
      <c r="KFM48" s="69"/>
      <c r="KFN48" s="69"/>
      <c r="KFO48" s="69"/>
      <c r="KFP48" s="69"/>
      <c r="KFQ48" s="69"/>
      <c r="KFR48" s="69"/>
      <c r="KFS48" s="69"/>
      <c r="KFT48" s="69"/>
      <c r="KFU48" s="69"/>
      <c r="KFV48" s="69"/>
      <c r="KFW48" s="69"/>
      <c r="KFX48" s="69"/>
      <c r="KFY48" s="69"/>
      <c r="KFZ48" s="69"/>
      <c r="KGA48" s="69"/>
      <c r="KGB48" s="69"/>
      <c r="KGC48" s="69"/>
      <c r="KGD48" s="69"/>
      <c r="KGE48" s="69"/>
      <c r="KGF48" s="69"/>
      <c r="KGG48" s="69"/>
      <c r="KGH48" s="69"/>
      <c r="KGI48" s="69"/>
      <c r="KGJ48" s="69"/>
      <c r="KGK48" s="69"/>
      <c r="KGL48" s="69"/>
      <c r="KGM48" s="69"/>
      <c r="KGN48" s="69"/>
      <c r="KGO48" s="69"/>
      <c r="KGP48" s="69"/>
      <c r="KGQ48" s="69"/>
      <c r="KGR48" s="69"/>
      <c r="KGS48" s="69"/>
      <c r="KGT48" s="69"/>
      <c r="KGU48" s="69"/>
      <c r="KGV48" s="69"/>
      <c r="KGW48" s="69"/>
      <c r="KGX48" s="69"/>
      <c r="KGY48" s="69"/>
      <c r="KGZ48" s="69"/>
      <c r="KHA48" s="69"/>
      <c r="KHB48" s="69"/>
      <c r="KHC48" s="69"/>
      <c r="KHD48" s="69"/>
      <c r="KHE48" s="69"/>
      <c r="KHF48" s="69"/>
      <c r="KHG48" s="69"/>
      <c r="KHH48" s="69"/>
      <c r="KHI48" s="69"/>
      <c r="KHJ48" s="69"/>
      <c r="KHK48" s="69"/>
      <c r="KHL48" s="69"/>
      <c r="KHM48" s="69"/>
      <c r="KHN48" s="69"/>
      <c r="KHO48" s="69"/>
      <c r="KHP48" s="69"/>
      <c r="KHQ48" s="69"/>
      <c r="KHR48" s="69"/>
      <c r="KHS48" s="69"/>
      <c r="KHT48" s="69"/>
      <c r="KHU48" s="69"/>
      <c r="KHV48" s="69"/>
      <c r="KHW48" s="69"/>
      <c r="KHX48" s="69"/>
      <c r="KHY48" s="69"/>
      <c r="KHZ48" s="69"/>
      <c r="KIA48" s="69"/>
      <c r="KIB48" s="69"/>
      <c r="KIC48" s="69"/>
      <c r="KID48" s="69"/>
      <c r="KIE48" s="69"/>
      <c r="KIF48" s="69"/>
      <c r="KIG48" s="69"/>
      <c r="KIH48" s="69"/>
      <c r="KII48" s="69"/>
      <c r="KIJ48" s="69"/>
      <c r="KIK48" s="69"/>
      <c r="KIL48" s="69"/>
      <c r="KIM48" s="69"/>
      <c r="KIN48" s="69"/>
      <c r="KIO48" s="69"/>
      <c r="KIP48" s="69"/>
      <c r="KIQ48" s="69"/>
      <c r="KIR48" s="69"/>
      <c r="KIS48" s="69"/>
      <c r="KIT48" s="69"/>
      <c r="KIU48" s="69"/>
      <c r="KIV48" s="69"/>
      <c r="KIW48" s="69"/>
      <c r="KIX48" s="69"/>
      <c r="KIY48" s="69"/>
      <c r="KIZ48" s="69"/>
      <c r="KJA48" s="69"/>
      <c r="KJB48" s="69"/>
      <c r="KJC48" s="69"/>
      <c r="KJD48" s="69"/>
      <c r="KJE48" s="69"/>
      <c r="KJF48" s="69"/>
      <c r="KJG48" s="69"/>
      <c r="KJH48" s="69"/>
      <c r="KJI48" s="69"/>
      <c r="KJJ48" s="69"/>
      <c r="KJK48" s="69"/>
      <c r="KJL48" s="69"/>
      <c r="KJM48" s="69"/>
      <c r="KJN48" s="69"/>
      <c r="KJO48" s="69"/>
      <c r="KJP48" s="69"/>
      <c r="KJQ48" s="69"/>
      <c r="KJR48" s="69"/>
      <c r="KJS48" s="69"/>
      <c r="KJT48" s="69"/>
      <c r="KJU48" s="69"/>
      <c r="KJV48" s="69"/>
      <c r="KJW48" s="69"/>
      <c r="KJX48" s="69"/>
      <c r="KJY48" s="69"/>
      <c r="KJZ48" s="69"/>
      <c r="KKA48" s="69"/>
      <c r="KKB48" s="69"/>
      <c r="KKC48" s="69"/>
      <c r="KKD48" s="69"/>
      <c r="KKE48" s="69"/>
      <c r="KKF48" s="69"/>
      <c r="KKG48" s="69"/>
      <c r="KKH48" s="69"/>
      <c r="KKI48" s="69"/>
      <c r="KKJ48" s="69"/>
      <c r="KKK48" s="69"/>
      <c r="KKL48" s="69"/>
      <c r="KKM48" s="69"/>
      <c r="KKN48" s="69"/>
      <c r="KKO48" s="69"/>
      <c r="KKP48" s="69"/>
      <c r="KKQ48" s="69"/>
      <c r="KKR48" s="69"/>
      <c r="KKS48" s="69"/>
      <c r="KKT48" s="69"/>
      <c r="KKU48" s="69"/>
      <c r="KKV48" s="69"/>
      <c r="KKW48" s="69"/>
      <c r="KKX48" s="69"/>
      <c r="KKY48" s="69"/>
      <c r="KKZ48" s="69"/>
      <c r="KLA48" s="69"/>
      <c r="KLB48" s="69"/>
      <c r="KLC48" s="69"/>
      <c r="KLD48" s="69"/>
      <c r="KLE48" s="69"/>
      <c r="KLF48" s="69"/>
      <c r="KLG48" s="69"/>
      <c r="KLH48" s="69"/>
      <c r="KLI48" s="69"/>
      <c r="KLJ48" s="69"/>
      <c r="KLK48" s="69"/>
      <c r="KLL48" s="69"/>
      <c r="KLM48" s="69"/>
      <c r="KLN48" s="69"/>
      <c r="KLO48" s="69"/>
      <c r="KLP48" s="69"/>
      <c r="KLQ48" s="69"/>
      <c r="KLR48" s="69"/>
      <c r="KLS48" s="69"/>
      <c r="KLT48" s="69"/>
      <c r="KLU48" s="69"/>
      <c r="KLV48" s="69"/>
      <c r="KLW48" s="69"/>
      <c r="KLX48" s="69"/>
      <c r="KLY48" s="69"/>
      <c r="KLZ48" s="69"/>
      <c r="KMA48" s="69"/>
      <c r="KMB48" s="69"/>
      <c r="KMC48" s="69"/>
      <c r="KMD48" s="69"/>
      <c r="KME48" s="69"/>
      <c r="KMF48" s="69"/>
      <c r="KMG48" s="69"/>
      <c r="KMH48" s="69"/>
      <c r="KMI48" s="69"/>
      <c r="KMJ48" s="69"/>
      <c r="KMK48" s="69"/>
      <c r="KML48" s="69"/>
      <c r="KMM48" s="69"/>
      <c r="KMN48" s="69"/>
      <c r="KMO48" s="69"/>
      <c r="KMP48" s="69"/>
      <c r="KMQ48" s="69"/>
      <c r="KMR48" s="69"/>
      <c r="KMS48" s="69"/>
      <c r="KMT48" s="69"/>
      <c r="KMU48" s="69"/>
      <c r="KMV48" s="69"/>
      <c r="KMW48" s="69"/>
      <c r="KMX48" s="69"/>
      <c r="KMY48" s="69"/>
      <c r="KMZ48" s="69"/>
      <c r="KNA48" s="69"/>
      <c r="KNB48" s="69"/>
      <c r="KNC48" s="69"/>
      <c r="KND48" s="69"/>
      <c r="KNE48" s="69"/>
      <c r="KNF48" s="69"/>
      <c r="KNG48" s="69"/>
      <c r="KNH48" s="69"/>
      <c r="KNI48" s="69"/>
      <c r="KNJ48" s="69"/>
      <c r="KNK48" s="69"/>
      <c r="KNL48" s="69"/>
      <c r="KNM48" s="69"/>
      <c r="KNN48" s="69"/>
      <c r="KNO48" s="69"/>
      <c r="KNP48" s="69"/>
      <c r="KNQ48" s="69"/>
      <c r="KNR48" s="69"/>
      <c r="KNS48" s="69"/>
      <c r="KNT48" s="69"/>
      <c r="KNU48" s="69"/>
      <c r="KNV48" s="69"/>
      <c r="KNW48" s="69"/>
      <c r="KNX48" s="69"/>
      <c r="KNY48" s="69"/>
      <c r="KNZ48" s="69"/>
      <c r="KOA48" s="69"/>
      <c r="KOB48" s="69"/>
      <c r="KOC48" s="69"/>
      <c r="KOD48" s="69"/>
      <c r="KOE48" s="69"/>
      <c r="KOF48" s="69"/>
      <c r="KOG48" s="69"/>
      <c r="KOH48" s="69"/>
      <c r="KOI48" s="69"/>
      <c r="KOJ48" s="69"/>
      <c r="KOK48" s="69"/>
      <c r="KOL48" s="69"/>
      <c r="KOM48" s="69"/>
      <c r="KON48" s="69"/>
      <c r="KOO48" s="69"/>
      <c r="KOP48" s="69"/>
      <c r="KOQ48" s="69"/>
      <c r="KOR48" s="69"/>
      <c r="KOS48" s="69"/>
      <c r="KOT48" s="69"/>
      <c r="KOU48" s="69"/>
      <c r="KOV48" s="69"/>
      <c r="KOW48" s="69"/>
      <c r="KOX48" s="69"/>
      <c r="KOY48" s="69"/>
      <c r="KOZ48" s="69"/>
      <c r="KPA48" s="69"/>
      <c r="KPB48" s="69"/>
      <c r="KPC48" s="69"/>
      <c r="KPD48" s="69"/>
      <c r="KPE48" s="69"/>
      <c r="KPF48" s="69"/>
      <c r="KPG48" s="69"/>
      <c r="KPH48" s="69"/>
      <c r="KPI48" s="69"/>
      <c r="KPJ48" s="69"/>
      <c r="KPK48" s="69"/>
      <c r="KPL48" s="69"/>
      <c r="KPM48" s="69"/>
      <c r="KPN48" s="69"/>
      <c r="KPO48" s="69"/>
      <c r="KPP48" s="69"/>
      <c r="KPQ48" s="69"/>
      <c r="KPR48" s="69"/>
      <c r="KPS48" s="69"/>
      <c r="KPT48" s="69"/>
      <c r="KPU48" s="69"/>
      <c r="KPV48" s="69"/>
      <c r="KPW48" s="69"/>
      <c r="KPX48" s="69"/>
      <c r="KPY48" s="69"/>
      <c r="KPZ48" s="69"/>
      <c r="KQA48" s="69"/>
      <c r="KQB48" s="69"/>
      <c r="KQC48" s="69"/>
      <c r="KQD48" s="69"/>
      <c r="KQE48" s="69"/>
      <c r="KQF48" s="69"/>
      <c r="KQG48" s="69"/>
      <c r="KQH48" s="69"/>
      <c r="KQI48" s="69"/>
      <c r="KQJ48" s="69"/>
      <c r="KQK48" s="69"/>
      <c r="KQL48" s="69"/>
      <c r="KQM48" s="69"/>
      <c r="KQN48" s="69"/>
      <c r="KQO48" s="69"/>
      <c r="KQP48" s="69"/>
      <c r="KQQ48" s="69"/>
      <c r="KQR48" s="69"/>
      <c r="KQS48" s="69"/>
      <c r="KQT48" s="69"/>
      <c r="KQU48" s="69"/>
      <c r="KQV48" s="69"/>
      <c r="KQW48" s="69"/>
      <c r="KQX48" s="69"/>
      <c r="KQY48" s="69"/>
      <c r="KQZ48" s="69"/>
      <c r="KRA48" s="69"/>
      <c r="KRB48" s="69"/>
      <c r="KRC48" s="69"/>
      <c r="KRD48" s="69"/>
      <c r="KRE48" s="69"/>
      <c r="KRF48" s="69"/>
      <c r="KRG48" s="69"/>
      <c r="KRH48" s="69"/>
      <c r="KRI48" s="69"/>
      <c r="KRJ48" s="69"/>
      <c r="KRK48" s="69"/>
      <c r="KRL48" s="69"/>
      <c r="KRM48" s="69"/>
      <c r="KRN48" s="69"/>
      <c r="KRO48" s="69"/>
      <c r="KRP48" s="69"/>
      <c r="KRQ48" s="69"/>
      <c r="KRR48" s="69"/>
      <c r="KRS48" s="69"/>
      <c r="KRT48" s="69"/>
      <c r="KRU48" s="69"/>
      <c r="KRV48" s="69"/>
      <c r="KRW48" s="69"/>
      <c r="KRX48" s="69"/>
      <c r="KRY48" s="69"/>
      <c r="KRZ48" s="69"/>
      <c r="KSA48" s="69"/>
      <c r="KSB48" s="69"/>
      <c r="KSC48" s="69"/>
      <c r="KSD48" s="69"/>
      <c r="KSE48" s="69"/>
      <c r="KSF48" s="69"/>
      <c r="KSG48" s="69"/>
      <c r="KSH48" s="69"/>
      <c r="KSI48" s="69"/>
      <c r="KSJ48" s="69"/>
      <c r="KSK48" s="69"/>
      <c r="KSL48" s="69"/>
      <c r="KSM48" s="69"/>
      <c r="KSN48" s="69"/>
      <c r="KSO48" s="69"/>
      <c r="KSP48" s="69"/>
      <c r="KSQ48" s="69"/>
      <c r="KSR48" s="69"/>
      <c r="KSS48" s="69"/>
      <c r="KST48" s="69"/>
      <c r="KSU48" s="69"/>
      <c r="KSV48" s="69"/>
      <c r="KSW48" s="69"/>
      <c r="KSX48" s="69"/>
      <c r="KSY48" s="69"/>
      <c r="KSZ48" s="69"/>
      <c r="KTA48" s="69"/>
      <c r="KTB48" s="69"/>
      <c r="KTC48" s="69"/>
      <c r="KTD48" s="69"/>
      <c r="KTE48" s="69"/>
      <c r="KTF48" s="69"/>
      <c r="KTG48" s="69"/>
      <c r="KTH48" s="69"/>
      <c r="KTI48" s="69"/>
      <c r="KTJ48" s="69"/>
      <c r="KTK48" s="69"/>
      <c r="KTL48" s="69"/>
      <c r="KTM48" s="69"/>
      <c r="KTN48" s="69"/>
      <c r="KTO48" s="69"/>
      <c r="KTP48" s="69"/>
      <c r="KTQ48" s="69"/>
      <c r="KTR48" s="69"/>
      <c r="KTS48" s="69"/>
      <c r="KTT48" s="69"/>
      <c r="KTU48" s="69"/>
      <c r="KTV48" s="69"/>
      <c r="KTW48" s="69"/>
      <c r="KTX48" s="69"/>
      <c r="KTY48" s="69"/>
      <c r="KTZ48" s="69"/>
      <c r="KUA48" s="69"/>
      <c r="KUB48" s="69"/>
      <c r="KUC48" s="69"/>
      <c r="KUD48" s="69"/>
      <c r="KUE48" s="69"/>
      <c r="KUF48" s="69"/>
      <c r="KUG48" s="69"/>
      <c r="KUH48" s="69"/>
      <c r="KUI48" s="69"/>
      <c r="KUJ48" s="69"/>
      <c r="KUK48" s="69"/>
      <c r="KUL48" s="69"/>
      <c r="KUM48" s="69"/>
      <c r="KUN48" s="69"/>
      <c r="KUO48" s="69"/>
      <c r="KUP48" s="69"/>
      <c r="KUQ48" s="69"/>
      <c r="KUR48" s="69"/>
      <c r="KUS48" s="69"/>
      <c r="KUT48" s="69"/>
      <c r="KUU48" s="69"/>
      <c r="KUV48" s="69"/>
      <c r="KUW48" s="69"/>
      <c r="KUX48" s="69"/>
      <c r="KUY48" s="69"/>
      <c r="KUZ48" s="69"/>
      <c r="KVA48" s="69"/>
      <c r="KVB48" s="69"/>
      <c r="KVC48" s="69"/>
      <c r="KVD48" s="69"/>
      <c r="KVE48" s="69"/>
      <c r="KVF48" s="69"/>
      <c r="KVG48" s="69"/>
      <c r="KVH48" s="69"/>
      <c r="KVI48" s="69"/>
      <c r="KVJ48" s="69"/>
      <c r="KVK48" s="69"/>
      <c r="KVL48" s="69"/>
      <c r="KVM48" s="69"/>
      <c r="KVN48" s="69"/>
      <c r="KVO48" s="69"/>
      <c r="KVP48" s="69"/>
      <c r="KVQ48" s="69"/>
      <c r="KVR48" s="69"/>
      <c r="KVS48" s="69"/>
      <c r="KVT48" s="69"/>
      <c r="KVU48" s="69"/>
      <c r="KVV48" s="69"/>
      <c r="KVW48" s="69"/>
      <c r="KVX48" s="69"/>
      <c r="KVY48" s="69"/>
      <c r="KVZ48" s="69"/>
      <c r="KWA48" s="69"/>
      <c r="KWB48" s="69"/>
      <c r="KWC48" s="69"/>
      <c r="KWD48" s="69"/>
      <c r="KWE48" s="69"/>
      <c r="KWF48" s="69"/>
      <c r="KWG48" s="69"/>
      <c r="KWH48" s="69"/>
      <c r="KWI48" s="69"/>
      <c r="KWJ48" s="69"/>
      <c r="KWK48" s="69"/>
      <c r="KWL48" s="69"/>
      <c r="KWM48" s="69"/>
      <c r="KWN48" s="69"/>
      <c r="KWO48" s="69"/>
      <c r="KWP48" s="69"/>
      <c r="KWQ48" s="69"/>
      <c r="KWR48" s="69"/>
      <c r="KWS48" s="69"/>
      <c r="KWT48" s="69"/>
      <c r="KWU48" s="69"/>
      <c r="KWV48" s="69"/>
      <c r="KWW48" s="69"/>
      <c r="KWX48" s="69"/>
      <c r="KWY48" s="69"/>
      <c r="KWZ48" s="69"/>
      <c r="KXA48" s="69"/>
      <c r="KXB48" s="69"/>
      <c r="KXC48" s="69"/>
      <c r="KXD48" s="69"/>
      <c r="KXE48" s="69"/>
      <c r="KXF48" s="69"/>
      <c r="KXG48" s="69"/>
      <c r="KXH48" s="69"/>
      <c r="KXI48" s="69"/>
      <c r="KXJ48" s="69"/>
      <c r="KXK48" s="69"/>
      <c r="KXL48" s="69"/>
      <c r="KXM48" s="69"/>
      <c r="KXN48" s="69"/>
      <c r="KXO48" s="69"/>
      <c r="KXP48" s="69"/>
      <c r="KXQ48" s="69"/>
      <c r="KXR48" s="69"/>
      <c r="KXS48" s="69"/>
      <c r="KXT48" s="69"/>
      <c r="KXU48" s="69"/>
      <c r="KXV48" s="69"/>
      <c r="KXW48" s="69"/>
      <c r="KXX48" s="69"/>
      <c r="KXY48" s="69"/>
      <c r="KXZ48" s="69"/>
      <c r="KYA48" s="69"/>
      <c r="KYB48" s="69"/>
      <c r="KYC48" s="69"/>
      <c r="KYD48" s="69"/>
      <c r="KYE48" s="69"/>
      <c r="KYF48" s="69"/>
      <c r="KYG48" s="69"/>
      <c r="KYH48" s="69"/>
      <c r="KYI48" s="69"/>
      <c r="KYJ48" s="69"/>
      <c r="KYK48" s="69"/>
      <c r="KYL48" s="69"/>
      <c r="KYM48" s="69"/>
      <c r="KYN48" s="69"/>
      <c r="KYO48" s="69"/>
      <c r="KYP48" s="69"/>
      <c r="KYQ48" s="69"/>
      <c r="KYR48" s="69"/>
      <c r="KYS48" s="69"/>
      <c r="KYT48" s="69"/>
      <c r="KYU48" s="69"/>
      <c r="KYV48" s="69"/>
      <c r="KYW48" s="69"/>
      <c r="KYX48" s="69"/>
      <c r="KYY48" s="69"/>
      <c r="KYZ48" s="69"/>
      <c r="KZA48" s="69"/>
      <c r="KZB48" s="69"/>
      <c r="KZC48" s="69"/>
      <c r="KZD48" s="69"/>
      <c r="KZE48" s="69"/>
      <c r="KZF48" s="69"/>
      <c r="KZG48" s="69"/>
      <c r="KZH48" s="69"/>
      <c r="KZI48" s="69"/>
      <c r="KZJ48" s="69"/>
      <c r="KZK48" s="69"/>
      <c r="KZL48" s="69"/>
      <c r="KZM48" s="69"/>
      <c r="KZN48" s="69"/>
      <c r="KZO48" s="69"/>
      <c r="KZP48" s="69"/>
      <c r="KZQ48" s="69"/>
      <c r="KZR48" s="69"/>
      <c r="KZS48" s="69"/>
      <c r="KZT48" s="69"/>
      <c r="KZU48" s="69"/>
      <c r="KZV48" s="69"/>
      <c r="KZW48" s="69"/>
      <c r="KZX48" s="69"/>
      <c r="KZY48" s="69"/>
      <c r="KZZ48" s="69"/>
      <c r="LAA48" s="69"/>
      <c r="LAB48" s="69"/>
      <c r="LAC48" s="69"/>
      <c r="LAD48" s="69"/>
      <c r="LAE48" s="69"/>
      <c r="LAF48" s="69"/>
      <c r="LAG48" s="69"/>
      <c r="LAH48" s="69"/>
      <c r="LAI48" s="69"/>
      <c r="LAJ48" s="69"/>
      <c r="LAK48" s="69"/>
      <c r="LAL48" s="69"/>
      <c r="LAM48" s="69"/>
      <c r="LAN48" s="69"/>
      <c r="LAO48" s="69"/>
      <c r="LAP48" s="69"/>
      <c r="LAQ48" s="69"/>
      <c r="LAR48" s="69"/>
      <c r="LAS48" s="69"/>
      <c r="LAT48" s="69"/>
      <c r="LAU48" s="69"/>
      <c r="LAV48" s="69"/>
      <c r="LAW48" s="69"/>
      <c r="LAX48" s="69"/>
      <c r="LAY48" s="69"/>
      <c r="LAZ48" s="69"/>
      <c r="LBA48" s="69"/>
      <c r="LBB48" s="69"/>
      <c r="LBC48" s="69"/>
      <c r="LBD48" s="69"/>
      <c r="LBE48" s="69"/>
      <c r="LBF48" s="69"/>
      <c r="LBG48" s="69"/>
      <c r="LBH48" s="69"/>
      <c r="LBI48" s="69"/>
      <c r="LBJ48" s="69"/>
      <c r="LBK48" s="69"/>
      <c r="LBL48" s="69"/>
      <c r="LBM48" s="69"/>
      <c r="LBN48" s="69"/>
      <c r="LBO48" s="69"/>
      <c r="LBP48" s="69"/>
      <c r="LBQ48" s="69"/>
      <c r="LBR48" s="69"/>
      <c r="LBS48" s="69"/>
      <c r="LBT48" s="69"/>
      <c r="LBU48" s="69"/>
      <c r="LBV48" s="69"/>
      <c r="LBW48" s="69"/>
      <c r="LBX48" s="69"/>
      <c r="LBY48" s="69"/>
      <c r="LBZ48" s="69"/>
      <c r="LCA48" s="69"/>
      <c r="LCB48" s="69"/>
      <c r="LCC48" s="69"/>
      <c r="LCD48" s="69"/>
      <c r="LCE48" s="69"/>
      <c r="LCF48" s="69"/>
      <c r="LCG48" s="69"/>
      <c r="LCH48" s="69"/>
      <c r="LCI48" s="69"/>
      <c r="LCJ48" s="69"/>
      <c r="LCK48" s="69"/>
      <c r="LCL48" s="69"/>
      <c r="LCM48" s="69"/>
      <c r="LCN48" s="69"/>
      <c r="LCO48" s="69"/>
      <c r="LCP48" s="69"/>
      <c r="LCQ48" s="69"/>
      <c r="LCR48" s="69"/>
      <c r="LCS48" s="69"/>
      <c r="LCT48" s="69"/>
      <c r="LCU48" s="69"/>
      <c r="LCV48" s="69"/>
      <c r="LCW48" s="69"/>
      <c r="LCX48" s="69"/>
      <c r="LCY48" s="69"/>
      <c r="LCZ48" s="69"/>
      <c r="LDA48" s="69"/>
      <c r="LDB48" s="69"/>
      <c r="LDC48" s="69"/>
      <c r="LDD48" s="69"/>
      <c r="LDE48" s="69"/>
      <c r="LDF48" s="69"/>
      <c r="LDG48" s="69"/>
      <c r="LDH48" s="69"/>
      <c r="LDI48" s="69"/>
      <c r="LDJ48" s="69"/>
      <c r="LDK48" s="69"/>
      <c r="LDL48" s="69"/>
      <c r="LDM48" s="69"/>
      <c r="LDN48" s="69"/>
      <c r="LDO48" s="69"/>
      <c r="LDP48" s="69"/>
      <c r="LDQ48" s="69"/>
      <c r="LDR48" s="69"/>
      <c r="LDS48" s="69"/>
      <c r="LDT48" s="69"/>
      <c r="LDU48" s="69"/>
      <c r="LDV48" s="69"/>
      <c r="LDW48" s="69"/>
      <c r="LDX48" s="69"/>
      <c r="LDY48" s="69"/>
      <c r="LDZ48" s="69"/>
      <c r="LEA48" s="69"/>
      <c r="LEB48" s="69"/>
      <c r="LEC48" s="69"/>
      <c r="LED48" s="69"/>
      <c r="LEE48" s="69"/>
      <c r="LEF48" s="69"/>
      <c r="LEG48" s="69"/>
      <c r="LEH48" s="69"/>
      <c r="LEI48" s="69"/>
      <c r="LEJ48" s="69"/>
      <c r="LEK48" s="69"/>
      <c r="LEL48" s="69"/>
      <c r="LEM48" s="69"/>
      <c r="LEN48" s="69"/>
      <c r="LEO48" s="69"/>
      <c r="LEP48" s="69"/>
      <c r="LEQ48" s="69"/>
      <c r="LER48" s="69"/>
      <c r="LES48" s="69"/>
      <c r="LET48" s="69"/>
      <c r="LEU48" s="69"/>
      <c r="LEV48" s="69"/>
      <c r="LEW48" s="69"/>
      <c r="LEX48" s="69"/>
      <c r="LEY48" s="69"/>
      <c r="LEZ48" s="69"/>
      <c r="LFA48" s="69"/>
      <c r="LFB48" s="69"/>
      <c r="LFC48" s="69"/>
      <c r="LFD48" s="69"/>
      <c r="LFE48" s="69"/>
      <c r="LFF48" s="69"/>
      <c r="LFG48" s="69"/>
      <c r="LFH48" s="69"/>
      <c r="LFI48" s="69"/>
      <c r="LFJ48" s="69"/>
      <c r="LFK48" s="69"/>
      <c r="LFL48" s="69"/>
      <c r="LFM48" s="69"/>
      <c r="LFN48" s="69"/>
      <c r="LFO48" s="69"/>
      <c r="LFP48" s="69"/>
      <c r="LFQ48" s="69"/>
      <c r="LFR48" s="69"/>
      <c r="LFS48" s="69"/>
      <c r="LFT48" s="69"/>
      <c r="LFU48" s="69"/>
      <c r="LFV48" s="69"/>
      <c r="LFW48" s="69"/>
      <c r="LFX48" s="69"/>
      <c r="LFY48" s="69"/>
      <c r="LFZ48" s="69"/>
      <c r="LGA48" s="69"/>
      <c r="LGB48" s="69"/>
      <c r="LGC48" s="69"/>
      <c r="LGD48" s="69"/>
      <c r="LGE48" s="69"/>
      <c r="LGF48" s="69"/>
      <c r="LGG48" s="69"/>
      <c r="LGH48" s="69"/>
      <c r="LGI48" s="69"/>
      <c r="LGJ48" s="69"/>
      <c r="LGK48" s="69"/>
      <c r="LGL48" s="69"/>
      <c r="LGM48" s="69"/>
      <c r="LGN48" s="69"/>
      <c r="LGO48" s="69"/>
      <c r="LGP48" s="69"/>
      <c r="LGQ48" s="69"/>
      <c r="LGR48" s="69"/>
      <c r="LGS48" s="69"/>
      <c r="LGT48" s="69"/>
      <c r="LGU48" s="69"/>
      <c r="LGV48" s="69"/>
      <c r="LGW48" s="69"/>
      <c r="LGX48" s="69"/>
      <c r="LGY48" s="69"/>
      <c r="LGZ48" s="69"/>
      <c r="LHA48" s="69"/>
      <c r="LHB48" s="69"/>
      <c r="LHC48" s="69"/>
      <c r="LHD48" s="69"/>
      <c r="LHE48" s="69"/>
      <c r="LHF48" s="69"/>
      <c r="LHG48" s="69"/>
      <c r="LHH48" s="69"/>
      <c r="LHI48" s="69"/>
      <c r="LHJ48" s="69"/>
      <c r="LHK48" s="69"/>
      <c r="LHL48" s="69"/>
      <c r="LHM48" s="69"/>
      <c r="LHN48" s="69"/>
      <c r="LHO48" s="69"/>
      <c r="LHP48" s="69"/>
      <c r="LHQ48" s="69"/>
      <c r="LHR48" s="69"/>
      <c r="LHS48" s="69"/>
      <c r="LHT48" s="69"/>
      <c r="LHU48" s="69"/>
      <c r="LHV48" s="69"/>
      <c r="LHW48" s="69"/>
      <c r="LHX48" s="69"/>
      <c r="LHY48" s="69"/>
      <c r="LHZ48" s="69"/>
      <c r="LIA48" s="69"/>
      <c r="LIB48" s="69"/>
      <c r="LIC48" s="69"/>
      <c r="LID48" s="69"/>
      <c r="LIE48" s="69"/>
      <c r="LIF48" s="69"/>
      <c r="LIG48" s="69"/>
      <c r="LIH48" s="69"/>
      <c r="LII48" s="69"/>
      <c r="LIJ48" s="69"/>
      <c r="LIK48" s="69"/>
      <c r="LIL48" s="69"/>
      <c r="LIM48" s="69"/>
      <c r="LIN48" s="69"/>
      <c r="LIO48" s="69"/>
      <c r="LIP48" s="69"/>
      <c r="LIQ48" s="69"/>
      <c r="LIR48" s="69"/>
      <c r="LIS48" s="69"/>
      <c r="LIT48" s="69"/>
      <c r="LIU48" s="69"/>
      <c r="LIV48" s="69"/>
      <c r="LIW48" s="69"/>
      <c r="LIX48" s="69"/>
      <c r="LIY48" s="69"/>
      <c r="LIZ48" s="69"/>
      <c r="LJA48" s="69"/>
      <c r="LJB48" s="69"/>
      <c r="LJC48" s="69"/>
      <c r="LJD48" s="69"/>
      <c r="LJE48" s="69"/>
      <c r="LJF48" s="69"/>
      <c r="LJG48" s="69"/>
      <c r="LJH48" s="69"/>
      <c r="LJI48" s="69"/>
      <c r="LJJ48" s="69"/>
      <c r="LJK48" s="69"/>
      <c r="LJL48" s="69"/>
      <c r="LJM48" s="69"/>
      <c r="LJN48" s="69"/>
      <c r="LJO48" s="69"/>
      <c r="LJP48" s="69"/>
      <c r="LJQ48" s="69"/>
      <c r="LJR48" s="69"/>
      <c r="LJS48" s="69"/>
      <c r="LJT48" s="69"/>
      <c r="LJU48" s="69"/>
      <c r="LJV48" s="69"/>
      <c r="LJW48" s="69"/>
      <c r="LJX48" s="69"/>
      <c r="LJY48" s="69"/>
      <c r="LJZ48" s="69"/>
      <c r="LKA48" s="69"/>
      <c r="LKB48" s="69"/>
      <c r="LKC48" s="69"/>
      <c r="LKD48" s="69"/>
      <c r="LKE48" s="69"/>
      <c r="LKF48" s="69"/>
      <c r="LKG48" s="69"/>
      <c r="LKH48" s="69"/>
      <c r="LKI48" s="69"/>
      <c r="LKJ48" s="69"/>
      <c r="LKK48" s="69"/>
      <c r="LKL48" s="69"/>
      <c r="LKM48" s="69"/>
      <c r="LKN48" s="69"/>
      <c r="LKO48" s="69"/>
      <c r="LKP48" s="69"/>
      <c r="LKQ48" s="69"/>
      <c r="LKR48" s="69"/>
      <c r="LKS48" s="69"/>
      <c r="LKT48" s="69"/>
      <c r="LKU48" s="69"/>
      <c r="LKV48" s="69"/>
      <c r="LKW48" s="69"/>
      <c r="LKX48" s="69"/>
      <c r="LKY48" s="69"/>
      <c r="LKZ48" s="69"/>
      <c r="LLA48" s="69"/>
      <c r="LLB48" s="69"/>
      <c r="LLC48" s="69"/>
      <c r="LLD48" s="69"/>
      <c r="LLE48" s="69"/>
      <c r="LLF48" s="69"/>
      <c r="LLG48" s="69"/>
      <c r="LLH48" s="69"/>
      <c r="LLI48" s="69"/>
      <c r="LLJ48" s="69"/>
      <c r="LLK48" s="69"/>
      <c r="LLL48" s="69"/>
      <c r="LLM48" s="69"/>
      <c r="LLN48" s="69"/>
      <c r="LLO48" s="69"/>
      <c r="LLP48" s="69"/>
      <c r="LLQ48" s="69"/>
      <c r="LLR48" s="69"/>
      <c r="LLS48" s="69"/>
      <c r="LLT48" s="69"/>
      <c r="LLU48" s="69"/>
      <c r="LLV48" s="69"/>
      <c r="LLW48" s="69"/>
      <c r="LLX48" s="69"/>
      <c r="LLY48" s="69"/>
      <c r="LLZ48" s="69"/>
      <c r="LMA48" s="69"/>
      <c r="LMB48" s="69"/>
      <c r="LMC48" s="69"/>
      <c r="LMD48" s="69"/>
      <c r="LME48" s="69"/>
      <c r="LMF48" s="69"/>
      <c r="LMG48" s="69"/>
      <c r="LMH48" s="69"/>
      <c r="LMI48" s="69"/>
      <c r="LMJ48" s="69"/>
      <c r="LMK48" s="69"/>
      <c r="LML48" s="69"/>
      <c r="LMM48" s="69"/>
      <c r="LMN48" s="69"/>
      <c r="LMO48" s="69"/>
      <c r="LMP48" s="69"/>
      <c r="LMQ48" s="69"/>
      <c r="LMR48" s="69"/>
      <c r="LMS48" s="69"/>
      <c r="LMT48" s="69"/>
      <c r="LMU48" s="69"/>
      <c r="LMV48" s="69"/>
      <c r="LMW48" s="69"/>
      <c r="LMX48" s="69"/>
      <c r="LMY48" s="69"/>
      <c r="LMZ48" s="69"/>
      <c r="LNA48" s="69"/>
      <c r="LNB48" s="69"/>
      <c r="LNC48" s="69"/>
      <c r="LND48" s="69"/>
      <c r="LNE48" s="69"/>
      <c r="LNF48" s="69"/>
      <c r="LNG48" s="69"/>
      <c r="LNH48" s="69"/>
      <c r="LNI48" s="69"/>
      <c r="LNJ48" s="69"/>
      <c r="LNK48" s="69"/>
      <c r="LNL48" s="69"/>
      <c r="LNM48" s="69"/>
      <c r="LNN48" s="69"/>
      <c r="LNO48" s="69"/>
      <c r="LNP48" s="69"/>
      <c r="LNQ48" s="69"/>
      <c r="LNR48" s="69"/>
      <c r="LNS48" s="69"/>
      <c r="LNT48" s="69"/>
      <c r="LNU48" s="69"/>
      <c r="LNV48" s="69"/>
      <c r="LNW48" s="69"/>
      <c r="LNX48" s="69"/>
      <c r="LNY48" s="69"/>
      <c r="LNZ48" s="69"/>
      <c r="LOA48" s="69"/>
      <c r="LOB48" s="69"/>
      <c r="LOC48" s="69"/>
      <c r="LOD48" s="69"/>
      <c r="LOE48" s="69"/>
      <c r="LOF48" s="69"/>
      <c r="LOG48" s="69"/>
      <c r="LOH48" s="69"/>
      <c r="LOI48" s="69"/>
      <c r="LOJ48" s="69"/>
      <c r="LOK48" s="69"/>
      <c r="LOL48" s="69"/>
      <c r="LOM48" s="69"/>
      <c r="LON48" s="69"/>
      <c r="LOO48" s="69"/>
      <c r="LOP48" s="69"/>
      <c r="LOQ48" s="69"/>
      <c r="LOR48" s="69"/>
      <c r="LOS48" s="69"/>
      <c r="LOT48" s="69"/>
      <c r="LOU48" s="69"/>
      <c r="LOV48" s="69"/>
      <c r="LOW48" s="69"/>
      <c r="LOX48" s="69"/>
      <c r="LOY48" s="69"/>
      <c r="LOZ48" s="69"/>
      <c r="LPA48" s="69"/>
      <c r="LPB48" s="69"/>
      <c r="LPC48" s="69"/>
      <c r="LPD48" s="69"/>
      <c r="LPE48" s="69"/>
      <c r="LPF48" s="69"/>
      <c r="LPG48" s="69"/>
      <c r="LPH48" s="69"/>
      <c r="LPI48" s="69"/>
      <c r="LPJ48" s="69"/>
      <c r="LPK48" s="69"/>
      <c r="LPL48" s="69"/>
      <c r="LPM48" s="69"/>
      <c r="LPN48" s="69"/>
      <c r="LPO48" s="69"/>
      <c r="LPP48" s="69"/>
      <c r="LPQ48" s="69"/>
      <c r="LPR48" s="69"/>
      <c r="LPS48" s="69"/>
      <c r="LPT48" s="69"/>
      <c r="LPU48" s="69"/>
      <c r="LPV48" s="69"/>
      <c r="LPW48" s="69"/>
      <c r="LPX48" s="69"/>
      <c r="LPY48" s="69"/>
      <c r="LPZ48" s="69"/>
      <c r="LQA48" s="69"/>
      <c r="LQB48" s="69"/>
      <c r="LQC48" s="69"/>
      <c r="LQD48" s="69"/>
      <c r="LQE48" s="69"/>
      <c r="LQF48" s="69"/>
      <c r="LQG48" s="69"/>
      <c r="LQH48" s="69"/>
      <c r="LQI48" s="69"/>
      <c r="LQJ48" s="69"/>
      <c r="LQK48" s="69"/>
      <c r="LQL48" s="69"/>
      <c r="LQM48" s="69"/>
      <c r="LQN48" s="69"/>
      <c r="LQO48" s="69"/>
      <c r="LQP48" s="69"/>
      <c r="LQQ48" s="69"/>
      <c r="LQR48" s="69"/>
      <c r="LQS48" s="69"/>
      <c r="LQT48" s="69"/>
      <c r="LQU48" s="69"/>
      <c r="LQV48" s="69"/>
      <c r="LQW48" s="69"/>
      <c r="LQX48" s="69"/>
      <c r="LQY48" s="69"/>
      <c r="LQZ48" s="69"/>
      <c r="LRA48" s="69"/>
      <c r="LRB48" s="69"/>
      <c r="LRC48" s="69"/>
      <c r="LRD48" s="69"/>
      <c r="LRE48" s="69"/>
      <c r="LRF48" s="69"/>
      <c r="LRG48" s="69"/>
      <c r="LRH48" s="69"/>
      <c r="LRI48" s="69"/>
      <c r="LRJ48" s="69"/>
      <c r="LRK48" s="69"/>
      <c r="LRL48" s="69"/>
      <c r="LRM48" s="69"/>
      <c r="LRN48" s="69"/>
      <c r="LRO48" s="69"/>
      <c r="LRP48" s="69"/>
      <c r="LRQ48" s="69"/>
      <c r="LRR48" s="69"/>
      <c r="LRS48" s="69"/>
      <c r="LRT48" s="69"/>
      <c r="LRU48" s="69"/>
      <c r="LRV48" s="69"/>
      <c r="LRW48" s="69"/>
      <c r="LRX48" s="69"/>
      <c r="LRY48" s="69"/>
      <c r="LRZ48" s="69"/>
      <c r="LSA48" s="69"/>
      <c r="LSB48" s="69"/>
      <c r="LSC48" s="69"/>
      <c r="LSD48" s="69"/>
      <c r="LSE48" s="69"/>
      <c r="LSF48" s="69"/>
      <c r="LSG48" s="69"/>
      <c r="LSH48" s="69"/>
      <c r="LSI48" s="69"/>
      <c r="LSJ48" s="69"/>
      <c r="LSK48" s="69"/>
      <c r="LSL48" s="69"/>
      <c r="LSM48" s="69"/>
      <c r="LSN48" s="69"/>
      <c r="LSO48" s="69"/>
      <c r="LSP48" s="69"/>
      <c r="LSQ48" s="69"/>
      <c r="LSR48" s="69"/>
      <c r="LSS48" s="69"/>
      <c r="LST48" s="69"/>
      <c r="LSU48" s="69"/>
      <c r="LSV48" s="69"/>
      <c r="LSW48" s="69"/>
      <c r="LSX48" s="69"/>
      <c r="LSY48" s="69"/>
      <c r="LSZ48" s="69"/>
      <c r="LTA48" s="69"/>
      <c r="LTB48" s="69"/>
      <c r="LTC48" s="69"/>
      <c r="LTD48" s="69"/>
      <c r="LTE48" s="69"/>
      <c r="LTF48" s="69"/>
      <c r="LTG48" s="69"/>
      <c r="LTH48" s="69"/>
      <c r="LTI48" s="69"/>
      <c r="LTJ48" s="69"/>
      <c r="LTK48" s="69"/>
      <c r="LTL48" s="69"/>
      <c r="LTM48" s="69"/>
      <c r="LTN48" s="69"/>
      <c r="LTO48" s="69"/>
      <c r="LTP48" s="69"/>
      <c r="LTQ48" s="69"/>
      <c r="LTR48" s="69"/>
      <c r="LTS48" s="69"/>
      <c r="LTT48" s="69"/>
      <c r="LTU48" s="69"/>
      <c r="LTV48" s="69"/>
      <c r="LTW48" s="69"/>
      <c r="LTX48" s="69"/>
      <c r="LTY48" s="69"/>
      <c r="LTZ48" s="69"/>
      <c r="LUA48" s="69"/>
      <c r="LUB48" s="69"/>
      <c r="LUC48" s="69"/>
      <c r="LUD48" s="69"/>
      <c r="LUE48" s="69"/>
      <c r="LUF48" s="69"/>
      <c r="LUG48" s="69"/>
      <c r="LUH48" s="69"/>
      <c r="LUI48" s="69"/>
      <c r="LUJ48" s="69"/>
      <c r="LUK48" s="69"/>
      <c r="LUL48" s="69"/>
      <c r="LUM48" s="69"/>
      <c r="LUN48" s="69"/>
      <c r="LUO48" s="69"/>
      <c r="LUP48" s="69"/>
      <c r="LUQ48" s="69"/>
      <c r="LUR48" s="69"/>
      <c r="LUS48" s="69"/>
      <c r="LUT48" s="69"/>
      <c r="LUU48" s="69"/>
      <c r="LUV48" s="69"/>
      <c r="LUW48" s="69"/>
      <c r="LUX48" s="69"/>
      <c r="LUY48" s="69"/>
      <c r="LUZ48" s="69"/>
      <c r="LVA48" s="69"/>
      <c r="LVB48" s="69"/>
      <c r="LVC48" s="69"/>
      <c r="LVD48" s="69"/>
      <c r="LVE48" s="69"/>
      <c r="LVF48" s="69"/>
      <c r="LVG48" s="69"/>
      <c r="LVH48" s="69"/>
      <c r="LVI48" s="69"/>
      <c r="LVJ48" s="69"/>
      <c r="LVK48" s="69"/>
      <c r="LVL48" s="69"/>
      <c r="LVM48" s="69"/>
      <c r="LVN48" s="69"/>
      <c r="LVO48" s="69"/>
      <c r="LVP48" s="69"/>
      <c r="LVQ48" s="69"/>
      <c r="LVR48" s="69"/>
      <c r="LVS48" s="69"/>
      <c r="LVT48" s="69"/>
      <c r="LVU48" s="69"/>
      <c r="LVV48" s="69"/>
      <c r="LVW48" s="69"/>
      <c r="LVX48" s="69"/>
      <c r="LVY48" s="69"/>
      <c r="LVZ48" s="69"/>
      <c r="LWA48" s="69"/>
      <c r="LWB48" s="69"/>
      <c r="LWC48" s="69"/>
      <c r="LWD48" s="69"/>
      <c r="LWE48" s="69"/>
      <c r="LWF48" s="69"/>
      <c r="LWG48" s="69"/>
      <c r="LWH48" s="69"/>
      <c r="LWI48" s="69"/>
      <c r="LWJ48" s="69"/>
      <c r="LWK48" s="69"/>
      <c r="LWL48" s="69"/>
      <c r="LWM48" s="69"/>
      <c r="LWN48" s="69"/>
      <c r="LWO48" s="69"/>
      <c r="LWP48" s="69"/>
      <c r="LWQ48" s="69"/>
      <c r="LWR48" s="69"/>
      <c r="LWS48" s="69"/>
      <c r="LWT48" s="69"/>
      <c r="LWU48" s="69"/>
      <c r="LWV48" s="69"/>
      <c r="LWW48" s="69"/>
      <c r="LWX48" s="69"/>
      <c r="LWY48" s="69"/>
      <c r="LWZ48" s="69"/>
      <c r="LXA48" s="69"/>
      <c r="LXB48" s="69"/>
      <c r="LXC48" s="69"/>
      <c r="LXD48" s="69"/>
      <c r="LXE48" s="69"/>
      <c r="LXF48" s="69"/>
      <c r="LXG48" s="69"/>
      <c r="LXH48" s="69"/>
      <c r="LXI48" s="69"/>
      <c r="LXJ48" s="69"/>
      <c r="LXK48" s="69"/>
      <c r="LXL48" s="69"/>
      <c r="LXM48" s="69"/>
      <c r="LXN48" s="69"/>
      <c r="LXO48" s="69"/>
      <c r="LXP48" s="69"/>
      <c r="LXQ48" s="69"/>
      <c r="LXR48" s="69"/>
      <c r="LXS48" s="69"/>
      <c r="LXT48" s="69"/>
      <c r="LXU48" s="69"/>
      <c r="LXV48" s="69"/>
      <c r="LXW48" s="69"/>
      <c r="LXX48" s="69"/>
      <c r="LXY48" s="69"/>
      <c r="LXZ48" s="69"/>
      <c r="LYA48" s="69"/>
      <c r="LYB48" s="69"/>
      <c r="LYC48" s="69"/>
      <c r="LYD48" s="69"/>
      <c r="LYE48" s="69"/>
      <c r="LYF48" s="69"/>
      <c r="LYG48" s="69"/>
      <c r="LYH48" s="69"/>
      <c r="LYI48" s="69"/>
      <c r="LYJ48" s="69"/>
      <c r="LYK48" s="69"/>
      <c r="LYL48" s="69"/>
      <c r="LYM48" s="69"/>
      <c r="LYN48" s="69"/>
      <c r="LYO48" s="69"/>
      <c r="LYP48" s="69"/>
      <c r="LYQ48" s="69"/>
      <c r="LYR48" s="69"/>
      <c r="LYS48" s="69"/>
      <c r="LYT48" s="69"/>
      <c r="LYU48" s="69"/>
      <c r="LYV48" s="69"/>
      <c r="LYW48" s="69"/>
      <c r="LYX48" s="69"/>
      <c r="LYY48" s="69"/>
      <c r="LYZ48" s="69"/>
      <c r="LZA48" s="69"/>
      <c r="LZB48" s="69"/>
      <c r="LZC48" s="69"/>
      <c r="LZD48" s="69"/>
      <c r="LZE48" s="69"/>
      <c r="LZF48" s="69"/>
      <c r="LZG48" s="69"/>
      <c r="LZH48" s="69"/>
      <c r="LZI48" s="69"/>
      <c r="LZJ48" s="69"/>
      <c r="LZK48" s="69"/>
      <c r="LZL48" s="69"/>
      <c r="LZM48" s="69"/>
      <c r="LZN48" s="69"/>
      <c r="LZO48" s="69"/>
      <c r="LZP48" s="69"/>
      <c r="LZQ48" s="69"/>
      <c r="LZR48" s="69"/>
      <c r="LZS48" s="69"/>
      <c r="LZT48" s="69"/>
      <c r="LZU48" s="69"/>
      <c r="LZV48" s="69"/>
      <c r="LZW48" s="69"/>
      <c r="LZX48" s="69"/>
      <c r="LZY48" s="69"/>
      <c r="LZZ48" s="69"/>
      <c r="MAA48" s="69"/>
      <c r="MAB48" s="69"/>
      <c r="MAC48" s="69"/>
      <c r="MAD48" s="69"/>
      <c r="MAE48" s="69"/>
      <c r="MAF48" s="69"/>
      <c r="MAG48" s="69"/>
      <c r="MAH48" s="69"/>
      <c r="MAI48" s="69"/>
      <c r="MAJ48" s="69"/>
      <c r="MAK48" s="69"/>
      <c r="MAL48" s="69"/>
      <c r="MAM48" s="69"/>
      <c r="MAN48" s="69"/>
      <c r="MAO48" s="69"/>
      <c r="MAP48" s="69"/>
      <c r="MAQ48" s="69"/>
      <c r="MAR48" s="69"/>
      <c r="MAS48" s="69"/>
      <c r="MAT48" s="69"/>
      <c r="MAU48" s="69"/>
      <c r="MAV48" s="69"/>
      <c r="MAW48" s="69"/>
      <c r="MAX48" s="69"/>
      <c r="MAY48" s="69"/>
      <c r="MAZ48" s="69"/>
      <c r="MBA48" s="69"/>
      <c r="MBB48" s="69"/>
      <c r="MBC48" s="69"/>
      <c r="MBD48" s="69"/>
      <c r="MBE48" s="69"/>
      <c r="MBF48" s="69"/>
      <c r="MBG48" s="69"/>
      <c r="MBH48" s="69"/>
      <c r="MBI48" s="69"/>
      <c r="MBJ48" s="69"/>
      <c r="MBK48" s="69"/>
      <c r="MBL48" s="69"/>
      <c r="MBM48" s="69"/>
      <c r="MBN48" s="69"/>
      <c r="MBO48" s="69"/>
      <c r="MBP48" s="69"/>
      <c r="MBQ48" s="69"/>
      <c r="MBR48" s="69"/>
      <c r="MBS48" s="69"/>
      <c r="MBT48" s="69"/>
      <c r="MBU48" s="69"/>
      <c r="MBV48" s="69"/>
      <c r="MBW48" s="69"/>
      <c r="MBX48" s="69"/>
      <c r="MBY48" s="69"/>
      <c r="MBZ48" s="69"/>
      <c r="MCA48" s="69"/>
      <c r="MCB48" s="69"/>
      <c r="MCC48" s="69"/>
      <c r="MCD48" s="69"/>
      <c r="MCE48" s="69"/>
      <c r="MCF48" s="69"/>
      <c r="MCG48" s="69"/>
      <c r="MCH48" s="69"/>
      <c r="MCI48" s="69"/>
      <c r="MCJ48" s="69"/>
      <c r="MCK48" s="69"/>
      <c r="MCL48" s="69"/>
      <c r="MCM48" s="69"/>
      <c r="MCN48" s="69"/>
      <c r="MCO48" s="69"/>
      <c r="MCP48" s="69"/>
      <c r="MCQ48" s="69"/>
      <c r="MCR48" s="69"/>
      <c r="MCS48" s="69"/>
      <c r="MCT48" s="69"/>
      <c r="MCU48" s="69"/>
      <c r="MCV48" s="69"/>
      <c r="MCW48" s="69"/>
      <c r="MCX48" s="69"/>
      <c r="MCY48" s="69"/>
      <c r="MCZ48" s="69"/>
      <c r="MDA48" s="69"/>
      <c r="MDB48" s="69"/>
      <c r="MDC48" s="69"/>
      <c r="MDD48" s="69"/>
      <c r="MDE48" s="69"/>
      <c r="MDF48" s="69"/>
      <c r="MDG48" s="69"/>
      <c r="MDH48" s="69"/>
      <c r="MDI48" s="69"/>
      <c r="MDJ48" s="69"/>
      <c r="MDK48" s="69"/>
      <c r="MDL48" s="69"/>
      <c r="MDM48" s="69"/>
      <c r="MDN48" s="69"/>
      <c r="MDO48" s="69"/>
      <c r="MDP48" s="69"/>
      <c r="MDQ48" s="69"/>
      <c r="MDR48" s="69"/>
      <c r="MDS48" s="69"/>
      <c r="MDT48" s="69"/>
      <c r="MDU48" s="69"/>
      <c r="MDV48" s="69"/>
      <c r="MDW48" s="69"/>
      <c r="MDX48" s="69"/>
      <c r="MDY48" s="69"/>
      <c r="MDZ48" s="69"/>
      <c r="MEA48" s="69"/>
      <c r="MEB48" s="69"/>
      <c r="MEC48" s="69"/>
      <c r="MED48" s="69"/>
      <c r="MEE48" s="69"/>
      <c r="MEF48" s="69"/>
      <c r="MEG48" s="69"/>
      <c r="MEH48" s="69"/>
      <c r="MEI48" s="69"/>
      <c r="MEJ48" s="69"/>
      <c r="MEK48" s="69"/>
      <c r="MEL48" s="69"/>
      <c r="MEM48" s="69"/>
      <c r="MEN48" s="69"/>
      <c r="MEO48" s="69"/>
      <c r="MEP48" s="69"/>
      <c r="MEQ48" s="69"/>
      <c r="MER48" s="69"/>
      <c r="MES48" s="69"/>
      <c r="MET48" s="69"/>
      <c r="MEU48" s="69"/>
      <c r="MEV48" s="69"/>
      <c r="MEW48" s="69"/>
      <c r="MEX48" s="69"/>
      <c r="MEY48" s="69"/>
      <c r="MEZ48" s="69"/>
      <c r="MFA48" s="69"/>
      <c r="MFB48" s="69"/>
      <c r="MFC48" s="69"/>
      <c r="MFD48" s="69"/>
      <c r="MFE48" s="69"/>
      <c r="MFF48" s="69"/>
      <c r="MFG48" s="69"/>
      <c r="MFH48" s="69"/>
      <c r="MFI48" s="69"/>
      <c r="MFJ48" s="69"/>
      <c r="MFK48" s="69"/>
      <c r="MFL48" s="69"/>
      <c r="MFM48" s="69"/>
      <c r="MFN48" s="69"/>
      <c r="MFO48" s="69"/>
      <c r="MFP48" s="69"/>
      <c r="MFQ48" s="69"/>
      <c r="MFR48" s="69"/>
      <c r="MFS48" s="69"/>
      <c r="MFT48" s="69"/>
      <c r="MFU48" s="69"/>
      <c r="MFV48" s="69"/>
      <c r="MFW48" s="69"/>
      <c r="MFX48" s="69"/>
      <c r="MFY48" s="69"/>
      <c r="MFZ48" s="69"/>
      <c r="MGA48" s="69"/>
      <c r="MGB48" s="69"/>
      <c r="MGC48" s="69"/>
      <c r="MGD48" s="69"/>
      <c r="MGE48" s="69"/>
      <c r="MGF48" s="69"/>
      <c r="MGG48" s="69"/>
      <c r="MGH48" s="69"/>
      <c r="MGI48" s="69"/>
      <c r="MGJ48" s="69"/>
      <c r="MGK48" s="69"/>
      <c r="MGL48" s="69"/>
      <c r="MGM48" s="69"/>
      <c r="MGN48" s="69"/>
      <c r="MGO48" s="69"/>
      <c r="MGP48" s="69"/>
      <c r="MGQ48" s="69"/>
      <c r="MGR48" s="69"/>
      <c r="MGS48" s="69"/>
      <c r="MGT48" s="69"/>
      <c r="MGU48" s="69"/>
      <c r="MGV48" s="69"/>
      <c r="MGW48" s="69"/>
      <c r="MGX48" s="69"/>
      <c r="MGY48" s="69"/>
      <c r="MGZ48" s="69"/>
      <c r="MHA48" s="69"/>
      <c r="MHB48" s="69"/>
      <c r="MHC48" s="69"/>
      <c r="MHD48" s="69"/>
      <c r="MHE48" s="69"/>
      <c r="MHF48" s="69"/>
      <c r="MHG48" s="69"/>
      <c r="MHH48" s="69"/>
      <c r="MHI48" s="69"/>
      <c r="MHJ48" s="69"/>
      <c r="MHK48" s="69"/>
      <c r="MHL48" s="69"/>
      <c r="MHM48" s="69"/>
      <c r="MHN48" s="69"/>
      <c r="MHO48" s="69"/>
      <c r="MHP48" s="69"/>
      <c r="MHQ48" s="69"/>
      <c r="MHR48" s="69"/>
      <c r="MHS48" s="69"/>
      <c r="MHT48" s="69"/>
      <c r="MHU48" s="69"/>
      <c r="MHV48" s="69"/>
      <c r="MHW48" s="69"/>
      <c r="MHX48" s="69"/>
      <c r="MHY48" s="69"/>
      <c r="MHZ48" s="69"/>
      <c r="MIA48" s="69"/>
      <c r="MIB48" s="69"/>
      <c r="MIC48" s="69"/>
      <c r="MID48" s="69"/>
      <c r="MIE48" s="69"/>
      <c r="MIF48" s="69"/>
      <c r="MIG48" s="69"/>
      <c r="MIH48" s="69"/>
      <c r="MII48" s="69"/>
      <c r="MIJ48" s="69"/>
      <c r="MIK48" s="69"/>
      <c r="MIL48" s="69"/>
      <c r="MIM48" s="69"/>
      <c r="MIN48" s="69"/>
      <c r="MIO48" s="69"/>
      <c r="MIP48" s="69"/>
      <c r="MIQ48" s="69"/>
      <c r="MIR48" s="69"/>
      <c r="MIS48" s="69"/>
      <c r="MIT48" s="69"/>
      <c r="MIU48" s="69"/>
      <c r="MIV48" s="69"/>
      <c r="MIW48" s="69"/>
      <c r="MIX48" s="69"/>
      <c r="MIY48" s="69"/>
      <c r="MIZ48" s="69"/>
      <c r="MJA48" s="69"/>
      <c r="MJB48" s="69"/>
      <c r="MJC48" s="69"/>
      <c r="MJD48" s="69"/>
      <c r="MJE48" s="69"/>
      <c r="MJF48" s="69"/>
      <c r="MJG48" s="69"/>
      <c r="MJH48" s="69"/>
      <c r="MJI48" s="69"/>
      <c r="MJJ48" s="69"/>
      <c r="MJK48" s="69"/>
      <c r="MJL48" s="69"/>
      <c r="MJM48" s="69"/>
      <c r="MJN48" s="69"/>
      <c r="MJO48" s="69"/>
      <c r="MJP48" s="69"/>
      <c r="MJQ48" s="69"/>
      <c r="MJR48" s="69"/>
      <c r="MJS48" s="69"/>
      <c r="MJT48" s="69"/>
      <c r="MJU48" s="69"/>
      <c r="MJV48" s="69"/>
      <c r="MJW48" s="69"/>
      <c r="MJX48" s="69"/>
      <c r="MJY48" s="69"/>
      <c r="MJZ48" s="69"/>
      <c r="MKA48" s="69"/>
      <c r="MKB48" s="69"/>
      <c r="MKC48" s="69"/>
      <c r="MKD48" s="69"/>
      <c r="MKE48" s="69"/>
      <c r="MKF48" s="69"/>
      <c r="MKG48" s="69"/>
      <c r="MKH48" s="69"/>
      <c r="MKI48" s="69"/>
      <c r="MKJ48" s="69"/>
      <c r="MKK48" s="69"/>
      <c r="MKL48" s="69"/>
      <c r="MKM48" s="69"/>
      <c r="MKN48" s="69"/>
      <c r="MKO48" s="69"/>
      <c r="MKP48" s="69"/>
      <c r="MKQ48" s="69"/>
      <c r="MKR48" s="69"/>
      <c r="MKS48" s="69"/>
      <c r="MKT48" s="69"/>
      <c r="MKU48" s="69"/>
      <c r="MKV48" s="69"/>
      <c r="MKW48" s="69"/>
      <c r="MKX48" s="69"/>
      <c r="MKY48" s="69"/>
      <c r="MKZ48" s="69"/>
      <c r="MLA48" s="69"/>
      <c r="MLB48" s="69"/>
      <c r="MLC48" s="69"/>
      <c r="MLD48" s="69"/>
      <c r="MLE48" s="69"/>
      <c r="MLF48" s="69"/>
      <c r="MLG48" s="69"/>
      <c r="MLH48" s="69"/>
      <c r="MLI48" s="69"/>
      <c r="MLJ48" s="69"/>
      <c r="MLK48" s="69"/>
      <c r="MLL48" s="69"/>
      <c r="MLM48" s="69"/>
      <c r="MLN48" s="69"/>
      <c r="MLO48" s="69"/>
      <c r="MLP48" s="69"/>
      <c r="MLQ48" s="69"/>
      <c r="MLR48" s="69"/>
      <c r="MLS48" s="69"/>
      <c r="MLT48" s="69"/>
      <c r="MLU48" s="69"/>
      <c r="MLV48" s="69"/>
      <c r="MLW48" s="69"/>
      <c r="MLX48" s="69"/>
      <c r="MLY48" s="69"/>
      <c r="MLZ48" s="69"/>
      <c r="MMA48" s="69"/>
      <c r="MMB48" s="69"/>
      <c r="MMC48" s="69"/>
      <c r="MMD48" s="69"/>
      <c r="MME48" s="69"/>
      <c r="MMF48" s="69"/>
      <c r="MMG48" s="69"/>
      <c r="MMH48" s="69"/>
      <c r="MMI48" s="69"/>
      <c r="MMJ48" s="69"/>
      <c r="MMK48" s="69"/>
      <c r="MML48" s="69"/>
      <c r="MMM48" s="69"/>
      <c r="MMN48" s="69"/>
      <c r="MMO48" s="69"/>
      <c r="MMP48" s="69"/>
      <c r="MMQ48" s="69"/>
      <c r="MMR48" s="69"/>
      <c r="MMS48" s="69"/>
      <c r="MMT48" s="69"/>
      <c r="MMU48" s="69"/>
      <c r="MMV48" s="69"/>
      <c r="MMW48" s="69"/>
      <c r="MMX48" s="69"/>
      <c r="MMY48" s="69"/>
      <c r="MMZ48" s="69"/>
      <c r="MNA48" s="69"/>
      <c r="MNB48" s="69"/>
      <c r="MNC48" s="69"/>
      <c r="MND48" s="69"/>
      <c r="MNE48" s="69"/>
      <c r="MNF48" s="69"/>
      <c r="MNG48" s="69"/>
      <c r="MNH48" s="69"/>
      <c r="MNI48" s="69"/>
      <c r="MNJ48" s="69"/>
      <c r="MNK48" s="69"/>
      <c r="MNL48" s="69"/>
      <c r="MNM48" s="69"/>
      <c r="MNN48" s="69"/>
      <c r="MNO48" s="69"/>
      <c r="MNP48" s="69"/>
      <c r="MNQ48" s="69"/>
      <c r="MNR48" s="69"/>
      <c r="MNS48" s="69"/>
      <c r="MNT48" s="69"/>
      <c r="MNU48" s="69"/>
      <c r="MNV48" s="69"/>
      <c r="MNW48" s="69"/>
      <c r="MNX48" s="69"/>
      <c r="MNY48" s="69"/>
      <c r="MNZ48" s="69"/>
      <c r="MOA48" s="69"/>
      <c r="MOB48" s="69"/>
      <c r="MOC48" s="69"/>
      <c r="MOD48" s="69"/>
      <c r="MOE48" s="69"/>
      <c r="MOF48" s="69"/>
      <c r="MOG48" s="69"/>
      <c r="MOH48" s="69"/>
      <c r="MOI48" s="69"/>
      <c r="MOJ48" s="69"/>
      <c r="MOK48" s="69"/>
      <c r="MOL48" s="69"/>
      <c r="MOM48" s="69"/>
      <c r="MON48" s="69"/>
      <c r="MOO48" s="69"/>
      <c r="MOP48" s="69"/>
      <c r="MOQ48" s="69"/>
      <c r="MOR48" s="69"/>
      <c r="MOS48" s="69"/>
      <c r="MOT48" s="69"/>
      <c r="MOU48" s="69"/>
      <c r="MOV48" s="69"/>
      <c r="MOW48" s="69"/>
      <c r="MOX48" s="69"/>
      <c r="MOY48" s="69"/>
      <c r="MOZ48" s="69"/>
      <c r="MPA48" s="69"/>
      <c r="MPB48" s="69"/>
      <c r="MPC48" s="69"/>
      <c r="MPD48" s="69"/>
      <c r="MPE48" s="69"/>
      <c r="MPF48" s="69"/>
      <c r="MPG48" s="69"/>
      <c r="MPH48" s="69"/>
      <c r="MPI48" s="69"/>
      <c r="MPJ48" s="69"/>
      <c r="MPK48" s="69"/>
      <c r="MPL48" s="69"/>
      <c r="MPM48" s="69"/>
      <c r="MPN48" s="69"/>
      <c r="MPO48" s="69"/>
      <c r="MPP48" s="69"/>
      <c r="MPQ48" s="69"/>
      <c r="MPR48" s="69"/>
      <c r="MPS48" s="69"/>
      <c r="MPT48" s="69"/>
      <c r="MPU48" s="69"/>
      <c r="MPV48" s="69"/>
      <c r="MPW48" s="69"/>
      <c r="MPX48" s="69"/>
      <c r="MPY48" s="69"/>
      <c r="MPZ48" s="69"/>
      <c r="MQA48" s="69"/>
      <c r="MQB48" s="69"/>
      <c r="MQC48" s="69"/>
      <c r="MQD48" s="69"/>
      <c r="MQE48" s="69"/>
      <c r="MQF48" s="69"/>
      <c r="MQG48" s="69"/>
      <c r="MQH48" s="69"/>
      <c r="MQI48" s="69"/>
      <c r="MQJ48" s="69"/>
      <c r="MQK48" s="69"/>
      <c r="MQL48" s="69"/>
      <c r="MQM48" s="69"/>
      <c r="MQN48" s="69"/>
      <c r="MQO48" s="69"/>
      <c r="MQP48" s="69"/>
      <c r="MQQ48" s="69"/>
      <c r="MQR48" s="69"/>
      <c r="MQS48" s="69"/>
      <c r="MQT48" s="69"/>
      <c r="MQU48" s="69"/>
      <c r="MQV48" s="69"/>
      <c r="MQW48" s="69"/>
      <c r="MQX48" s="69"/>
      <c r="MQY48" s="69"/>
      <c r="MQZ48" s="69"/>
      <c r="MRA48" s="69"/>
      <c r="MRB48" s="69"/>
      <c r="MRC48" s="69"/>
      <c r="MRD48" s="69"/>
      <c r="MRE48" s="69"/>
      <c r="MRF48" s="69"/>
      <c r="MRG48" s="69"/>
      <c r="MRH48" s="69"/>
      <c r="MRI48" s="69"/>
      <c r="MRJ48" s="69"/>
      <c r="MRK48" s="69"/>
      <c r="MRL48" s="69"/>
      <c r="MRM48" s="69"/>
      <c r="MRN48" s="69"/>
      <c r="MRO48" s="69"/>
      <c r="MRP48" s="69"/>
      <c r="MRQ48" s="69"/>
      <c r="MRR48" s="69"/>
      <c r="MRS48" s="69"/>
      <c r="MRT48" s="69"/>
      <c r="MRU48" s="69"/>
      <c r="MRV48" s="69"/>
      <c r="MRW48" s="69"/>
      <c r="MRX48" s="69"/>
      <c r="MRY48" s="69"/>
      <c r="MRZ48" s="69"/>
      <c r="MSA48" s="69"/>
      <c r="MSB48" s="69"/>
      <c r="MSC48" s="69"/>
      <c r="MSD48" s="69"/>
      <c r="MSE48" s="69"/>
      <c r="MSF48" s="69"/>
      <c r="MSG48" s="69"/>
      <c r="MSH48" s="69"/>
      <c r="MSI48" s="69"/>
      <c r="MSJ48" s="69"/>
      <c r="MSK48" s="69"/>
      <c r="MSL48" s="69"/>
      <c r="MSM48" s="69"/>
      <c r="MSN48" s="69"/>
      <c r="MSO48" s="69"/>
      <c r="MSP48" s="69"/>
      <c r="MSQ48" s="69"/>
      <c r="MSR48" s="69"/>
      <c r="MSS48" s="69"/>
      <c r="MST48" s="69"/>
      <c r="MSU48" s="69"/>
      <c r="MSV48" s="69"/>
      <c r="MSW48" s="69"/>
      <c r="MSX48" s="69"/>
      <c r="MSY48" s="69"/>
      <c r="MSZ48" s="69"/>
      <c r="MTA48" s="69"/>
      <c r="MTB48" s="69"/>
      <c r="MTC48" s="69"/>
      <c r="MTD48" s="69"/>
      <c r="MTE48" s="69"/>
      <c r="MTF48" s="69"/>
      <c r="MTG48" s="69"/>
      <c r="MTH48" s="69"/>
      <c r="MTI48" s="69"/>
      <c r="MTJ48" s="69"/>
      <c r="MTK48" s="69"/>
      <c r="MTL48" s="69"/>
      <c r="MTM48" s="69"/>
      <c r="MTN48" s="69"/>
      <c r="MTO48" s="69"/>
      <c r="MTP48" s="69"/>
      <c r="MTQ48" s="69"/>
      <c r="MTR48" s="69"/>
      <c r="MTS48" s="69"/>
      <c r="MTT48" s="69"/>
      <c r="MTU48" s="69"/>
      <c r="MTV48" s="69"/>
      <c r="MTW48" s="69"/>
      <c r="MTX48" s="69"/>
      <c r="MTY48" s="69"/>
      <c r="MTZ48" s="69"/>
      <c r="MUA48" s="69"/>
      <c r="MUB48" s="69"/>
      <c r="MUC48" s="69"/>
      <c r="MUD48" s="69"/>
      <c r="MUE48" s="69"/>
      <c r="MUF48" s="69"/>
      <c r="MUG48" s="69"/>
      <c r="MUH48" s="69"/>
      <c r="MUI48" s="69"/>
      <c r="MUJ48" s="69"/>
      <c r="MUK48" s="69"/>
      <c r="MUL48" s="69"/>
      <c r="MUM48" s="69"/>
      <c r="MUN48" s="69"/>
      <c r="MUO48" s="69"/>
      <c r="MUP48" s="69"/>
      <c r="MUQ48" s="69"/>
      <c r="MUR48" s="69"/>
      <c r="MUS48" s="69"/>
      <c r="MUT48" s="69"/>
      <c r="MUU48" s="69"/>
      <c r="MUV48" s="69"/>
      <c r="MUW48" s="69"/>
      <c r="MUX48" s="69"/>
      <c r="MUY48" s="69"/>
      <c r="MUZ48" s="69"/>
      <c r="MVA48" s="69"/>
      <c r="MVB48" s="69"/>
      <c r="MVC48" s="69"/>
      <c r="MVD48" s="69"/>
      <c r="MVE48" s="69"/>
      <c r="MVF48" s="69"/>
      <c r="MVG48" s="69"/>
      <c r="MVH48" s="69"/>
      <c r="MVI48" s="69"/>
      <c r="MVJ48" s="69"/>
      <c r="MVK48" s="69"/>
      <c r="MVL48" s="69"/>
      <c r="MVM48" s="69"/>
      <c r="MVN48" s="69"/>
      <c r="MVO48" s="69"/>
      <c r="MVP48" s="69"/>
      <c r="MVQ48" s="69"/>
      <c r="MVR48" s="69"/>
      <c r="MVS48" s="69"/>
      <c r="MVT48" s="69"/>
      <c r="MVU48" s="69"/>
      <c r="MVV48" s="69"/>
      <c r="MVW48" s="69"/>
      <c r="MVX48" s="69"/>
      <c r="MVY48" s="69"/>
      <c r="MVZ48" s="69"/>
      <c r="MWA48" s="69"/>
      <c r="MWB48" s="69"/>
      <c r="MWC48" s="69"/>
      <c r="MWD48" s="69"/>
      <c r="MWE48" s="69"/>
      <c r="MWF48" s="69"/>
      <c r="MWG48" s="69"/>
      <c r="MWH48" s="69"/>
      <c r="MWI48" s="69"/>
      <c r="MWJ48" s="69"/>
      <c r="MWK48" s="69"/>
      <c r="MWL48" s="69"/>
      <c r="MWM48" s="69"/>
      <c r="MWN48" s="69"/>
      <c r="MWO48" s="69"/>
      <c r="MWP48" s="69"/>
      <c r="MWQ48" s="69"/>
      <c r="MWR48" s="69"/>
      <c r="MWS48" s="69"/>
      <c r="MWT48" s="69"/>
      <c r="MWU48" s="69"/>
      <c r="MWV48" s="69"/>
      <c r="MWW48" s="69"/>
      <c r="MWX48" s="69"/>
      <c r="MWY48" s="69"/>
      <c r="MWZ48" s="69"/>
      <c r="MXA48" s="69"/>
      <c r="MXB48" s="69"/>
      <c r="MXC48" s="69"/>
      <c r="MXD48" s="69"/>
      <c r="MXE48" s="69"/>
      <c r="MXF48" s="69"/>
      <c r="MXG48" s="69"/>
      <c r="MXH48" s="69"/>
      <c r="MXI48" s="69"/>
      <c r="MXJ48" s="69"/>
      <c r="MXK48" s="69"/>
      <c r="MXL48" s="69"/>
      <c r="MXM48" s="69"/>
      <c r="MXN48" s="69"/>
      <c r="MXO48" s="69"/>
      <c r="MXP48" s="69"/>
      <c r="MXQ48" s="69"/>
      <c r="MXR48" s="69"/>
      <c r="MXS48" s="69"/>
      <c r="MXT48" s="69"/>
      <c r="MXU48" s="69"/>
      <c r="MXV48" s="69"/>
      <c r="MXW48" s="69"/>
      <c r="MXX48" s="69"/>
      <c r="MXY48" s="69"/>
      <c r="MXZ48" s="69"/>
      <c r="MYA48" s="69"/>
      <c r="MYB48" s="69"/>
      <c r="MYC48" s="69"/>
      <c r="MYD48" s="69"/>
      <c r="MYE48" s="69"/>
      <c r="MYF48" s="69"/>
      <c r="MYG48" s="69"/>
      <c r="MYH48" s="69"/>
      <c r="MYI48" s="69"/>
      <c r="MYJ48" s="69"/>
      <c r="MYK48" s="69"/>
      <c r="MYL48" s="69"/>
      <c r="MYM48" s="69"/>
      <c r="MYN48" s="69"/>
      <c r="MYO48" s="69"/>
      <c r="MYP48" s="69"/>
      <c r="MYQ48" s="69"/>
      <c r="MYR48" s="69"/>
      <c r="MYS48" s="69"/>
      <c r="MYT48" s="69"/>
      <c r="MYU48" s="69"/>
      <c r="MYV48" s="69"/>
      <c r="MYW48" s="69"/>
      <c r="MYX48" s="69"/>
      <c r="MYY48" s="69"/>
      <c r="MYZ48" s="69"/>
      <c r="MZA48" s="69"/>
      <c r="MZB48" s="69"/>
      <c r="MZC48" s="69"/>
      <c r="MZD48" s="69"/>
      <c r="MZE48" s="69"/>
      <c r="MZF48" s="69"/>
      <c r="MZG48" s="69"/>
      <c r="MZH48" s="69"/>
      <c r="MZI48" s="69"/>
      <c r="MZJ48" s="69"/>
      <c r="MZK48" s="69"/>
      <c r="MZL48" s="69"/>
      <c r="MZM48" s="69"/>
      <c r="MZN48" s="69"/>
      <c r="MZO48" s="69"/>
      <c r="MZP48" s="69"/>
      <c r="MZQ48" s="69"/>
      <c r="MZR48" s="69"/>
      <c r="MZS48" s="69"/>
      <c r="MZT48" s="69"/>
      <c r="MZU48" s="69"/>
      <c r="MZV48" s="69"/>
      <c r="MZW48" s="69"/>
      <c r="MZX48" s="69"/>
      <c r="MZY48" s="69"/>
      <c r="MZZ48" s="69"/>
      <c r="NAA48" s="69"/>
      <c r="NAB48" s="69"/>
      <c r="NAC48" s="69"/>
      <c r="NAD48" s="69"/>
      <c r="NAE48" s="69"/>
      <c r="NAF48" s="69"/>
      <c r="NAG48" s="69"/>
      <c r="NAH48" s="69"/>
      <c r="NAI48" s="69"/>
      <c r="NAJ48" s="69"/>
      <c r="NAK48" s="69"/>
      <c r="NAL48" s="69"/>
      <c r="NAM48" s="69"/>
      <c r="NAN48" s="69"/>
      <c r="NAO48" s="69"/>
      <c r="NAP48" s="69"/>
      <c r="NAQ48" s="69"/>
      <c r="NAR48" s="69"/>
      <c r="NAS48" s="69"/>
      <c r="NAT48" s="69"/>
      <c r="NAU48" s="69"/>
      <c r="NAV48" s="69"/>
      <c r="NAW48" s="69"/>
      <c r="NAX48" s="69"/>
      <c r="NAY48" s="69"/>
      <c r="NAZ48" s="69"/>
      <c r="NBA48" s="69"/>
      <c r="NBB48" s="69"/>
      <c r="NBC48" s="69"/>
      <c r="NBD48" s="69"/>
      <c r="NBE48" s="69"/>
      <c r="NBF48" s="69"/>
      <c r="NBG48" s="69"/>
      <c r="NBH48" s="69"/>
      <c r="NBI48" s="69"/>
      <c r="NBJ48" s="69"/>
      <c r="NBK48" s="69"/>
      <c r="NBL48" s="69"/>
      <c r="NBM48" s="69"/>
      <c r="NBN48" s="69"/>
      <c r="NBO48" s="69"/>
      <c r="NBP48" s="69"/>
      <c r="NBQ48" s="69"/>
      <c r="NBR48" s="69"/>
      <c r="NBS48" s="69"/>
      <c r="NBT48" s="69"/>
      <c r="NBU48" s="69"/>
      <c r="NBV48" s="69"/>
      <c r="NBW48" s="69"/>
      <c r="NBX48" s="69"/>
      <c r="NBY48" s="69"/>
      <c r="NBZ48" s="69"/>
      <c r="NCA48" s="69"/>
      <c r="NCB48" s="69"/>
      <c r="NCC48" s="69"/>
      <c r="NCD48" s="69"/>
      <c r="NCE48" s="69"/>
      <c r="NCF48" s="69"/>
      <c r="NCG48" s="69"/>
      <c r="NCH48" s="69"/>
      <c r="NCI48" s="69"/>
      <c r="NCJ48" s="69"/>
      <c r="NCK48" s="69"/>
      <c r="NCL48" s="69"/>
      <c r="NCM48" s="69"/>
      <c r="NCN48" s="69"/>
      <c r="NCO48" s="69"/>
      <c r="NCP48" s="69"/>
      <c r="NCQ48" s="69"/>
      <c r="NCR48" s="69"/>
      <c r="NCS48" s="69"/>
      <c r="NCT48" s="69"/>
      <c r="NCU48" s="69"/>
      <c r="NCV48" s="69"/>
      <c r="NCW48" s="69"/>
      <c r="NCX48" s="69"/>
      <c r="NCY48" s="69"/>
      <c r="NCZ48" s="69"/>
      <c r="NDA48" s="69"/>
      <c r="NDB48" s="69"/>
      <c r="NDC48" s="69"/>
      <c r="NDD48" s="69"/>
      <c r="NDE48" s="69"/>
      <c r="NDF48" s="69"/>
      <c r="NDG48" s="69"/>
      <c r="NDH48" s="69"/>
      <c r="NDI48" s="69"/>
      <c r="NDJ48" s="69"/>
      <c r="NDK48" s="69"/>
      <c r="NDL48" s="69"/>
      <c r="NDM48" s="69"/>
      <c r="NDN48" s="69"/>
      <c r="NDO48" s="69"/>
      <c r="NDP48" s="69"/>
      <c r="NDQ48" s="69"/>
      <c r="NDR48" s="69"/>
      <c r="NDS48" s="69"/>
      <c r="NDT48" s="69"/>
      <c r="NDU48" s="69"/>
      <c r="NDV48" s="69"/>
      <c r="NDW48" s="69"/>
      <c r="NDX48" s="69"/>
      <c r="NDY48" s="69"/>
      <c r="NDZ48" s="69"/>
      <c r="NEA48" s="69"/>
      <c r="NEB48" s="69"/>
      <c r="NEC48" s="69"/>
      <c r="NED48" s="69"/>
      <c r="NEE48" s="69"/>
      <c r="NEF48" s="69"/>
      <c r="NEG48" s="69"/>
      <c r="NEH48" s="69"/>
      <c r="NEI48" s="69"/>
      <c r="NEJ48" s="69"/>
      <c r="NEK48" s="69"/>
      <c r="NEL48" s="69"/>
      <c r="NEM48" s="69"/>
      <c r="NEN48" s="69"/>
      <c r="NEO48" s="69"/>
      <c r="NEP48" s="69"/>
      <c r="NEQ48" s="69"/>
      <c r="NER48" s="69"/>
      <c r="NES48" s="69"/>
      <c r="NET48" s="69"/>
      <c r="NEU48" s="69"/>
      <c r="NEV48" s="69"/>
      <c r="NEW48" s="69"/>
      <c r="NEX48" s="69"/>
      <c r="NEY48" s="69"/>
      <c r="NEZ48" s="69"/>
      <c r="NFA48" s="69"/>
      <c r="NFB48" s="69"/>
      <c r="NFC48" s="69"/>
      <c r="NFD48" s="69"/>
      <c r="NFE48" s="69"/>
      <c r="NFF48" s="69"/>
      <c r="NFG48" s="69"/>
      <c r="NFH48" s="69"/>
      <c r="NFI48" s="69"/>
      <c r="NFJ48" s="69"/>
      <c r="NFK48" s="69"/>
      <c r="NFL48" s="69"/>
      <c r="NFM48" s="69"/>
      <c r="NFN48" s="69"/>
      <c r="NFO48" s="69"/>
      <c r="NFP48" s="69"/>
      <c r="NFQ48" s="69"/>
      <c r="NFR48" s="69"/>
      <c r="NFS48" s="69"/>
      <c r="NFT48" s="69"/>
      <c r="NFU48" s="69"/>
      <c r="NFV48" s="69"/>
      <c r="NFW48" s="69"/>
      <c r="NFX48" s="69"/>
      <c r="NFY48" s="69"/>
      <c r="NFZ48" s="69"/>
      <c r="NGA48" s="69"/>
      <c r="NGB48" s="69"/>
      <c r="NGC48" s="69"/>
      <c r="NGD48" s="69"/>
      <c r="NGE48" s="69"/>
      <c r="NGF48" s="69"/>
      <c r="NGG48" s="69"/>
      <c r="NGH48" s="69"/>
      <c r="NGI48" s="69"/>
      <c r="NGJ48" s="69"/>
      <c r="NGK48" s="69"/>
      <c r="NGL48" s="69"/>
      <c r="NGM48" s="69"/>
      <c r="NGN48" s="69"/>
      <c r="NGO48" s="69"/>
      <c r="NGP48" s="69"/>
      <c r="NGQ48" s="69"/>
      <c r="NGR48" s="69"/>
      <c r="NGS48" s="69"/>
      <c r="NGT48" s="69"/>
      <c r="NGU48" s="69"/>
      <c r="NGV48" s="69"/>
      <c r="NGW48" s="69"/>
      <c r="NGX48" s="69"/>
      <c r="NGY48" s="69"/>
      <c r="NGZ48" s="69"/>
      <c r="NHA48" s="69"/>
      <c r="NHB48" s="69"/>
      <c r="NHC48" s="69"/>
      <c r="NHD48" s="69"/>
      <c r="NHE48" s="69"/>
      <c r="NHF48" s="69"/>
      <c r="NHG48" s="69"/>
      <c r="NHH48" s="69"/>
      <c r="NHI48" s="69"/>
      <c r="NHJ48" s="69"/>
      <c r="NHK48" s="69"/>
      <c r="NHL48" s="69"/>
      <c r="NHM48" s="69"/>
      <c r="NHN48" s="69"/>
      <c r="NHO48" s="69"/>
      <c r="NHP48" s="69"/>
      <c r="NHQ48" s="69"/>
      <c r="NHR48" s="69"/>
      <c r="NHS48" s="69"/>
      <c r="NHT48" s="69"/>
      <c r="NHU48" s="69"/>
      <c r="NHV48" s="69"/>
      <c r="NHW48" s="69"/>
      <c r="NHX48" s="69"/>
      <c r="NHY48" s="69"/>
      <c r="NHZ48" s="69"/>
      <c r="NIA48" s="69"/>
      <c r="NIB48" s="69"/>
      <c r="NIC48" s="69"/>
      <c r="NID48" s="69"/>
      <c r="NIE48" s="69"/>
      <c r="NIF48" s="69"/>
      <c r="NIG48" s="69"/>
      <c r="NIH48" s="69"/>
      <c r="NII48" s="69"/>
      <c r="NIJ48" s="69"/>
      <c r="NIK48" s="69"/>
      <c r="NIL48" s="69"/>
      <c r="NIM48" s="69"/>
      <c r="NIN48" s="69"/>
      <c r="NIO48" s="69"/>
      <c r="NIP48" s="69"/>
      <c r="NIQ48" s="69"/>
      <c r="NIR48" s="69"/>
      <c r="NIS48" s="69"/>
      <c r="NIT48" s="69"/>
      <c r="NIU48" s="69"/>
      <c r="NIV48" s="69"/>
      <c r="NIW48" s="69"/>
      <c r="NIX48" s="69"/>
      <c r="NIY48" s="69"/>
      <c r="NIZ48" s="69"/>
      <c r="NJA48" s="69"/>
      <c r="NJB48" s="69"/>
      <c r="NJC48" s="69"/>
      <c r="NJD48" s="69"/>
      <c r="NJE48" s="69"/>
      <c r="NJF48" s="69"/>
      <c r="NJG48" s="69"/>
      <c r="NJH48" s="69"/>
      <c r="NJI48" s="69"/>
      <c r="NJJ48" s="69"/>
      <c r="NJK48" s="69"/>
      <c r="NJL48" s="69"/>
      <c r="NJM48" s="69"/>
      <c r="NJN48" s="69"/>
      <c r="NJO48" s="69"/>
      <c r="NJP48" s="69"/>
      <c r="NJQ48" s="69"/>
      <c r="NJR48" s="69"/>
      <c r="NJS48" s="69"/>
      <c r="NJT48" s="69"/>
      <c r="NJU48" s="69"/>
      <c r="NJV48" s="69"/>
      <c r="NJW48" s="69"/>
      <c r="NJX48" s="69"/>
      <c r="NJY48" s="69"/>
      <c r="NJZ48" s="69"/>
      <c r="NKA48" s="69"/>
      <c r="NKB48" s="69"/>
      <c r="NKC48" s="69"/>
      <c r="NKD48" s="69"/>
      <c r="NKE48" s="69"/>
      <c r="NKF48" s="69"/>
      <c r="NKG48" s="69"/>
      <c r="NKH48" s="69"/>
      <c r="NKI48" s="69"/>
      <c r="NKJ48" s="69"/>
      <c r="NKK48" s="69"/>
      <c r="NKL48" s="69"/>
      <c r="NKM48" s="69"/>
      <c r="NKN48" s="69"/>
      <c r="NKO48" s="69"/>
      <c r="NKP48" s="69"/>
      <c r="NKQ48" s="69"/>
      <c r="NKR48" s="69"/>
      <c r="NKS48" s="69"/>
      <c r="NKT48" s="69"/>
      <c r="NKU48" s="69"/>
      <c r="NKV48" s="69"/>
      <c r="NKW48" s="69"/>
      <c r="NKX48" s="69"/>
      <c r="NKY48" s="69"/>
      <c r="NKZ48" s="69"/>
      <c r="NLA48" s="69"/>
      <c r="NLB48" s="69"/>
      <c r="NLC48" s="69"/>
      <c r="NLD48" s="69"/>
      <c r="NLE48" s="69"/>
      <c r="NLF48" s="69"/>
      <c r="NLG48" s="69"/>
      <c r="NLH48" s="69"/>
      <c r="NLI48" s="69"/>
      <c r="NLJ48" s="69"/>
      <c r="NLK48" s="69"/>
      <c r="NLL48" s="69"/>
      <c r="NLM48" s="69"/>
      <c r="NLN48" s="69"/>
      <c r="NLO48" s="69"/>
      <c r="NLP48" s="69"/>
      <c r="NLQ48" s="69"/>
      <c r="NLR48" s="69"/>
      <c r="NLS48" s="69"/>
      <c r="NLT48" s="69"/>
      <c r="NLU48" s="69"/>
      <c r="NLV48" s="69"/>
      <c r="NLW48" s="69"/>
      <c r="NLX48" s="69"/>
      <c r="NLY48" s="69"/>
      <c r="NLZ48" s="69"/>
      <c r="NMA48" s="69"/>
      <c r="NMB48" s="69"/>
      <c r="NMC48" s="69"/>
      <c r="NMD48" s="69"/>
      <c r="NME48" s="69"/>
      <c r="NMF48" s="69"/>
      <c r="NMG48" s="69"/>
      <c r="NMH48" s="69"/>
      <c r="NMI48" s="69"/>
      <c r="NMJ48" s="69"/>
      <c r="NMK48" s="69"/>
      <c r="NML48" s="69"/>
      <c r="NMM48" s="69"/>
      <c r="NMN48" s="69"/>
      <c r="NMO48" s="69"/>
      <c r="NMP48" s="69"/>
      <c r="NMQ48" s="69"/>
      <c r="NMR48" s="69"/>
      <c r="NMS48" s="69"/>
      <c r="NMT48" s="69"/>
      <c r="NMU48" s="69"/>
      <c r="NMV48" s="69"/>
      <c r="NMW48" s="69"/>
      <c r="NMX48" s="69"/>
      <c r="NMY48" s="69"/>
      <c r="NMZ48" s="69"/>
      <c r="NNA48" s="69"/>
      <c r="NNB48" s="69"/>
      <c r="NNC48" s="69"/>
      <c r="NND48" s="69"/>
      <c r="NNE48" s="69"/>
      <c r="NNF48" s="69"/>
      <c r="NNG48" s="69"/>
      <c r="NNH48" s="69"/>
      <c r="NNI48" s="69"/>
      <c r="NNJ48" s="69"/>
      <c r="NNK48" s="69"/>
      <c r="NNL48" s="69"/>
      <c r="NNM48" s="69"/>
      <c r="NNN48" s="69"/>
      <c r="NNO48" s="69"/>
      <c r="NNP48" s="69"/>
      <c r="NNQ48" s="69"/>
      <c r="NNR48" s="69"/>
      <c r="NNS48" s="69"/>
      <c r="NNT48" s="69"/>
      <c r="NNU48" s="69"/>
      <c r="NNV48" s="69"/>
      <c r="NNW48" s="69"/>
      <c r="NNX48" s="69"/>
      <c r="NNY48" s="69"/>
      <c r="NNZ48" s="69"/>
      <c r="NOA48" s="69"/>
      <c r="NOB48" s="69"/>
      <c r="NOC48" s="69"/>
      <c r="NOD48" s="69"/>
      <c r="NOE48" s="69"/>
      <c r="NOF48" s="69"/>
      <c r="NOG48" s="69"/>
      <c r="NOH48" s="69"/>
      <c r="NOI48" s="69"/>
      <c r="NOJ48" s="69"/>
      <c r="NOK48" s="69"/>
      <c r="NOL48" s="69"/>
      <c r="NOM48" s="69"/>
      <c r="NON48" s="69"/>
      <c r="NOO48" s="69"/>
      <c r="NOP48" s="69"/>
      <c r="NOQ48" s="69"/>
      <c r="NOR48" s="69"/>
      <c r="NOS48" s="69"/>
      <c r="NOT48" s="69"/>
      <c r="NOU48" s="69"/>
      <c r="NOV48" s="69"/>
      <c r="NOW48" s="69"/>
      <c r="NOX48" s="69"/>
      <c r="NOY48" s="69"/>
      <c r="NOZ48" s="69"/>
      <c r="NPA48" s="69"/>
      <c r="NPB48" s="69"/>
      <c r="NPC48" s="69"/>
      <c r="NPD48" s="69"/>
      <c r="NPE48" s="69"/>
      <c r="NPF48" s="69"/>
      <c r="NPG48" s="69"/>
      <c r="NPH48" s="69"/>
      <c r="NPI48" s="69"/>
      <c r="NPJ48" s="69"/>
      <c r="NPK48" s="69"/>
      <c r="NPL48" s="69"/>
      <c r="NPM48" s="69"/>
      <c r="NPN48" s="69"/>
      <c r="NPO48" s="69"/>
      <c r="NPP48" s="69"/>
      <c r="NPQ48" s="69"/>
      <c r="NPR48" s="69"/>
      <c r="NPS48" s="69"/>
      <c r="NPT48" s="69"/>
      <c r="NPU48" s="69"/>
      <c r="NPV48" s="69"/>
      <c r="NPW48" s="69"/>
      <c r="NPX48" s="69"/>
      <c r="NPY48" s="69"/>
      <c r="NPZ48" s="69"/>
      <c r="NQA48" s="69"/>
      <c r="NQB48" s="69"/>
      <c r="NQC48" s="69"/>
      <c r="NQD48" s="69"/>
      <c r="NQE48" s="69"/>
      <c r="NQF48" s="69"/>
      <c r="NQG48" s="69"/>
      <c r="NQH48" s="69"/>
      <c r="NQI48" s="69"/>
      <c r="NQJ48" s="69"/>
      <c r="NQK48" s="69"/>
      <c r="NQL48" s="69"/>
      <c r="NQM48" s="69"/>
      <c r="NQN48" s="69"/>
      <c r="NQO48" s="69"/>
      <c r="NQP48" s="69"/>
      <c r="NQQ48" s="69"/>
      <c r="NQR48" s="69"/>
      <c r="NQS48" s="69"/>
      <c r="NQT48" s="69"/>
      <c r="NQU48" s="69"/>
      <c r="NQV48" s="69"/>
      <c r="NQW48" s="69"/>
      <c r="NQX48" s="69"/>
      <c r="NQY48" s="69"/>
      <c r="NQZ48" s="69"/>
      <c r="NRA48" s="69"/>
      <c r="NRB48" s="69"/>
      <c r="NRC48" s="69"/>
      <c r="NRD48" s="69"/>
      <c r="NRE48" s="69"/>
      <c r="NRF48" s="69"/>
      <c r="NRG48" s="69"/>
      <c r="NRH48" s="69"/>
      <c r="NRI48" s="69"/>
      <c r="NRJ48" s="69"/>
      <c r="NRK48" s="69"/>
      <c r="NRL48" s="69"/>
      <c r="NRM48" s="69"/>
      <c r="NRN48" s="69"/>
      <c r="NRO48" s="69"/>
      <c r="NRP48" s="69"/>
      <c r="NRQ48" s="69"/>
      <c r="NRR48" s="69"/>
      <c r="NRS48" s="69"/>
      <c r="NRT48" s="69"/>
      <c r="NRU48" s="69"/>
      <c r="NRV48" s="69"/>
      <c r="NRW48" s="69"/>
      <c r="NRX48" s="69"/>
      <c r="NRY48" s="69"/>
      <c r="NRZ48" s="69"/>
      <c r="NSA48" s="69"/>
      <c r="NSB48" s="69"/>
      <c r="NSC48" s="69"/>
      <c r="NSD48" s="69"/>
      <c r="NSE48" s="69"/>
      <c r="NSF48" s="69"/>
      <c r="NSG48" s="69"/>
      <c r="NSH48" s="69"/>
      <c r="NSI48" s="69"/>
      <c r="NSJ48" s="69"/>
      <c r="NSK48" s="69"/>
      <c r="NSL48" s="69"/>
      <c r="NSM48" s="69"/>
      <c r="NSN48" s="69"/>
      <c r="NSO48" s="69"/>
      <c r="NSP48" s="69"/>
      <c r="NSQ48" s="69"/>
      <c r="NSR48" s="69"/>
      <c r="NSS48" s="69"/>
      <c r="NST48" s="69"/>
      <c r="NSU48" s="69"/>
      <c r="NSV48" s="69"/>
      <c r="NSW48" s="69"/>
      <c r="NSX48" s="69"/>
      <c r="NSY48" s="69"/>
      <c r="NSZ48" s="69"/>
      <c r="NTA48" s="69"/>
      <c r="NTB48" s="69"/>
      <c r="NTC48" s="69"/>
      <c r="NTD48" s="69"/>
      <c r="NTE48" s="69"/>
      <c r="NTF48" s="69"/>
      <c r="NTG48" s="69"/>
      <c r="NTH48" s="69"/>
      <c r="NTI48" s="69"/>
      <c r="NTJ48" s="69"/>
      <c r="NTK48" s="69"/>
      <c r="NTL48" s="69"/>
      <c r="NTM48" s="69"/>
      <c r="NTN48" s="69"/>
      <c r="NTO48" s="69"/>
      <c r="NTP48" s="69"/>
      <c r="NTQ48" s="69"/>
      <c r="NTR48" s="69"/>
      <c r="NTS48" s="69"/>
      <c r="NTT48" s="69"/>
      <c r="NTU48" s="69"/>
      <c r="NTV48" s="69"/>
      <c r="NTW48" s="69"/>
      <c r="NTX48" s="69"/>
      <c r="NTY48" s="69"/>
      <c r="NTZ48" s="69"/>
      <c r="NUA48" s="69"/>
      <c r="NUB48" s="69"/>
      <c r="NUC48" s="69"/>
      <c r="NUD48" s="69"/>
      <c r="NUE48" s="69"/>
      <c r="NUF48" s="69"/>
      <c r="NUG48" s="69"/>
      <c r="NUH48" s="69"/>
      <c r="NUI48" s="69"/>
      <c r="NUJ48" s="69"/>
      <c r="NUK48" s="69"/>
      <c r="NUL48" s="69"/>
      <c r="NUM48" s="69"/>
      <c r="NUN48" s="69"/>
      <c r="NUO48" s="69"/>
      <c r="NUP48" s="69"/>
      <c r="NUQ48" s="69"/>
      <c r="NUR48" s="69"/>
      <c r="NUS48" s="69"/>
      <c r="NUT48" s="69"/>
      <c r="NUU48" s="69"/>
      <c r="NUV48" s="69"/>
      <c r="NUW48" s="69"/>
      <c r="NUX48" s="69"/>
      <c r="NUY48" s="69"/>
      <c r="NUZ48" s="69"/>
      <c r="NVA48" s="69"/>
      <c r="NVB48" s="69"/>
      <c r="NVC48" s="69"/>
      <c r="NVD48" s="69"/>
      <c r="NVE48" s="69"/>
      <c r="NVF48" s="69"/>
      <c r="NVG48" s="69"/>
      <c r="NVH48" s="69"/>
      <c r="NVI48" s="69"/>
      <c r="NVJ48" s="69"/>
      <c r="NVK48" s="69"/>
      <c r="NVL48" s="69"/>
      <c r="NVM48" s="69"/>
      <c r="NVN48" s="69"/>
      <c r="NVO48" s="69"/>
      <c r="NVP48" s="69"/>
      <c r="NVQ48" s="69"/>
      <c r="NVR48" s="69"/>
      <c r="NVS48" s="69"/>
      <c r="NVT48" s="69"/>
      <c r="NVU48" s="69"/>
      <c r="NVV48" s="69"/>
      <c r="NVW48" s="69"/>
      <c r="NVX48" s="69"/>
      <c r="NVY48" s="69"/>
      <c r="NVZ48" s="69"/>
      <c r="NWA48" s="69"/>
      <c r="NWB48" s="69"/>
      <c r="NWC48" s="69"/>
      <c r="NWD48" s="69"/>
      <c r="NWE48" s="69"/>
      <c r="NWF48" s="69"/>
      <c r="NWG48" s="69"/>
      <c r="NWH48" s="69"/>
      <c r="NWI48" s="69"/>
      <c r="NWJ48" s="69"/>
      <c r="NWK48" s="69"/>
      <c r="NWL48" s="69"/>
      <c r="NWM48" s="69"/>
      <c r="NWN48" s="69"/>
      <c r="NWO48" s="69"/>
      <c r="NWP48" s="69"/>
      <c r="NWQ48" s="69"/>
      <c r="NWR48" s="69"/>
      <c r="NWS48" s="69"/>
      <c r="NWT48" s="69"/>
      <c r="NWU48" s="69"/>
      <c r="NWV48" s="69"/>
      <c r="NWW48" s="69"/>
      <c r="NWX48" s="69"/>
      <c r="NWY48" s="69"/>
      <c r="NWZ48" s="69"/>
      <c r="NXA48" s="69"/>
      <c r="NXB48" s="69"/>
      <c r="NXC48" s="69"/>
      <c r="NXD48" s="69"/>
      <c r="NXE48" s="69"/>
      <c r="NXF48" s="69"/>
      <c r="NXG48" s="69"/>
      <c r="NXH48" s="69"/>
      <c r="NXI48" s="69"/>
      <c r="NXJ48" s="69"/>
      <c r="NXK48" s="69"/>
      <c r="NXL48" s="69"/>
      <c r="NXM48" s="69"/>
      <c r="NXN48" s="69"/>
      <c r="NXO48" s="69"/>
      <c r="NXP48" s="69"/>
      <c r="NXQ48" s="69"/>
      <c r="NXR48" s="69"/>
      <c r="NXS48" s="69"/>
      <c r="NXT48" s="69"/>
      <c r="NXU48" s="69"/>
      <c r="NXV48" s="69"/>
      <c r="NXW48" s="69"/>
      <c r="NXX48" s="69"/>
      <c r="NXY48" s="69"/>
      <c r="NXZ48" s="69"/>
      <c r="NYA48" s="69"/>
      <c r="NYB48" s="69"/>
      <c r="NYC48" s="69"/>
      <c r="NYD48" s="69"/>
      <c r="NYE48" s="69"/>
      <c r="NYF48" s="69"/>
      <c r="NYG48" s="69"/>
      <c r="NYH48" s="69"/>
      <c r="NYI48" s="69"/>
      <c r="NYJ48" s="69"/>
      <c r="NYK48" s="69"/>
      <c r="NYL48" s="69"/>
      <c r="NYM48" s="69"/>
      <c r="NYN48" s="69"/>
      <c r="NYO48" s="69"/>
      <c r="NYP48" s="69"/>
      <c r="NYQ48" s="69"/>
      <c r="NYR48" s="69"/>
      <c r="NYS48" s="69"/>
      <c r="NYT48" s="69"/>
      <c r="NYU48" s="69"/>
      <c r="NYV48" s="69"/>
      <c r="NYW48" s="69"/>
      <c r="NYX48" s="69"/>
      <c r="NYY48" s="69"/>
      <c r="NYZ48" s="69"/>
      <c r="NZA48" s="69"/>
      <c r="NZB48" s="69"/>
      <c r="NZC48" s="69"/>
      <c r="NZD48" s="69"/>
      <c r="NZE48" s="69"/>
      <c r="NZF48" s="69"/>
      <c r="NZG48" s="69"/>
      <c r="NZH48" s="69"/>
      <c r="NZI48" s="69"/>
      <c r="NZJ48" s="69"/>
      <c r="NZK48" s="69"/>
      <c r="NZL48" s="69"/>
      <c r="NZM48" s="69"/>
      <c r="NZN48" s="69"/>
      <c r="NZO48" s="69"/>
      <c r="NZP48" s="69"/>
      <c r="NZQ48" s="69"/>
      <c r="NZR48" s="69"/>
      <c r="NZS48" s="69"/>
      <c r="NZT48" s="69"/>
      <c r="NZU48" s="69"/>
      <c r="NZV48" s="69"/>
      <c r="NZW48" s="69"/>
      <c r="NZX48" s="69"/>
      <c r="NZY48" s="69"/>
      <c r="NZZ48" s="69"/>
      <c r="OAA48" s="69"/>
      <c r="OAB48" s="69"/>
      <c r="OAC48" s="69"/>
      <c r="OAD48" s="69"/>
      <c r="OAE48" s="69"/>
      <c r="OAF48" s="69"/>
      <c r="OAG48" s="69"/>
      <c r="OAH48" s="69"/>
      <c r="OAI48" s="69"/>
      <c r="OAJ48" s="69"/>
      <c r="OAK48" s="69"/>
      <c r="OAL48" s="69"/>
      <c r="OAM48" s="69"/>
      <c r="OAN48" s="69"/>
      <c r="OAO48" s="69"/>
      <c r="OAP48" s="69"/>
      <c r="OAQ48" s="69"/>
      <c r="OAR48" s="69"/>
      <c r="OAS48" s="69"/>
      <c r="OAT48" s="69"/>
      <c r="OAU48" s="69"/>
      <c r="OAV48" s="69"/>
      <c r="OAW48" s="69"/>
      <c r="OAX48" s="69"/>
      <c r="OAY48" s="69"/>
      <c r="OAZ48" s="69"/>
      <c r="OBA48" s="69"/>
      <c r="OBB48" s="69"/>
      <c r="OBC48" s="69"/>
      <c r="OBD48" s="69"/>
      <c r="OBE48" s="69"/>
      <c r="OBF48" s="69"/>
      <c r="OBG48" s="69"/>
      <c r="OBH48" s="69"/>
      <c r="OBI48" s="69"/>
      <c r="OBJ48" s="69"/>
      <c r="OBK48" s="69"/>
      <c r="OBL48" s="69"/>
      <c r="OBM48" s="69"/>
      <c r="OBN48" s="69"/>
      <c r="OBO48" s="69"/>
      <c r="OBP48" s="69"/>
      <c r="OBQ48" s="69"/>
      <c r="OBR48" s="69"/>
      <c r="OBS48" s="69"/>
      <c r="OBT48" s="69"/>
      <c r="OBU48" s="69"/>
      <c r="OBV48" s="69"/>
      <c r="OBW48" s="69"/>
      <c r="OBX48" s="69"/>
      <c r="OBY48" s="69"/>
      <c r="OBZ48" s="69"/>
      <c r="OCA48" s="69"/>
      <c r="OCB48" s="69"/>
      <c r="OCC48" s="69"/>
      <c r="OCD48" s="69"/>
      <c r="OCE48" s="69"/>
      <c r="OCF48" s="69"/>
      <c r="OCG48" s="69"/>
      <c r="OCH48" s="69"/>
      <c r="OCI48" s="69"/>
      <c r="OCJ48" s="69"/>
      <c r="OCK48" s="69"/>
      <c r="OCL48" s="69"/>
      <c r="OCM48" s="69"/>
      <c r="OCN48" s="69"/>
      <c r="OCO48" s="69"/>
      <c r="OCP48" s="69"/>
      <c r="OCQ48" s="69"/>
      <c r="OCR48" s="69"/>
      <c r="OCS48" s="69"/>
      <c r="OCT48" s="69"/>
      <c r="OCU48" s="69"/>
      <c r="OCV48" s="69"/>
      <c r="OCW48" s="69"/>
      <c r="OCX48" s="69"/>
      <c r="OCY48" s="69"/>
      <c r="OCZ48" s="69"/>
      <c r="ODA48" s="69"/>
      <c r="ODB48" s="69"/>
      <c r="ODC48" s="69"/>
      <c r="ODD48" s="69"/>
      <c r="ODE48" s="69"/>
      <c r="ODF48" s="69"/>
      <c r="ODG48" s="69"/>
      <c r="ODH48" s="69"/>
      <c r="ODI48" s="69"/>
      <c r="ODJ48" s="69"/>
      <c r="ODK48" s="69"/>
      <c r="ODL48" s="69"/>
      <c r="ODM48" s="69"/>
      <c r="ODN48" s="69"/>
      <c r="ODO48" s="69"/>
      <c r="ODP48" s="69"/>
      <c r="ODQ48" s="69"/>
      <c r="ODR48" s="69"/>
      <c r="ODS48" s="69"/>
      <c r="ODT48" s="69"/>
      <c r="ODU48" s="69"/>
      <c r="ODV48" s="69"/>
      <c r="ODW48" s="69"/>
      <c r="ODX48" s="69"/>
      <c r="ODY48" s="69"/>
      <c r="ODZ48" s="69"/>
      <c r="OEA48" s="69"/>
      <c r="OEB48" s="69"/>
      <c r="OEC48" s="69"/>
      <c r="OED48" s="69"/>
      <c r="OEE48" s="69"/>
      <c r="OEF48" s="69"/>
      <c r="OEG48" s="69"/>
      <c r="OEH48" s="69"/>
      <c r="OEI48" s="69"/>
      <c r="OEJ48" s="69"/>
      <c r="OEK48" s="69"/>
      <c r="OEL48" s="69"/>
      <c r="OEM48" s="69"/>
      <c r="OEN48" s="69"/>
      <c r="OEO48" s="69"/>
      <c r="OEP48" s="69"/>
      <c r="OEQ48" s="69"/>
      <c r="OER48" s="69"/>
      <c r="OES48" s="69"/>
      <c r="OET48" s="69"/>
      <c r="OEU48" s="69"/>
      <c r="OEV48" s="69"/>
      <c r="OEW48" s="69"/>
      <c r="OEX48" s="69"/>
      <c r="OEY48" s="69"/>
      <c r="OEZ48" s="69"/>
      <c r="OFA48" s="69"/>
      <c r="OFB48" s="69"/>
      <c r="OFC48" s="69"/>
      <c r="OFD48" s="69"/>
      <c r="OFE48" s="69"/>
      <c r="OFF48" s="69"/>
      <c r="OFG48" s="69"/>
      <c r="OFH48" s="69"/>
      <c r="OFI48" s="69"/>
      <c r="OFJ48" s="69"/>
      <c r="OFK48" s="69"/>
      <c r="OFL48" s="69"/>
      <c r="OFM48" s="69"/>
      <c r="OFN48" s="69"/>
      <c r="OFO48" s="69"/>
      <c r="OFP48" s="69"/>
      <c r="OFQ48" s="69"/>
      <c r="OFR48" s="69"/>
      <c r="OFS48" s="69"/>
      <c r="OFT48" s="69"/>
      <c r="OFU48" s="69"/>
      <c r="OFV48" s="69"/>
      <c r="OFW48" s="69"/>
      <c r="OFX48" s="69"/>
      <c r="OFY48" s="69"/>
      <c r="OFZ48" s="69"/>
      <c r="OGA48" s="69"/>
      <c r="OGB48" s="69"/>
      <c r="OGC48" s="69"/>
      <c r="OGD48" s="69"/>
      <c r="OGE48" s="69"/>
      <c r="OGF48" s="69"/>
      <c r="OGG48" s="69"/>
      <c r="OGH48" s="69"/>
      <c r="OGI48" s="69"/>
      <c r="OGJ48" s="69"/>
      <c r="OGK48" s="69"/>
      <c r="OGL48" s="69"/>
      <c r="OGM48" s="69"/>
      <c r="OGN48" s="69"/>
      <c r="OGO48" s="69"/>
      <c r="OGP48" s="69"/>
      <c r="OGQ48" s="69"/>
      <c r="OGR48" s="69"/>
      <c r="OGS48" s="69"/>
      <c r="OGT48" s="69"/>
      <c r="OGU48" s="69"/>
      <c r="OGV48" s="69"/>
      <c r="OGW48" s="69"/>
      <c r="OGX48" s="69"/>
      <c r="OGY48" s="69"/>
      <c r="OGZ48" s="69"/>
      <c r="OHA48" s="69"/>
      <c r="OHB48" s="69"/>
      <c r="OHC48" s="69"/>
      <c r="OHD48" s="69"/>
      <c r="OHE48" s="69"/>
      <c r="OHF48" s="69"/>
      <c r="OHG48" s="69"/>
      <c r="OHH48" s="69"/>
      <c r="OHI48" s="69"/>
      <c r="OHJ48" s="69"/>
      <c r="OHK48" s="69"/>
      <c r="OHL48" s="69"/>
      <c r="OHM48" s="69"/>
      <c r="OHN48" s="69"/>
      <c r="OHO48" s="69"/>
      <c r="OHP48" s="69"/>
      <c r="OHQ48" s="69"/>
      <c r="OHR48" s="69"/>
      <c r="OHS48" s="69"/>
      <c r="OHT48" s="69"/>
      <c r="OHU48" s="69"/>
      <c r="OHV48" s="69"/>
      <c r="OHW48" s="69"/>
      <c r="OHX48" s="69"/>
      <c r="OHY48" s="69"/>
      <c r="OHZ48" s="69"/>
      <c r="OIA48" s="69"/>
      <c r="OIB48" s="69"/>
      <c r="OIC48" s="69"/>
      <c r="OID48" s="69"/>
      <c r="OIE48" s="69"/>
      <c r="OIF48" s="69"/>
      <c r="OIG48" s="69"/>
      <c r="OIH48" s="69"/>
      <c r="OII48" s="69"/>
      <c r="OIJ48" s="69"/>
      <c r="OIK48" s="69"/>
      <c r="OIL48" s="69"/>
      <c r="OIM48" s="69"/>
      <c r="OIN48" s="69"/>
      <c r="OIO48" s="69"/>
      <c r="OIP48" s="69"/>
      <c r="OIQ48" s="69"/>
      <c r="OIR48" s="69"/>
      <c r="OIS48" s="69"/>
      <c r="OIT48" s="69"/>
      <c r="OIU48" s="69"/>
      <c r="OIV48" s="69"/>
      <c r="OIW48" s="69"/>
      <c r="OIX48" s="69"/>
      <c r="OIY48" s="69"/>
      <c r="OIZ48" s="69"/>
      <c r="OJA48" s="69"/>
      <c r="OJB48" s="69"/>
      <c r="OJC48" s="69"/>
      <c r="OJD48" s="69"/>
      <c r="OJE48" s="69"/>
      <c r="OJF48" s="69"/>
      <c r="OJG48" s="69"/>
      <c r="OJH48" s="69"/>
      <c r="OJI48" s="69"/>
      <c r="OJJ48" s="69"/>
      <c r="OJK48" s="69"/>
      <c r="OJL48" s="69"/>
      <c r="OJM48" s="69"/>
      <c r="OJN48" s="69"/>
      <c r="OJO48" s="69"/>
      <c r="OJP48" s="69"/>
      <c r="OJQ48" s="69"/>
      <c r="OJR48" s="69"/>
      <c r="OJS48" s="69"/>
      <c r="OJT48" s="69"/>
      <c r="OJU48" s="69"/>
      <c r="OJV48" s="69"/>
      <c r="OJW48" s="69"/>
      <c r="OJX48" s="69"/>
      <c r="OJY48" s="69"/>
      <c r="OJZ48" s="69"/>
      <c r="OKA48" s="69"/>
      <c r="OKB48" s="69"/>
      <c r="OKC48" s="69"/>
      <c r="OKD48" s="69"/>
      <c r="OKE48" s="69"/>
      <c r="OKF48" s="69"/>
      <c r="OKG48" s="69"/>
      <c r="OKH48" s="69"/>
      <c r="OKI48" s="69"/>
      <c r="OKJ48" s="69"/>
      <c r="OKK48" s="69"/>
      <c r="OKL48" s="69"/>
      <c r="OKM48" s="69"/>
      <c r="OKN48" s="69"/>
      <c r="OKO48" s="69"/>
      <c r="OKP48" s="69"/>
      <c r="OKQ48" s="69"/>
      <c r="OKR48" s="69"/>
      <c r="OKS48" s="69"/>
      <c r="OKT48" s="69"/>
      <c r="OKU48" s="69"/>
      <c r="OKV48" s="69"/>
      <c r="OKW48" s="69"/>
      <c r="OKX48" s="69"/>
      <c r="OKY48" s="69"/>
      <c r="OKZ48" s="69"/>
      <c r="OLA48" s="69"/>
      <c r="OLB48" s="69"/>
      <c r="OLC48" s="69"/>
      <c r="OLD48" s="69"/>
      <c r="OLE48" s="69"/>
      <c r="OLF48" s="69"/>
      <c r="OLG48" s="69"/>
      <c r="OLH48" s="69"/>
      <c r="OLI48" s="69"/>
      <c r="OLJ48" s="69"/>
      <c r="OLK48" s="69"/>
      <c r="OLL48" s="69"/>
      <c r="OLM48" s="69"/>
      <c r="OLN48" s="69"/>
      <c r="OLO48" s="69"/>
      <c r="OLP48" s="69"/>
      <c r="OLQ48" s="69"/>
      <c r="OLR48" s="69"/>
      <c r="OLS48" s="69"/>
      <c r="OLT48" s="69"/>
      <c r="OLU48" s="69"/>
      <c r="OLV48" s="69"/>
      <c r="OLW48" s="69"/>
      <c r="OLX48" s="69"/>
      <c r="OLY48" s="69"/>
      <c r="OLZ48" s="69"/>
      <c r="OMA48" s="69"/>
      <c r="OMB48" s="69"/>
      <c r="OMC48" s="69"/>
      <c r="OMD48" s="69"/>
      <c r="OME48" s="69"/>
      <c r="OMF48" s="69"/>
      <c r="OMG48" s="69"/>
      <c r="OMH48" s="69"/>
      <c r="OMI48" s="69"/>
      <c r="OMJ48" s="69"/>
      <c r="OMK48" s="69"/>
      <c r="OML48" s="69"/>
      <c r="OMM48" s="69"/>
      <c r="OMN48" s="69"/>
      <c r="OMO48" s="69"/>
      <c r="OMP48" s="69"/>
      <c r="OMQ48" s="69"/>
      <c r="OMR48" s="69"/>
      <c r="OMS48" s="69"/>
      <c r="OMT48" s="69"/>
      <c r="OMU48" s="69"/>
      <c r="OMV48" s="69"/>
      <c r="OMW48" s="69"/>
      <c r="OMX48" s="69"/>
      <c r="OMY48" s="69"/>
      <c r="OMZ48" s="69"/>
      <c r="ONA48" s="69"/>
      <c r="ONB48" s="69"/>
      <c r="ONC48" s="69"/>
      <c r="OND48" s="69"/>
      <c r="ONE48" s="69"/>
      <c r="ONF48" s="69"/>
      <c r="ONG48" s="69"/>
      <c r="ONH48" s="69"/>
      <c r="ONI48" s="69"/>
      <c r="ONJ48" s="69"/>
      <c r="ONK48" s="69"/>
      <c r="ONL48" s="69"/>
      <c r="ONM48" s="69"/>
      <c r="ONN48" s="69"/>
      <c r="ONO48" s="69"/>
      <c r="ONP48" s="69"/>
      <c r="ONQ48" s="69"/>
      <c r="ONR48" s="69"/>
      <c r="ONS48" s="69"/>
      <c r="ONT48" s="69"/>
      <c r="ONU48" s="69"/>
      <c r="ONV48" s="69"/>
      <c r="ONW48" s="69"/>
      <c r="ONX48" s="69"/>
      <c r="ONY48" s="69"/>
      <c r="ONZ48" s="69"/>
      <c r="OOA48" s="69"/>
      <c r="OOB48" s="69"/>
      <c r="OOC48" s="69"/>
      <c r="OOD48" s="69"/>
      <c r="OOE48" s="69"/>
      <c r="OOF48" s="69"/>
      <c r="OOG48" s="69"/>
      <c r="OOH48" s="69"/>
      <c r="OOI48" s="69"/>
      <c r="OOJ48" s="69"/>
      <c r="OOK48" s="69"/>
      <c r="OOL48" s="69"/>
      <c r="OOM48" s="69"/>
      <c r="OON48" s="69"/>
      <c r="OOO48" s="69"/>
      <c r="OOP48" s="69"/>
      <c r="OOQ48" s="69"/>
      <c r="OOR48" s="69"/>
      <c r="OOS48" s="69"/>
      <c r="OOT48" s="69"/>
      <c r="OOU48" s="69"/>
      <c r="OOV48" s="69"/>
      <c r="OOW48" s="69"/>
      <c r="OOX48" s="69"/>
      <c r="OOY48" s="69"/>
      <c r="OOZ48" s="69"/>
      <c r="OPA48" s="69"/>
      <c r="OPB48" s="69"/>
      <c r="OPC48" s="69"/>
      <c r="OPD48" s="69"/>
      <c r="OPE48" s="69"/>
      <c r="OPF48" s="69"/>
      <c r="OPG48" s="69"/>
      <c r="OPH48" s="69"/>
      <c r="OPI48" s="69"/>
      <c r="OPJ48" s="69"/>
      <c r="OPK48" s="69"/>
      <c r="OPL48" s="69"/>
      <c r="OPM48" s="69"/>
      <c r="OPN48" s="69"/>
      <c r="OPO48" s="69"/>
      <c r="OPP48" s="69"/>
      <c r="OPQ48" s="69"/>
      <c r="OPR48" s="69"/>
      <c r="OPS48" s="69"/>
      <c r="OPT48" s="69"/>
      <c r="OPU48" s="69"/>
      <c r="OPV48" s="69"/>
      <c r="OPW48" s="69"/>
      <c r="OPX48" s="69"/>
      <c r="OPY48" s="69"/>
      <c r="OPZ48" s="69"/>
      <c r="OQA48" s="69"/>
      <c r="OQB48" s="69"/>
      <c r="OQC48" s="69"/>
      <c r="OQD48" s="69"/>
      <c r="OQE48" s="69"/>
      <c r="OQF48" s="69"/>
      <c r="OQG48" s="69"/>
      <c r="OQH48" s="69"/>
      <c r="OQI48" s="69"/>
      <c r="OQJ48" s="69"/>
      <c r="OQK48" s="69"/>
      <c r="OQL48" s="69"/>
      <c r="OQM48" s="69"/>
      <c r="OQN48" s="69"/>
      <c r="OQO48" s="69"/>
      <c r="OQP48" s="69"/>
      <c r="OQQ48" s="69"/>
      <c r="OQR48" s="69"/>
      <c r="OQS48" s="69"/>
      <c r="OQT48" s="69"/>
      <c r="OQU48" s="69"/>
      <c r="OQV48" s="69"/>
      <c r="OQW48" s="69"/>
      <c r="OQX48" s="69"/>
      <c r="OQY48" s="69"/>
      <c r="OQZ48" s="69"/>
      <c r="ORA48" s="69"/>
      <c r="ORB48" s="69"/>
      <c r="ORC48" s="69"/>
      <c r="ORD48" s="69"/>
      <c r="ORE48" s="69"/>
      <c r="ORF48" s="69"/>
      <c r="ORG48" s="69"/>
      <c r="ORH48" s="69"/>
      <c r="ORI48" s="69"/>
      <c r="ORJ48" s="69"/>
      <c r="ORK48" s="69"/>
      <c r="ORL48" s="69"/>
      <c r="ORM48" s="69"/>
      <c r="ORN48" s="69"/>
      <c r="ORO48" s="69"/>
      <c r="ORP48" s="69"/>
      <c r="ORQ48" s="69"/>
      <c r="ORR48" s="69"/>
      <c r="ORS48" s="69"/>
      <c r="ORT48" s="69"/>
      <c r="ORU48" s="69"/>
      <c r="ORV48" s="69"/>
      <c r="ORW48" s="69"/>
      <c r="ORX48" s="69"/>
      <c r="ORY48" s="69"/>
      <c r="ORZ48" s="69"/>
      <c r="OSA48" s="69"/>
      <c r="OSB48" s="69"/>
      <c r="OSC48" s="69"/>
      <c r="OSD48" s="69"/>
      <c r="OSE48" s="69"/>
      <c r="OSF48" s="69"/>
      <c r="OSG48" s="69"/>
      <c r="OSH48" s="69"/>
      <c r="OSI48" s="69"/>
      <c r="OSJ48" s="69"/>
      <c r="OSK48" s="69"/>
      <c r="OSL48" s="69"/>
      <c r="OSM48" s="69"/>
      <c r="OSN48" s="69"/>
      <c r="OSO48" s="69"/>
      <c r="OSP48" s="69"/>
      <c r="OSQ48" s="69"/>
      <c r="OSR48" s="69"/>
      <c r="OSS48" s="69"/>
      <c r="OST48" s="69"/>
      <c r="OSU48" s="69"/>
      <c r="OSV48" s="69"/>
      <c r="OSW48" s="69"/>
      <c r="OSX48" s="69"/>
      <c r="OSY48" s="69"/>
      <c r="OSZ48" s="69"/>
      <c r="OTA48" s="69"/>
      <c r="OTB48" s="69"/>
      <c r="OTC48" s="69"/>
      <c r="OTD48" s="69"/>
      <c r="OTE48" s="69"/>
      <c r="OTF48" s="69"/>
      <c r="OTG48" s="69"/>
      <c r="OTH48" s="69"/>
      <c r="OTI48" s="69"/>
      <c r="OTJ48" s="69"/>
      <c r="OTK48" s="69"/>
      <c r="OTL48" s="69"/>
      <c r="OTM48" s="69"/>
      <c r="OTN48" s="69"/>
      <c r="OTO48" s="69"/>
      <c r="OTP48" s="69"/>
      <c r="OTQ48" s="69"/>
      <c r="OTR48" s="69"/>
      <c r="OTS48" s="69"/>
      <c r="OTT48" s="69"/>
      <c r="OTU48" s="69"/>
      <c r="OTV48" s="69"/>
      <c r="OTW48" s="69"/>
      <c r="OTX48" s="69"/>
      <c r="OTY48" s="69"/>
      <c r="OTZ48" s="69"/>
      <c r="OUA48" s="69"/>
      <c r="OUB48" s="69"/>
      <c r="OUC48" s="69"/>
      <c r="OUD48" s="69"/>
      <c r="OUE48" s="69"/>
      <c r="OUF48" s="69"/>
      <c r="OUG48" s="69"/>
      <c r="OUH48" s="69"/>
      <c r="OUI48" s="69"/>
      <c r="OUJ48" s="69"/>
      <c r="OUK48" s="69"/>
      <c r="OUL48" s="69"/>
      <c r="OUM48" s="69"/>
      <c r="OUN48" s="69"/>
      <c r="OUO48" s="69"/>
      <c r="OUP48" s="69"/>
      <c r="OUQ48" s="69"/>
      <c r="OUR48" s="69"/>
      <c r="OUS48" s="69"/>
      <c r="OUT48" s="69"/>
      <c r="OUU48" s="69"/>
      <c r="OUV48" s="69"/>
      <c r="OUW48" s="69"/>
      <c r="OUX48" s="69"/>
      <c r="OUY48" s="69"/>
      <c r="OUZ48" s="69"/>
      <c r="OVA48" s="69"/>
      <c r="OVB48" s="69"/>
      <c r="OVC48" s="69"/>
      <c r="OVD48" s="69"/>
      <c r="OVE48" s="69"/>
      <c r="OVF48" s="69"/>
      <c r="OVG48" s="69"/>
      <c r="OVH48" s="69"/>
      <c r="OVI48" s="69"/>
      <c r="OVJ48" s="69"/>
      <c r="OVK48" s="69"/>
      <c r="OVL48" s="69"/>
      <c r="OVM48" s="69"/>
      <c r="OVN48" s="69"/>
      <c r="OVO48" s="69"/>
      <c r="OVP48" s="69"/>
      <c r="OVQ48" s="69"/>
      <c r="OVR48" s="69"/>
      <c r="OVS48" s="69"/>
      <c r="OVT48" s="69"/>
      <c r="OVU48" s="69"/>
      <c r="OVV48" s="69"/>
      <c r="OVW48" s="69"/>
      <c r="OVX48" s="69"/>
      <c r="OVY48" s="69"/>
      <c r="OVZ48" s="69"/>
      <c r="OWA48" s="69"/>
      <c r="OWB48" s="69"/>
      <c r="OWC48" s="69"/>
      <c r="OWD48" s="69"/>
      <c r="OWE48" s="69"/>
      <c r="OWF48" s="69"/>
      <c r="OWG48" s="69"/>
      <c r="OWH48" s="69"/>
      <c r="OWI48" s="69"/>
      <c r="OWJ48" s="69"/>
      <c r="OWK48" s="69"/>
      <c r="OWL48" s="69"/>
      <c r="OWM48" s="69"/>
      <c r="OWN48" s="69"/>
      <c r="OWO48" s="69"/>
      <c r="OWP48" s="69"/>
      <c r="OWQ48" s="69"/>
      <c r="OWR48" s="69"/>
      <c r="OWS48" s="69"/>
      <c r="OWT48" s="69"/>
      <c r="OWU48" s="69"/>
      <c r="OWV48" s="69"/>
      <c r="OWW48" s="69"/>
      <c r="OWX48" s="69"/>
      <c r="OWY48" s="69"/>
      <c r="OWZ48" s="69"/>
      <c r="OXA48" s="69"/>
      <c r="OXB48" s="69"/>
      <c r="OXC48" s="69"/>
      <c r="OXD48" s="69"/>
      <c r="OXE48" s="69"/>
      <c r="OXF48" s="69"/>
      <c r="OXG48" s="69"/>
      <c r="OXH48" s="69"/>
      <c r="OXI48" s="69"/>
      <c r="OXJ48" s="69"/>
      <c r="OXK48" s="69"/>
      <c r="OXL48" s="69"/>
      <c r="OXM48" s="69"/>
      <c r="OXN48" s="69"/>
      <c r="OXO48" s="69"/>
      <c r="OXP48" s="69"/>
      <c r="OXQ48" s="69"/>
      <c r="OXR48" s="69"/>
      <c r="OXS48" s="69"/>
      <c r="OXT48" s="69"/>
      <c r="OXU48" s="69"/>
      <c r="OXV48" s="69"/>
      <c r="OXW48" s="69"/>
      <c r="OXX48" s="69"/>
      <c r="OXY48" s="69"/>
      <c r="OXZ48" s="69"/>
      <c r="OYA48" s="69"/>
      <c r="OYB48" s="69"/>
      <c r="OYC48" s="69"/>
      <c r="OYD48" s="69"/>
      <c r="OYE48" s="69"/>
      <c r="OYF48" s="69"/>
      <c r="OYG48" s="69"/>
      <c r="OYH48" s="69"/>
      <c r="OYI48" s="69"/>
      <c r="OYJ48" s="69"/>
      <c r="OYK48" s="69"/>
      <c r="OYL48" s="69"/>
      <c r="OYM48" s="69"/>
      <c r="OYN48" s="69"/>
      <c r="OYO48" s="69"/>
      <c r="OYP48" s="69"/>
      <c r="OYQ48" s="69"/>
      <c r="OYR48" s="69"/>
      <c r="OYS48" s="69"/>
      <c r="OYT48" s="69"/>
      <c r="OYU48" s="69"/>
      <c r="OYV48" s="69"/>
      <c r="OYW48" s="69"/>
      <c r="OYX48" s="69"/>
      <c r="OYY48" s="69"/>
      <c r="OYZ48" s="69"/>
      <c r="OZA48" s="69"/>
      <c r="OZB48" s="69"/>
      <c r="OZC48" s="69"/>
      <c r="OZD48" s="69"/>
      <c r="OZE48" s="69"/>
      <c r="OZF48" s="69"/>
      <c r="OZG48" s="69"/>
      <c r="OZH48" s="69"/>
      <c r="OZI48" s="69"/>
      <c r="OZJ48" s="69"/>
      <c r="OZK48" s="69"/>
      <c r="OZL48" s="69"/>
      <c r="OZM48" s="69"/>
      <c r="OZN48" s="69"/>
      <c r="OZO48" s="69"/>
      <c r="OZP48" s="69"/>
      <c r="OZQ48" s="69"/>
      <c r="OZR48" s="69"/>
      <c r="OZS48" s="69"/>
      <c r="OZT48" s="69"/>
      <c r="OZU48" s="69"/>
      <c r="OZV48" s="69"/>
      <c r="OZW48" s="69"/>
      <c r="OZX48" s="69"/>
      <c r="OZY48" s="69"/>
      <c r="OZZ48" s="69"/>
      <c r="PAA48" s="69"/>
      <c r="PAB48" s="69"/>
      <c r="PAC48" s="69"/>
      <c r="PAD48" s="69"/>
      <c r="PAE48" s="69"/>
      <c r="PAF48" s="69"/>
      <c r="PAG48" s="69"/>
      <c r="PAH48" s="69"/>
      <c r="PAI48" s="69"/>
      <c r="PAJ48" s="69"/>
      <c r="PAK48" s="69"/>
      <c r="PAL48" s="69"/>
      <c r="PAM48" s="69"/>
      <c r="PAN48" s="69"/>
      <c r="PAO48" s="69"/>
      <c r="PAP48" s="69"/>
      <c r="PAQ48" s="69"/>
      <c r="PAR48" s="69"/>
      <c r="PAS48" s="69"/>
      <c r="PAT48" s="69"/>
      <c r="PAU48" s="69"/>
      <c r="PAV48" s="69"/>
      <c r="PAW48" s="69"/>
      <c r="PAX48" s="69"/>
      <c r="PAY48" s="69"/>
      <c r="PAZ48" s="69"/>
      <c r="PBA48" s="69"/>
      <c r="PBB48" s="69"/>
      <c r="PBC48" s="69"/>
      <c r="PBD48" s="69"/>
      <c r="PBE48" s="69"/>
      <c r="PBF48" s="69"/>
      <c r="PBG48" s="69"/>
      <c r="PBH48" s="69"/>
      <c r="PBI48" s="69"/>
      <c r="PBJ48" s="69"/>
      <c r="PBK48" s="69"/>
      <c r="PBL48" s="69"/>
      <c r="PBM48" s="69"/>
      <c r="PBN48" s="69"/>
      <c r="PBO48" s="69"/>
      <c r="PBP48" s="69"/>
      <c r="PBQ48" s="69"/>
      <c r="PBR48" s="69"/>
      <c r="PBS48" s="69"/>
      <c r="PBT48" s="69"/>
      <c r="PBU48" s="69"/>
      <c r="PBV48" s="69"/>
      <c r="PBW48" s="69"/>
      <c r="PBX48" s="69"/>
      <c r="PBY48" s="69"/>
      <c r="PBZ48" s="69"/>
      <c r="PCA48" s="69"/>
      <c r="PCB48" s="69"/>
      <c r="PCC48" s="69"/>
      <c r="PCD48" s="69"/>
      <c r="PCE48" s="69"/>
      <c r="PCF48" s="69"/>
      <c r="PCG48" s="69"/>
      <c r="PCH48" s="69"/>
      <c r="PCI48" s="69"/>
      <c r="PCJ48" s="69"/>
      <c r="PCK48" s="69"/>
      <c r="PCL48" s="69"/>
      <c r="PCM48" s="69"/>
      <c r="PCN48" s="69"/>
      <c r="PCO48" s="69"/>
      <c r="PCP48" s="69"/>
      <c r="PCQ48" s="69"/>
      <c r="PCR48" s="69"/>
      <c r="PCS48" s="69"/>
      <c r="PCT48" s="69"/>
      <c r="PCU48" s="69"/>
      <c r="PCV48" s="69"/>
      <c r="PCW48" s="69"/>
      <c r="PCX48" s="69"/>
      <c r="PCY48" s="69"/>
      <c r="PCZ48" s="69"/>
      <c r="PDA48" s="69"/>
      <c r="PDB48" s="69"/>
      <c r="PDC48" s="69"/>
      <c r="PDD48" s="69"/>
      <c r="PDE48" s="69"/>
      <c r="PDF48" s="69"/>
      <c r="PDG48" s="69"/>
      <c r="PDH48" s="69"/>
      <c r="PDI48" s="69"/>
      <c r="PDJ48" s="69"/>
      <c r="PDK48" s="69"/>
      <c r="PDL48" s="69"/>
      <c r="PDM48" s="69"/>
      <c r="PDN48" s="69"/>
      <c r="PDO48" s="69"/>
      <c r="PDP48" s="69"/>
      <c r="PDQ48" s="69"/>
      <c r="PDR48" s="69"/>
      <c r="PDS48" s="69"/>
      <c r="PDT48" s="69"/>
      <c r="PDU48" s="69"/>
      <c r="PDV48" s="69"/>
      <c r="PDW48" s="69"/>
      <c r="PDX48" s="69"/>
      <c r="PDY48" s="69"/>
      <c r="PDZ48" s="69"/>
      <c r="PEA48" s="69"/>
      <c r="PEB48" s="69"/>
      <c r="PEC48" s="69"/>
      <c r="PED48" s="69"/>
      <c r="PEE48" s="69"/>
      <c r="PEF48" s="69"/>
      <c r="PEG48" s="69"/>
      <c r="PEH48" s="69"/>
      <c r="PEI48" s="69"/>
      <c r="PEJ48" s="69"/>
      <c r="PEK48" s="69"/>
      <c r="PEL48" s="69"/>
      <c r="PEM48" s="69"/>
      <c r="PEN48" s="69"/>
      <c r="PEO48" s="69"/>
      <c r="PEP48" s="69"/>
      <c r="PEQ48" s="69"/>
      <c r="PER48" s="69"/>
      <c r="PES48" s="69"/>
      <c r="PET48" s="69"/>
      <c r="PEU48" s="69"/>
      <c r="PEV48" s="69"/>
      <c r="PEW48" s="69"/>
      <c r="PEX48" s="69"/>
      <c r="PEY48" s="69"/>
      <c r="PEZ48" s="69"/>
      <c r="PFA48" s="69"/>
      <c r="PFB48" s="69"/>
      <c r="PFC48" s="69"/>
      <c r="PFD48" s="69"/>
      <c r="PFE48" s="69"/>
      <c r="PFF48" s="69"/>
      <c r="PFG48" s="69"/>
      <c r="PFH48" s="69"/>
      <c r="PFI48" s="69"/>
      <c r="PFJ48" s="69"/>
      <c r="PFK48" s="69"/>
      <c r="PFL48" s="69"/>
      <c r="PFM48" s="69"/>
      <c r="PFN48" s="69"/>
      <c r="PFO48" s="69"/>
      <c r="PFP48" s="69"/>
      <c r="PFQ48" s="69"/>
      <c r="PFR48" s="69"/>
      <c r="PFS48" s="69"/>
      <c r="PFT48" s="69"/>
      <c r="PFU48" s="69"/>
      <c r="PFV48" s="69"/>
      <c r="PFW48" s="69"/>
      <c r="PFX48" s="69"/>
      <c r="PFY48" s="69"/>
      <c r="PFZ48" s="69"/>
      <c r="PGA48" s="69"/>
      <c r="PGB48" s="69"/>
      <c r="PGC48" s="69"/>
      <c r="PGD48" s="69"/>
      <c r="PGE48" s="69"/>
      <c r="PGF48" s="69"/>
      <c r="PGG48" s="69"/>
      <c r="PGH48" s="69"/>
      <c r="PGI48" s="69"/>
      <c r="PGJ48" s="69"/>
      <c r="PGK48" s="69"/>
      <c r="PGL48" s="69"/>
      <c r="PGM48" s="69"/>
      <c r="PGN48" s="69"/>
      <c r="PGO48" s="69"/>
      <c r="PGP48" s="69"/>
      <c r="PGQ48" s="69"/>
      <c r="PGR48" s="69"/>
      <c r="PGS48" s="69"/>
      <c r="PGT48" s="69"/>
      <c r="PGU48" s="69"/>
      <c r="PGV48" s="69"/>
      <c r="PGW48" s="69"/>
      <c r="PGX48" s="69"/>
      <c r="PGY48" s="69"/>
      <c r="PGZ48" s="69"/>
      <c r="PHA48" s="69"/>
      <c r="PHB48" s="69"/>
      <c r="PHC48" s="69"/>
      <c r="PHD48" s="69"/>
      <c r="PHE48" s="69"/>
      <c r="PHF48" s="69"/>
      <c r="PHG48" s="69"/>
      <c r="PHH48" s="69"/>
      <c r="PHI48" s="69"/>
      <c r="PHJ48" s="69"/>
      <c r="PHK48" s="69"/>
      <c r="PHL48" s="69"/>
      <c r="PHM48" s="69"/>
      <c r="PHN48" s="69"/>
      <c r="PHO48" s="69"/>
      <c r="PHP48" s="69"/>
      <c r="PHQ48" s="69"/>
      <c r="PHR48" s="69"/>
      <c r="PHS48" s="69"/>
      <c r="PHT48" s="69"/>
      <c r="PHU48" s="69"/>
      <c r="PHV48" s="69"/>
      <c r="PHW48" s="69"/>
      <c r="PHX48" s="69"/>
      <c r="PHY48" s="69"/>
      <c r="PHZ48" s="69"/>
      <c r="PIA48" s="69"/>
      <c r="PIB48" s="69"/>
      <c r="PIC48" s="69"/>
      <c r="PID48" s="69"/>
      <c r="PIE48" s="69"/>
      <c r="PIF48" s="69"/>
      <c r="PIG48" s="69"/>
      <c r="PIH48" s="69"/>
      <c r="PII48" s="69"/>
      <c r="PIJ48" s="69"/>
      <c r="PIK48" s="69"/>
      <c r="PIL48" s="69"/>
      <c r="PIM48" s="69"/>
      <c r="PIN48" s="69"/>
      <c r="PIO48" s="69"/>
      <c r="PIP48" s="69"/>
      <c r="PIQ48" s="69"/>
      <c r="PIR48" s="69"/>
      <c r="PIS48" s="69"/>
      <c r="PIT48" s="69"/>
      <c r="PIU48" s="69"/>
      <c r="PIV48" s="69"/>
      <c r="PIW48" s="69"/>
      <c r="PIX48" s="69"/>
      <c r="PIY48" s="69"/>
      <c r="PIZ48" s="69"/>
      <c r="PJA48" s="69"/>
      <c r="PJB48" s="69"/>
      <c r="PJC48" s="69"/>
      <c r="PJD48" s="69"/>
      <c r="PJE48" s="69"/>
      <c r="PJF48" s="69"/>
      <c r="PJG48" s="69"/>
      <c r="PJH48" s="69"/>
      <c r="PJI48" s="69"/>
      <c r="PJJ48" s="69"/>
      <c r="PJK48" s="69"/>
      <c r="PJL48" s="69"/>
      <c r="PJM48" s="69"/>
      <c r="PJN48" s="69"/>
      <c r="PJO48" s="69"/>
      <c r="PJP48" s="69"/>
      <c r="PJQ48" s="69"/>
      <c r="PJR48" s="69"/>
      <c r="PJS48" s="69"/>
      <c r="PJT48" s="69"/>
      <c r="PJU48" s="69"/>
      <c r="PJV48" s="69"/>
      <c r="PJW48" s="69"/>
      <c r="PJX48" s="69"/>
      <c r="PJY48" s="69"/>
      <c r="PJZ48" s="69"/>
      <c r="PKA48" s="69"/>
      <c r="PKB48" s="69"/>
      <c r="PKC48" s="69"/>
      <c r="PKD48" s="69"/>
      <c r="PKE48" s="69"/>
      <c r="PKF48" s="69"/>
      <c r="PKG48" s="69"/>
      <c r="PKH48" s="69"/>
      <c r="PKI48" s="69"/>
      <c r="PKJ48" s="69"/>
      <c r="PKK48" s="69"/>
      <c r="PKL48" s="69"/>
      <c r="PKM48" s="69"/>
      <c r="PKN48" s="69"/>
      <c r="PKO48" s="69"/>
      <c r="PKP48" s="69"/>
      <c r="PKQ48" s="69"/>
      <c r="PKR48" s="69"/>
      <c r="PKS48" s="69"/>
      <c r="PKT48" s="69"/>
      <c r="PKU48" s="69"/>
      <c r="PKV48" s="69"/>
      <c r="PKW48" s="69"/>
      <c r="PKX48" s="69"/>
      <c r="PKY48" s="69"/>
      <c r="PKZ48" s="69"/>
      <c r="PLA48" s="69"/>
      <c r="PLB48" s="69"/>
      <c r="PLC48" s="69"/>
      <c r="PLD48" s="69"/>
      <c r="PLE48" s="69"/>
      <c r="PLF48" s="69"/>
      <c r="PLG48" s="69"/>
      <c r="PLH48" s="69"/>
      <c r="PLI48" s="69"/>
      <c r="PLJ48" s="69"/>
      <c r="PLK48" s="69"/>
      <c r="PLL48" s="69"/>
      <c r="PLM48" s="69"/>
      <c r="PLN48" s="69"/>
      <c r="PLO48" s="69"/>
      <c r="PLP48" s="69"/>
      <c r="PLQ48" s="69"/>
      <c r="PLR48" s="69"/>
      <c r="PLS48" s="69"/>
      <c r="PLT48" s="69"/>
      <c r="PLU48" s="69"/>
      <c r="PLV48" s="69"/>
      <c r="PLW48" s="69"/>
      <c r="PLX48" s="69"/>
      <c r="PLY48" s="69"/>
      <c r="PLZ48" s="69"/>
      <c r="PMA48" s="69"/>
      <c r="PMB48" s="69"/>
      <c r="PMC48" s="69"/>
      <c r="PMD48" s="69"/>
      <c r="PME48" s="69"/>
      <c r="PMF48" s="69"/>
      <c r="PMG48" s="69"/>
      <c r="PMH48" s="69"/>
      <c r="PMI48" s="69"/>
      <c r="PMJ48" s="69"/>
      <c r="PMK48" s="69"/>
      <c r="PML48" s="69"/>
      <c r="PMM48" s="69"/>
      <c r="PMN48" s="69"/>
      <c r="PMO48" s="69"/>
      <c r="PMP48" s="69"/>
      <c r="PMQ48" s="69"/>
      <c r="PMR48" s="69"/>
      <c r="PMS48" s="69"/>
      <c r="PMT48" s="69"/>
      <c r="PMU48" s="69"/>
      <c r="PMV48" s="69"/>
      <c r="PMW48" s="69"/>
      <c r="PMX48" s="69"/>
      <c r="PMY48" s="69"/>
      <c r="PMZ48" s="69"/>
      <c r="PNA48" s="69"/>
      <c r="PNB48" s="69"/>
      <c r="PNC48" s="69"/>
      <c r="PND48" s="69"/>
      <c r="PNE48" s="69"/>
      <c r="PNF48" s="69"/>
      <c r="PNG48" s="69"/>
      <c r="PNH48" s="69"/>
      <c r="PNI48" s="69"/>
      <c r="PNJ48" s="69"/>
      <c r="PNK48" s="69"/>
      <c r="PNL48" s="69"/>
      <c r="PNM48" s="69"/>
      <c r="PNN48" s="69"/>
      <c r="PNO48" s="69"/>
      <c r="PNP48" s="69"/>
      <c r="PNQ48" s="69"/>
      <c r="PNR48" s="69"/>
      <c r="PNS48" s="69"/>
      <c r="PNT48" s="69"/>
      <c r="PNU48" s="69"/>
      <c r="PNV48" s="69"/>
      <c r="PNW48" s="69"/>
      <c r="PNX48" s="69"/>
      <c r="PNY48" s="69"/>
      <c r="PNZ48" s="69"/>
      <c r="POA48" s="69"/>
      <c r="POB48" s="69"/>
      <c r="POC48" s="69"/>
      <c r="POD48" s="69"/>
      <c r="POE48" s="69"/>
      <c r="POF48" s="69"/>
      <c r="POG48" s="69"/>
      <c r="POH48" s="69"/>
      <c r="POI48" s="69"/>
      <c r="POJ48" s="69"/>
      <c r="POK48" s="69"/>
      <c r="POL48" s="69"/>
      <c r="POM48" s="69"/>
      <c r="PON48" s="69"/>
      <c r="POO48" s="69"/>
      <c r="POP48" s="69"/>
      <c r="POQ48" s="69"/>
      <c r="POR48" s="69"/>
      <c r="POS48" s="69"/>
      <c r="POT48" s="69"/>
      <c r="POU48" s="69"/>
      <c r="POV48" s="69"/>
      <c r="POW48" s="69"/>
      <c r="POX48" s="69"/>
      <c r="POY48" s="69"/>
      <c r="POZ48" s="69"/>
      <c r="PPA48" s="69"/>
      <c r="PPB48" s="69"/>
      <c r="PPC48" s="69"/>
      <c r="PPD48" s="69"/>
      <c r="PPE48" s="69"/>
      <c r="PPF48" s="69"/>
      <c r="PPG48" s="69"/>
      <c r="PPH48" s="69"/>
      <c r="PPI48" s="69"/>
      <c r="PPJ48" s="69"/>
      <c r="PPK48" s="69"/>
      <c r="PPL48" s="69"/>
      <c r="PPM48" s="69"/>
      <c r="PPN48" s="69"/>
      <c r="PPO48" s="69"/>
      <c r="PPP48" s="69"/>
      <c r="PPQ48" s="69"/>
      <c r="PPR48" s="69"/>
      <c r="PPS48" s="69"/>
      <c r="PPT48" s="69"/>
      <c r="PPU48" s="69"/>
      <c r="PPV48" s="69"/>
      <c r="PPW48" s="69"/>
      <c r="PPX48" s="69"/>
      <c r="PPY48" s="69"/>
      <c r="PPZ48" s="69"/>
      <c r="PQA48" s="69"/>
      <c r="PQB48" s="69"/>
      <c r="PQC48" s="69"/>
      <c r="PQD48" s="69"/>
      <c r="PQE48" s="69"/>
      <c r="PQF48" s="69"/>
      <c r="PQG48" s="69"/>
      <c r="PQH48" s="69"/>
      <c r="PQI48" s="69"/>
      <c r="PQJ48" s="69"/>
      <c r="PQK48" s="69"/>
      <c r="PQL48" s="69"/>
      <c r="PQM48" s="69"/>
      <c r="PQN48" s="69"/>
      <c r="PQO48" s="69"/>
      <c r="PQP48" s="69"/>
      <c r="PQQ48" s="69"/>
      <c r="PQR48" s="69"/>
      <c r="PQS48" s="69"/>
      <c r="PQT48" s="69"/>
      <c r="PQU48" s="69"/>
      <c r="PQV48" s="69"/>
      <c r="PQW48" s="69"/>
      <c r="PQX48" s="69"/>
      <c r="PQY48" s="69"/>
      <c r="PQZ48" s="69"/>
      <c r="PRA48" s="69"/>
      <c r="PRB48" s="69"/>
      <c r="PRC48" s="69"/>
      <c r="PRD48" s="69"/>
      <c r="PRE48" s="69"/>
      <c r="PRF48" s="69"/>
      <c r="PRG48" s="69"/>
      <c r="PRH48" s="69"/>
      <c r="PRI48" s="69"/>
      <c r="PRJ48" s="69"/>
      <c r="PRK48" s="69"/>
      <c r="PRL48" s="69"/>
      <c r="PRM48" s="69"/>
      <c r="PRN48" s="69"/>
      <c r="PRO48" s="69"/>
      <c r="PRP48" s="69"/>
      <c r="PRQ48" s="69"/>
      <c r="PRR48" s="69"/>
      <c r="PRS48" s="69"/>
      <c r="PRT48" s="69"/>
      <c r="PRU48" s="69"/>
      <c r="PRV48" s="69"/>
      <c r="PRW48" s="69"/>
      <c r="PRX48" s="69"/>
      <c r="PRY48" s="69"/>
      <c r="PRZ48" s="69"/>
      <c r="PSA48" s="69"/>
      <c r="PSB48" s="69"/>
      <c r="PSC48" s="69"/>
      <c r="PSD48" s="69"/>
      <c r="PSE48" s="69"/>
      <c r="PSF48" s="69"/>
      <c r="PSG48" s="69"/>
      <c r="PSH48" s="69"/>
      <c r="PSI48" s="69"/>
      <c r="PSJ48" s="69"/>
      <c r="PSK48" s="69"/>
      <c r="PSL48" s="69"/>
      <c r="PSM48" s="69"/>
      <c r="PSN48" s="69"/>
      <c r="PSO48" s="69"/>
      <c r="PSP48" s="69"/>
      <c r="PSQ48" s="69"/>
      <c r="PSR48" s="69"/>
      <c r="PSS48" s="69"/>
      <c r="PST48" s="69"/>
      <c r="PSU48" s="69"/>
      <c r="PSV48" s="69"/>
      <c r="PSW48" s="69"/>
      <c r="PSX48" s="69"/>
      <c r="PSY48" s="69"/>
      <c r="PSZ48" s="69"/>
      <c r="PTA48" s="69"/>
      <c r="PTB48" s="69"/>
      <c r="PTC48" s="69"/>
      <c r="PTD48" s="69"/>
      <c r="PTE48" s="69"/>
      <c r="PTF48" s="69"/>
      <c r="PTG48" s="69"/>
      <c r="PTH48" s="69"/>
      <c r="PTI48" s="69"/>
      <c r="PTJ48" s="69"/>
      <c r="PTK48" s="69"/>
      <c r="PTL48" s="69"/>
      <c r="PTM48" s="69"/>
      <c r="PTN48" s="69"/>
      <c r="PTO48" s="69"/>
      <c r="PTP48" s="69"/>
      <c r="PTQ48" s="69"/>
      <c r="PTR48" s="69"/>
      <c r="PTS48" s="69"/>
      <c r="PTT48" s="69"/>
      <c r="PTU48" s="69"/>
      <c r="PTV48" s="69"/>
      <c r="PTW48" s="69"/>
      <c r="PTX48" s="69"/>
      <c r="PTY48" s="69"/>
      <c r="PTZ48" s="69"/>
      <c r="PUA48" s="69"/>
      <c r="PUB48" s="69"/>
      <c r="PUC48" s="69"/>
      <c r="PUD48" s="69"/>
      <c r="PUE48" s="69"/>
      <c r="PUF48" s="69"/>
      <c r="PUG48" s="69"/>
      <c r="PUH48" s="69"/>
      <c r="PUI48" s="69"/>
      <c r="PUJ48" s="69"/>
      <c r="PUK48" s="69"/>
      <c r="PUL48" s="69"/>
      <c r="PUM48" s="69"/>
      <c r="PUN48" s="69"/>
      <c r="PUO48" s="69"/>
      <c r="PUP48" s="69"/>
      <c r="PUQ48" s="69"/>
      <c r="PUR48" s="69"/>
      <c r="PUS48" s="69"/>
      <c r="PUT48" s="69"/>
      <c r="PUU48" s="69"/>
      <c r="PUV48" s="69"/>
      <c r="PUW48" s="69"/>
      <c r="PUX48" s="69"/>
      <c r="PUY48" s="69"/>
      <c r="PUZ48" s="69"/>
      <c r="PVA48" s="69"/>
      <c r="PVB48" s="69"/>
      <c r="PVC48" s="69"/>
      <c r="PVD48" s="69"/>
      <c r="PVE48" s="69"/>
      <c r="PVF48" s="69"/>
      <c r="PVG48" s="69"/>
      <c r="PVH48" s="69"/>
      <c r="PVI48" s="69"/>
      <c r="PVJ48" s="69"/>
      <c r="PVK48" s="69"/>
      <c r="PVL48" s="69"/>
      <c r="PVM48" s="69"/>
      <c r="PVN48" s="69"/>
      <c r="PVO48" s="69"/>
      <c r="PVP48" s="69"/>
      <c r="PVQ48" s="69"/>
      <c r="PVR48" s="69"/>
      <c r="PVS48" s="69"/>
      <c r="PVT48" s="69"/>
      <c r="PVU48" s="69"/>
      <c r="PVV48" s="69"/>
      <c r="PVW48" s="69"/>
      <c r="PVX48" s="69"/>
      <c r="PVY48" s="69"/>
      <c r="PVZ48" s="69"/>
      <c r="PWA48" s="69"/>
      <c r="PWB48" s="69"/>
      <c r="PWC48" s="69"/>
      <c r="PWD48" s="69"/>
      <c r="PWE48" s="69"/>
      <c r="PWF48" s="69"/>
      <c r="PWG48" s="69"/>
      <c r="PWH48" s="69"/>
      <c r="PWI48" s="69"/>
      <c r="PWJ48" s="69"/>
      <c r="PWK48" s="69"/>
      <c r="PWL48" s="69"/>
      <c r="PWM48" s="69"/>
      <c r="PWN48" s="69"/>
      <c r="PWO48" s="69"/>
      <c r="PWP48" s="69"/>
      <c r="PWQ48" s="69"/>
      <c r="PWR48" s="69"/>
      <c r="PWS48" s="69"/>
      <c r="PWT48" s="69"/>
      <c r="PWU48" s="69"/>
      <c r="PWV48" s="69"/>
      <c r="PWW48" s="69"/>
      <c r="PWX48" s="69"/>
      <c r="PWY48" s="69"/>
      <c r="PWZ48" s="69"/>
      <c r="PXA48" s="69"/>
      <c r="PXB48" s="69"/>
      <c r="PXC48" s="69"/>
      <c r="PXD48" s="69"/>
      <c r="PXE48" s="69"/>
      <c r="PXF48" s="69"/>
      <c r="PXG48" s="69"/>
      <c r="PXH48" s="69"/>
      <c r="PXI48" s="69"/>
      <c r="PXJ48" s="69"/>
      <c r="PXK48" s="69"/>
      <c r="PXL48" s="69"/>
      <c r="PXM48" s="69"/>
      <c r="PXN48" s="69"/>
      <c r="PXO48" s="69"/>
      <c r="PXP48" s="69"/>
      <c r="PXQ48" s="69"/>
      <c r="PXR48" s="69"/>
      <c r="PXS48" s="69"/>
      <c r="PXT48" s="69"/>
      <c r="PXU48" s="69"/>
      <c r="PXV48" s="69"/>
      <c r="PXW48" s="69"/>
      <c r="PXX48" s="69"/>
      <c r="PXY48" s="69"/>
      <c r="PXZ48" s="69"/>
      <c r="PYA48" s="69"/>
      <c r="PYB48" s="69"/>
      <c r="PYC48" s="69"/>
      <c r="PYD48" s="69"/>
      <c r="PYE48" s="69"/>
      <c r="PYF48" s="69"/>
      <c r="PYG48" s="69"/>
      <c r="PYH48" s="69"/>
      <c r="PYI48" s="69"/>
      <c r="PYJ48" s="69"/>
      <c r="PYK48" s="69"/>
      <c r="PYL48" s="69"/>
      <c r="PYM48" s="69"/>
      <c r="PYN48" s="69"/>
      <c r="PYO48" s="69"/>
      <c r="PYP48" s="69"/>
      <c r="PYQ48" s="69"/>
      <c r="PYR48" s="69"/>
      <c r="PYS48" s="69"/>
      <c r="PYT48" s="69"/>
      <c r="PYU48" s="69"/>
      <c r="PYV48" s="69"/>
      <c r="PYW48" s="69"/>
      <c r="PYX48" s="69"/>
      <c r="PYY48" s="69"/>
      <c r="PYZ48" s="69"/>
      <c r="PZA48" s="69"/>
      <c r="PZB48" s="69"/>
      <c r="PZC48" s="69"/>
      <c r="PZD48" s="69"/>
      <c r="PZE48" s="69"/>
      <c r="PZF48" s="69"/>
      <c r="PZG48" s="69"/>
      <c r="PZH48" s="69"/>
      <c r="PZI48" s="69"/>
      <c r="PZJ48" s="69"/>
      <c r="PZK48" s="69"/>
      <c r="PZL48" s="69"/>
      <c r="PZM48" s="69"/>
      <c r="PZN48" s="69"/>
      <c r="PZO48" s="69"/>
      <c r="PZP48" s="69"/>
      <c r="PZQ48" s="69"/>
      <c r="PZR48" s="69"/>
      <c r="PZS48" s="69"/>
      <c r="PZT48" s="69"/>
      <c r="PZU48" s="69"/>
      <c r="PZV48" s="69"/>
      <c r="PZW48" s="69"/>
      <c r="PZX48" s="69"/>
      <c r="PZY48" s="69"/>
      <c r="PZZ48" s="69"/>
      <c r="QAA48" s="69"/>
      <c r="QAB48" s="69"/>
      <c r="QAC48" s="69"/>
      <c r="QAD48" s="69"/>
      <c r="QAE48" s="69"/>
      <c r="QAF48" s="69"/>
      <c r="QAG48" s="69"/>
      <c r="QAH48" s="69"/>
      <c r="QAI48" s="69"/>
      <c r="QAJ48" s="69"/>
      <c r="QAK48" s="69"/>
      <c r="QAL48" s="69"/>
      <c r="QAM48" s="69"/>
      <c r="QAN48" s="69"/>
      <c r="QAO48" s="69"/>
      <c r="QAP48" s="69"/>
      <c r="QAQ48" s="69"/>
      <c r="QAR48" s="69"/>
      <c r="QAS48" s="69"/>
      <c r="QAT48" s="69"/>
      <c r="QAU48" s="69"/>
      <c r="QAV48" s="69"/>
      <c r="QAW48" s="69"/>
      <c r="QAX48" s="69"/>
      <c r="QAY48" s="69"/>
      <c r="QAZ48" s="69"/>
      <c r="QBA48" s="69"/>
      <c r="QBB48" s="69"/>
      <c r="QBC48" s="69"/>
      <c r="QBD48" s="69"/>
      <c r="QBE48" s="69"/>
      <c r="QBF48" s="69"/>
      <c r="QBG48" s="69"/>
      <c r="QBH48" s="69"/>
      <c r="QBI48" s="69"/>
      <c r="QBJ48" s="69"/>
      <c r="QBK48" s="69"/>
      <c r="QBL48" s="69"/>
      <c r="QBM48" s="69"/>
      <c r="QBN48" s="69"/>
      <c r="QBO48" s="69"/>
      <c r="QBP48" s="69"/>
      <c r="QBQ48" s="69"/>
      <c r="QBR48" s="69"/>
      <c r="QBS48" s="69"/>
      <c r="QBT48" s="69"/>
      <c r="QBU48" s="69"/>
      <c r="QBV48" s="69"/>
      <c r="QBW48" s="69"/>
      <c r="QBX48" s="69"/>
      <c r="QBY48" s="69"/>
      <c r="QBZ48" s="69"/>
      <c r="QCA48" s="69"/>
      <c r="QCB48" s="69"/>
      <c r="QCC48" s="69"/>
      <c r="QCD48" s="69"/>
      <c r="QCE48" s="69"/>
      <c r="QCF48" s="69"/>
      <c r="QCG48" s="69"/>
      <c r="QCH48" s="69"/>
      <c r="QCI48" s="69"/>
      <c r="QCJ48" s="69"/>
      <c r="QCK48" s="69"/>
      <c r="QCL48" s="69"/>
      <c r="QCM48" s="69"/>
      <c r="QCN48" s="69"/>
      <c r="QCO48" s="69"/>
      <c r="QCP48" s="69"/>
      <c r="QCQ48" s="69"/>
      <c r="QCR48" s="69"/>
      <c r="QCS48" s="69"/>
      <c r="QCT48" s="69"/>
      <c r="QCU48" s="69"/>
      <c r="QCV48" s="69"/>
      <c r="QCW48" s="69"/>
      <c r="QCX48" s="69"/>
      <c r="QCY48" s="69"/>
      <c r="QCZ48" s="69"/>
      <c r="QDA48" s="69"/>
      <c r="QDB48" s="69"/>
      <c r="QDC48" s="69"/>
      <c r="QDD48" s="69"/>
      <c r="QDE48" s="69"/>
      <c r="QDF48" s="69"/>
      <c r="QDG48" s="69"/>
      <c r="QDH48" s="69"/>
      <c r="QDI48" s="69"/>
      <c r="QDJ48" s="69"/>
      <c r="QDK48" s="69"/>
      <c r="QDL48" s="69"/>
      <c r="QDM48" s="69"/>
      <c r="QDN48" s="69"/>
      <c r="QDO48" s="69"/>
      <c r="QDP48" s="69"/>
      <c r="QDQ48" s="69"/>
      <c r="QDR48" s="69"/>
      <c r="QDS48" s="69"/>
      <c r="QDT48" s="69"/>
      <c r="QDU48" s="69"/>
      <c r="QDV48" s="69"/>
      <c r="QDW48" s="69"/>
      <c r="QDX48" s="69"/>
      <c r="QDY48" s="69"/>
      <c r="QDZ48" s="69"/>
      <c r="QEA48" s="69"/>
      <c r="QEB48" s="69"/>
      <c r="QEC48" s="69"/>
      <c r="QED48" s="69"/>
      <c r="QEE48" s="69"/>
      <c r="QEF48" s="69"/>
      <c r="QEG48" s="69"/>
      <c r="QEH48" s="69"/>
      <c r="QEI48" s="69"/>
      <c r="QEJ48" s="69"/>
      <c r="QEK48" s="69"/>
      <c r="QEL48" s="69"/>
      <c r="QEM48" s="69"/>
      <c r="QEN48" s="69"/>
      <c r="QEO48" s="69"/>
      <c r="QEP48" s="69"/>
      <c r="QEQ48" s="69"/>
      <c r="QER48" s="69"/>
      <c r="QES48" s="69"/>
      <c r="QET48" s="69"/>
      <c r="QEU48" s="69"/>
      <c r="QEV48" s="69"/>
      <c r="QEW48" s="69"/>
      <c r="QEX48" s="69"/>
      <c r="QEY48" s="69"/>
      <c r="QEZ48" s="69"/>
      <c r="QFA48" s="69"/>
      <c r="QFB48" s="69"/>
      <c r="QFC48" s="69"/>
      <c r="QFD48" s="69"/>
      <c r="QFE48" s="69"/>
      <c r="QFF48" s="69"/>
      <c r="QFG48" s="69"/>
      <c r="QFH48" s="69"/>
      <c r="QFI48" s="69"/>
      <c r="QFJ48" s="69"/>
      <c r="QFK48" s="69"/>
      <c r="QFL48" s="69"/>
      <c r="QFM48" s="69"/>
      <c r="QFN48" s="69"/>
      <c r="QFO48" s="69"/>
      <c r="QFP48" s="69"/>
      <c r="QFQ48" s="69"/>
      <c r="QFR48" s="69"/>
      <c r="QFS48" s="69"/>
      <c r="QFT48" s="69"/>
      <c r="QFU48" s="69"/>
      <c r="QFV48" s="69"/>
      <c r="QFW48" s="69"/>
      <c r="QFX48" s="69"/>
      <c r="QFY48" s="69"/>
      <c r="QFZ48" s="69"/>
      <c r="QGA48" s="69"/>
      <c r="QGB48" s="69"/>
      <c r="QGC48" s="69"/>
      <c r="QGD48" s="69"/>
      <c r="QGE48" s="69"/>
      <c r="QGF48" s="69"/>
      <c r="QGG48" s="69"/>
      <c r="QGH48" s="69"/>
      <c r="QGI48" s="69"/>
      <c r="QGJ48" s="69"/>
      <c r="QGK48" s="69"/>
      <c r="QGL48" s="69"/>
      <c r="QGM48" s="69"/>
      <c r="QGN48" s="69"/>
      <c r="QGO48" s="69"/>
      <c r="QGP48" s="69"/>
      <c r="QGQ48" s="69"/>
      <c r="QGR48" s="69"/>
      <c r="QGS48" s="69"/>
      <c r="QGT48" s="69"/>
      <c r="QGU48" s="69"/>
      <c r="QGV48" s="69"/>
      <c r="QGW48" s="69"/>
      <c r="QGX48" s="69"/>
      <c r="QGY48" s="69"/>
      <c r="QGZ48" s="69"/>
      <c r="QHA48" s="69"/>
      <c r="QHB48" s="69"/>
      <c r="QHC48" s="69"/>
      <c r="QHD48" s="69"/>
      <c r="QHE48" s="69"/>
      <c r="QHF48" s="69"/>
      <c r="QHG48" s="69"/>
      <c r="QHH48" s="69"/>
      <c r="QHI48" s="69"/>
      <c r="QHJ48" s="69"/>
      <c r="QHK48" s="69"/>
      <c r="QHL48" s="69"/>
      <c r="QHM48" s="69"/>
      <c r="QHN48" s="69"/>
      <c r="QHO48" s="69"/>
      <c r="QHP48" s="69"/>
      <c r="QHQ48" s="69"/>
      <c r="QHR48" s="69"/>
      <c r="QHS48" s="69"/>
      <c r="QHT48" s="69"/>
      <c r="QHU48" s="69"/>
      <c r="QHV48" s="69"/>
      <c r="QHW48" s="69"/>
      <c r="QHX48" s="69"/>
      <c r="QHY48" s="69"/>
      <c r="QHZ48" s="69"/>
      <c r="QIA48" s="69"/>
      <c r="QIB48" s="69"/>
      <c r="QIC48" s="69"/>
      <c r="QID48" s="69"/>
      <c r="QIE48" s="69"/>
      <c r="QIF48" s="69"/>
      <c r="QIG48" s="69"/>
      <c r="QIH48" s="69"/>
      <c r="QII48" s="69"/>
      <c r="QIJ48" s="69"/>
      <c r="QIK48" s="69"/>
      <c r="QIL48" s="69"/>
      <c r="QIM48" s="69"/>
      <c r="QIN48" s="69"/>
      <c r="QIO48" s="69"/>
      <c r="QIP48" s="69"/>
      <c r="QIQ48" s="69"/>
      <c r="QIR48" s="69"/>
      <c r="QIS48" s="69"/>
      <c r="QIT48" s="69"/>
      <c r="QIU48" s="69"/>
      <c r="QIV48" s="69"/>
      <c r="QIW48" s="69"/>
      <c r="QIX48" s="69"/>
      <c r="QIY48" s="69"/>
      <c r="QIZ48" s="69"/>
      <c r="QJA48" s="69"/>
      <c r="QJB48" s="69"/>
      <c r="QJC48" s="69"/>
      <c r="QJD48" s="69"/>
      <c r="QJE48" s="69"/>
      <c r="QJF48" s="69"/>
      <c r="QJG48" s="69"/>
      <c r="QJH48" s="69"/>
      <c r="QJI48" s="69"/>
      <c r="QJJ48" s="69"/>
      <c r="QJK48" s="69"/>
      <c r="QJL48" s="69"/>
      <c r="QJM48" s="69"/>
      <c r="QJN48" s="69"/>
      <c r="QJO48" s="69"/>
      <c r="QJP48" s="69"/>
      <c r="QJQ48" s="69"/>
      <c r="QJR48" s="69"/>
      <c r="QJS48" s="69"/>
      <c r="QJT48" s="69"/>
      <c r="QJU48" s="69"/>
      <c r="QJV48" s="69"/>
      <c r="QJW48" s="69"/>
      <c r="QJX48" s="69"/>
      <c r="QJY48" s="69"/>
      <c r="QJZ48" s="69"/>
      <c r="QKA48" s="69"/>
      <c r="QKB48" s="69"/>
      <c r="QKC48" s="69"/>
      <c r="QKD48" s="69"/>
      <c r="QKE48" s="69"/>
      <c r="QKF48" s="69"/>
      <c r="QKG48" s="69"/>
      <c r="QKH48" s="69"/>
      <c r="QKI48" s="69"/>
      <c r="QKJ48" s="69"/>
      <c r="QKK48" s="69"/>
      <c r="QKL48" s="69"/>
      <c r="QKM48" s="69"/>
      <c r="QKN48" s="69"/>
      <c r="QKO48" s="69"/>
      <c r="QKP48" s="69"/>
      <c r="QKQ48" s="69"/>
      <c r="QKR48" s="69"/>
      <c r="QKS48" s="69"/>
      <c r="QKT48" s="69"/>
      <c r="QKU48" s="69"/>
      <c r="QKV48" s="69"/>
      <c r="QKW48" s="69"/>
      <c r="QKX48" s="69"/>
      <c r="QKY48" s="69"/>
      <c r="QKZ48" s="69"/>
      <c r="QLA48" s="69"/>
      <c r="QLB48" s="69"/>
      <c r="QLC48" s="69"/>
      <c r="QLD48" s="69"/>
      <c r="QLE48" s="69"/>
      <c r="QLF48" s="69"/>
      <c r="QLG48" s="69"/>
      <c r="QLH48" s="69"/>
      <c r="QLI48" s="69"/>
      <c r="QLJ48" s="69"/>
      <c r="QLK48" s="69"/>
      <c r="QLL48" s="69"/>
      <c r="QLM48" s="69"/>
      <c r="QLN48" s="69"/>
      <c r="QLO48" s="69"/>
      <c r="QLP48" s="69"/>
      <c r="QLQ48" s="69"/>
      <c r="QLR48" s="69"/>
      <c r="QLS48" s="69"/>
      <c r="QLT48" s="69"/>
      <c r="QLU48" s="69"/>
      <c r="QLV48" s="69"/>
      <c r="QLW48" s="69"/>
      <c r="QLX48" s="69"/>
      <c r="QLY48" s="69"/>
      <c r="QLZ48" s="69"/>
      <c r="QMA48" s="69"/>
      <c r="QMB48" s="69"/>
      <c r="QMC48" s="69"/>
      <c r="QMD48" s="69"/>
      <c r="QME48" s="69"/>
      <c r="QMF48" s="69"/>
      <c r="QMG48" s="69"/>
      <c r="QMH48" s="69"/>
      <c r="QMI48" s="69"/>
      <c r="QMJ48" s="69"/>
      <c r="QMK48" s="69"/>
      <c r="QML48" s="69"/>
      <c r="QMM48" s="69"/>
      <c r="QMN48" s="69"/>
      <c r="QMO48" s="69"/>
      <c r="QMP48" s="69"/>
      <c r="QMQ48" s="69"/>
      <c r="QMR48" s="69"/>
      <c r="QMS48" s="69"/>
      <c r="QMT48" s="69"/>
      <c r="QMU48" s="69"/>
      <c r="QMV48" s="69"/>
      <c r="QMW48" s="69"/>
      <c r="QMX48" s="69"/>
      <c r="QMY48" s="69"/>
      <c r="QMZ48" s="69"/>
      <c r="QNA48" s="69"/>
      <c r="QNB48" s="69"/>
      <c r="QNC48" s="69"/>
      <c r="QND48" s="69"/>
      <c r="QNE48" s="69"/>
      <c r="QNF48" s="69"/>
      <c r="QNG48" s="69"/>
      <c r="QNH48" s="69"/>
      <c r="QNI48" s="69"/>
      <c r="QNJ48" s="69"/>
      <c r="QNK48" s="69"/>
      <c r="QNL48" s="69"/>
      <c r="QNM48" s="69"/>
      <c r="QNN48" s="69"/>
      <c r="QNO48" s="69"/>
      <c r="QNP48" s="69"/>
      <c r="QNQ48" s="69"/>
      <c r="QNR48" s="69"/>
      <c r="QNS48" s="69"/>
      <c r="QNT48" s="69"/>
      <c r="QNU48" s="69"/>
      <c r="QNV48" s="69"/>
      <c r="QNW48" s="69"/>
      <c r="QNX48" s="69"/>
      <c r="QNY48" s="69"/>
      <c r="QNZ48" s="69"/>
      <c r="QOA48" s="69"/>
      <c r="QOB48" s="69"/>
      <c r="QOC48" s="69"/>
      <c r="QOD48" s="69"/>
      <c r="QOE48" s="69"/>
      <c r="QOF48" s="69"/>
      <c r="QOG48" s="69"/>
      <c r="QOH48" s="69"/>
      <c r="QOI48" s="69"/>
      <c r="QOJ48" s="69"/>
      <c r="QOK48" s="69"/>
      <c r="QOL48" s="69"/>
      <c r="QOM48" s="69"/>
      <c r="QON48" s="69"/>
      <c r="QOO48" s="69"/>
      <c r="QOP48" s="69"/>
      <c r="QOQ48" s="69"/>
      <c r="QOR48" s="69"/>
      <c r="QOS48" s="69"/>
      <c r="QOT48" s="69"/>
      <c r="QOU48" s="69"/>
      <c r="QOV48" s="69"/>
      <c r="QOW48" s="69"/>
      <c r="QOX48" s="69"/>
      <c r="QOY48" s="69"/>
      <c r="QOZ48" s="69"/>
      <c r="QPA48" s="69"/>
      <c r="QPB48" s="69"/>
      <c r="QPC48" s="69"/>
      <c r="QPD48" s="69"/>
      <c r="QPE48" s="69"/>
      <c r="QPF48" s="69"/>
      <c r="QPG48" s="69"/>
      <c r="QPH48" s="69"/>
      <c r="QPI48" s="69"/>
      <c r="QPJ48" s="69"/>
      <c r="QPK48" s="69"/>
      <c r="QPL48" s="69"/>
      <c r="QPM48" s="69"/>
      <c r="QPN48" s="69"/>
      <c r="QPO48" s="69"/>
      <c r="QPP48" s="69"/>
      <c r="QPQ48" s="69"/>
      <c r="QPR48" s="69"/>
      <c r="QPS48" s="69"/>
      <c r="QPT48" s="69"/>
      <c r="QPU48" s="69"/>
      <c r="QPV48" s="69"/>
      <c r="QPW48" s="69"/>
      <c r="QPX48" s="69"/>
      <c r="QPY48" s="69"/>
      <c r="QPZ48" s="69"/>
      <c r="QQA48" s="69"/>
      <c r="QQB48" s="69"/>
      <c r="QQC48" s="69"/>
      <c r="QQD48" s="69"/>
      <c r="QQE48" s="69"/>
      <c r="QQF48" s="69"/>
      <c r="QQG48" s="69"/>
      <c r="QQH48" s="69"/>
      <c r="QQI48" s="69"/>
      <c r="QQJ48" s="69"/>
      <c r="QQK48" s="69"/>
      <c r="QQL48" s="69"/>
      <c r="QQM48" s="69"/>
      <c r="QQN48" s="69"/>
      <c r="QQO48" s="69"/>
      <c r="QQP48" s="69"/>
      <c r="QQQ48" s="69"/>
      <c r="QQR48" s="69"/>
      <c r="QQS48" s="69"/>
      <c r="QQT48" s="69"/>
      <c r="QQU48" s="69"/>
      <c r="QQV48" s="69"/>
      <c r="QQW48" s="69"/>
      <c r="QQX48" s="69"/>
      <c r="QQY48" s="69"/>
      <c r="QQZ48" s="69"/>
      <c r="QRA48" s="69"/>
      <c r="QRB48" s="69"/>
      <c r="QRC48" s="69"/>
      <c r="QRD48" s="69"/>
      <c r="QRE48" s="69"/>
      <c r="QRF48" s="69"/>
      <c r="QRG48" s="69"/>
      <c r="QRH48" s="69"/>
      <c r="QRI48" s="69"/>
      <c r="QRJ48" s="69"/>
      <c r="QRK48" s="69"/>
      <c r="QRL48" s="69"/>
      <c r="QRM48" s="69"/>
      <c r="QRN48" s="69"/>
      <c r="QRO48" s="69"/>
      <c r="QRP48" s="69"/>
      <c r="QRQ48" s="69"/>
      <c r="QRR48" s="69"/>
      <c r="QRS48" s="69"/>
      <c r="QRT48" s="69"/>
      <c r="QRU48" s="69"/>
      <c r="QRV48" s="69"/>
      <c r="QRW48" s="69"/>
      <c r="QRX48" s="69"/>
      <c r="QRY48" s="69"/>
      <c r="QRZ48" s="69"/>
      <c r="QSA48" s="69"/>
      <c r="QSB48" s="69"/>
      <c r="QSC48" s="69"/>
      <c r="QSD48" s="69"/>
      <c r="QSE48" s="69"/>
      <c r="QSF48" s="69"/>
      <c r="QSG48" s="69"/>
      <c r="QSH48" s="69"/>
      <c r="QSI48" s="69"/>
      <c r="QSJ48" s="69"/>
      <c r="QSK48" s="69"/>
      <c r="QSL48" s="69"/>
      <c r="QSM48" s="69"/>
      <c r="QSN48" s="69"/>
      <c r="QSO48" s="69"/>
      <c r="QSP48" s="69"/>
      <c r="QSQ48" s="69"/>
      <c r="QSR48" s="69"/>
      <c r="QSS48" s="69"/>
      <c r="QST48" s="69"/>
      <c r="QSU48" s="69"/>
      <c r="QSV48" s="69"/>
      <c r="QSW48" s="69"/>
      <c r="QSX48" s="69"/>
      <c r="QSY48" s="69"/>
      <c r="QSZ48" s="69"/>
      <c r="QTA48" s="69"/>
      <c r="QTB48" s="69"/>
      <c r="QTC48" s="69"/>
      <c r="QTD48" s="69"/>
      <c r="QTE48" s="69"/>
      <c r="QTF48" s="69"/>
      <c r="QTG48" s="69"/>
      <c r="QTH48" s="69"/>
      <c r="QTI48" s="69"/>
      <c r="QTJ48" s="69"/>
      <c r="QTK48" s="69"/>
      <c r="QTL48" s="69"/>
      <c r="QTM48" s="69"/>
      <c r="QTN48" s="69"/>
      <c r="QTO48" s="69"/>
      <c r="QTP48" s="69"/>
      <c r="QTQ48" s="69"/>
      <c r="QTR48" s="69"/>
      <c r="QTS48" s="69"/>
      <c r="QTT48" s="69"/>
      <c r="QTU48" s="69"/>
      <c r="QTV48" s="69"/>
      <c r="QTW48" s="69"/>
      <c r="QTX48" s="69"/>
      <c r="QTY48" s="69"/>
      <c r="QTZ48" s="69"/>
      <c r="QUA48" s="69"/>
      <c r="QUB48" s="69"/>
      <c r="QUC48" s="69"/>
      <c r="QUD48" s="69"/>
      <c r="QUE48" s="69"/>
      <c r="QUF48" s="69"/>
      <c r="QUG48" s="69"/>
      <c r="QUH48" s="69"/>
      <c r="QUI48" s="69"/>
      <c r="QUJ48" s="69"/>
      <c r="QUK48" s="69"/>
      <c r="QUL48" s="69"/>
      <c r="QUM48" s="69"/>
      <c r="QUN48" s="69"/>
      <c r="QUO48" s="69"/>
      <c r="QUP48" s="69"/>
      <c r="QUQ48" s="69"/>
      <c r="QUR48" s="69"/>
      <c r="QUS48" s="69"/>
      <c r="QUT48" s="69"/>
      <c r="QUU48" s="69"/>
      <c r="QUV48" s="69"/>
      <c r="QUW48" s="69"/>
      <c r="QUX48" s="69"/>
      <c r="QUY48" s="69"/>
      <c r="QUZ48" s="69"/>
      <c r="QVA48" s="69"/>
      <c r="QVB48" s="69"/>
      <c r="QVC48" s="69"/>
      <c r="QVD48" s="69"/>
      <c r="QVE48" s="69"/>
      <c r="QVF48" s="69"/>
      <c r="QVG48" s="69"/>
      <c r="QVH48" s="69"/>
      <c r="QVI48" s="69"/>
      <c r="QVJ48" s="69"/>
      <c r="QVK48" s="69"/>
      <c r="QVL48" s="69"/>
      <c r="QVM48" s="69"/>
      <c r="QVN48" s="69"/>
      <c r="QVO48" s="69"/>
      <c r="QVP48" s="69"/>
      <c r="QVQ48" s="69"/>
      <c r="QVR48" s="69"/>
      <c r="QVS48" s="69"/>
      <c r="QVT48" s="69"/>
      <c r="QVU48" s="69"/>
      <c r="QVV48" s="69"/>
      <c r="QVW48" s="69"/>
      <c r="QVX48" s="69"/>
      <c r="QVY48" s="69"/>
      <c r="QVZ48" s="69"/>
      <c r="QWA48" s="69"/>
      <c r="QWB48" s="69"/>
      <c r="QWC48" s="69"/>
      <c r="QWD48" s="69"/>
      <c r="QWE48" s="69"/>
      <c r="QWF48" s="69"/>
      <c r="QWG48" s="69"/>
      <c r="QWH48" s="69"/>
      <c r="QWI48" s="69"/>
      <c r="QWJ48" s="69"/>
      <c r="QWK48" s="69"/>
      <c r="QWL48" s="69"/>
      <c r="QWM48" s="69"/>
      <c r="QWN48" s="69"/>
      <c r="QWO48" s="69"/>
      <c r="QWP48" s="69"/>
      <c r="QWQ48" s="69"/>
      <c r="QWR48" s="69"/>
      <c r="QWS48" s="69"/>
      <c r="QWT48" s="69"/>
      <c r="QWU48" s="69"/>
      <c r="QWV48" s="69"/>
      <c r="QWW48" s="69"/>
      <c r="QWX48" s="69"/>
      <c r="QWY48" s="69"/>
      <c r="QWZ48" s="69"/>
      <c r="QXA48" s="69"/>
      <c r="QXB48" s="69"/>
      <c r="QXC48" s="69"/>
      <c r="QXD48" s="69"/>
      <c r="QXE48" s="69"/>
      <c r="QXF48" s="69"/>
      <c r="QXG48" s="69"/>
      <c r="QXH48" s="69"/>
      <c r="QXI48" s="69"/>
      <c r="QXJ48" s="69"/>
      <c r="QXK48" s="69"/>
      <c r="QXL48" s="69"/>
      <c r="QXM48" s="69"/>
      <c r="QXN48" s="69"/>
      <c r="QXO48" s="69"/>
      <c r="QXP48" s="69"/>
      <c r="QXQ48" s="69"/>
      <c r="QXR48" s="69"/>
      <c r="QXS48" s="69"/>
      <c r="QXT48" s="69"/>
      <c r="QXU48" s="69"/>
      <c r="QXV48" s="69"/>
      <c r="QXW48" s="69"/>
      <c r="QXX48" s="69"/>
      <c r="QXY48" s="69"/>
      <c r="QXZ48" s="69"/>
      <c r="QYA48" s="69"/>
      <c r="QYB48" s="69"/>
      <c r="QYC48" s="69"/>
      <c r="QYD48" s="69"/>
      <c r="QYE48" s="69"/>
      <c r="QYF48" s="69"/>
      <c r="QYG48" s="69"/>
      <c r="QYH48" s="69"/>
      <c r="QYI48" s="69"/>
      <c r="QYJ48" s="69"/>
      <c r="QYK48" s="69"/>
      <c r="QYL48" s="69"/>
      <c r="QYM48" s="69"/>
      <c r="QYN48" s="69"/>
      <c r="QYO48" s="69"/>
      <c r="QYP48" s="69"/>
      <c r="QYQ48" s="69"/>
      <c r="QYR48" s="69"/>
      <c r="QYS48" s="69"/>
      <c r="QYT48" s="69"/>
      <c r="QYU48" s="69"/>
      <c r="QYV48" s="69"/>
      <c r="QYW48" s="69"/>
      <c r="QYX48" s="69"/>
      <c r="QYY48" s="69"/>
      <c r="QYZ48" s="69"/>
      <c r="QZA48" s="69"/>
      <c r="QZB48" s="69"/>
      <c r="QZC48" s="69"/>
      <c r="QZD48" s="69"/>
      <c r="QZE48" s="69"/>
      <c r="QZF48" s="69"/>
      <c r="QZG48" s="69"/>
      <c r="QZH48" s="69"/>
      <c r="QZI48" s="69"/>
      <c r="QZJ48" s="69"/>
      <c r="QZK48" s="69"/>
      <c r="QZL48" s="69"/>
      <c r="QZM48" s="69"/>
      <c r="QZN48" s="69"/>
      <c r="QZO48" s="69"/>
      <c r="QZP48" s="69"/>
      <c r="QZQ48" s="69"/>
      <c r="QZR48" s="69"/>
      <c r="QZS48" s="69"/>
      <c r="QZT48" s="69"/>
      <c r="QZU48" s="69"/>
      <c r="QZV48" s="69"/>
      <c r="QZW48" s="69"/>
      <c r="QZX48" s="69"/>
      <c r="QZY48" s="69"/>
      <c r="QZZ48" s="69"/>
      <c r="RAA48" s="69"/>
      <c r="RAB48" s="69"/>
      <c r="RAC48" s="69"/>
      <c r="RAD48" s="69"/>
      <c r="RAE48" s="69"/>
      <c r="RAF48" s="69"/>
      <c r="RAG48" s="69"/>
      <c r="RAH48" s="69"/>
      <c r="RAI48" s="69"/>
      <c r="RAJ48" s="69"/>
      <c r="RAK48" s="69"/>
      <c r="RAL48" s="69"/>
      <c r="RAM48" s="69"/>
      <c r="RAN48" s="69"/>
      <c r="RAO48" s="69"/>
      <c r="RAP48" s="69"/>
      <c r="RAQ48" s="69"/>
      <c r="RAR48" s="69"/>
      <c r="RAS48" s="69"/>
      <c r="RAT48" s="69"/>
      <c r="RAU48" s="69"/>
      <c r="RAV48" s="69"/>
      <c r="RAW48" s="69"/>
      <c r="RAX48" s="69"/>
      <c r="RAY48" s="69"/>
      <c r="RAZ48" s="69"/>
      <c r="RBA48" s="69"/>
      <c r="RBB48" s="69"/>
      <c r="RBC48" s="69"/>
      <c r="RBD48" s="69"/>
      <c r="RBE48" s="69"/>
      <c r="RBF48" s="69"/>
      <c r="RBG48" s="69"/>
      <c r="RBH48" s="69"/>
      <c r="RBI48" s="69"/>
      <c r="RBJ48" s="69"/>
      <c r="RBK48" s="69"/>
      <c r="RBL48" s="69"/>
      <c r="RBM48" s="69"/>
      <c r="RBN48" s="69"/>
      <c r="RBO48" s="69"/>
      <c r="RBP48" s="69"/>
      <c r="RBQ48" s="69"/>
      <c r="RBR48" s="69"/>
      <c r="RBS48" s="69"/>
      <c r="RBT48" s="69"/>
      <c r="RBU48" s="69"/>
      <c r="RBV48" s="69"/>
      <c r="RBW48" s="69"/>
      <c r="RBX48" s="69"/>
      <c r="RBY48" s="69"/>
      <c r="RBZ48" s="69"/>
      <c r="RCA48" s="69"/>
      <c r="RCB48" s="69"/>
      <c r="RCC48" s="69"/>
      <c r="RCD48" s="69"/>
      <c r="RCE48" s="69"/>
      <c r="RCF48" s="69"/>
      <c r="RCG48" s="69"/>
      <c r="RCH48" s="69"/>
      <c r="RCI48" s="69"/>
      <c r="RCJ48" s="69"/>
      <c r="RCK48" s="69"/>
      <c r="RCL48" s="69"/>
      <c r="RCM48" s="69"/>
      <c r="RCN48" s="69"/>
      <c r="RCO48" s="69"/>
      <c r="RCP48" s="69"/>
      <c r="RCQ48" s="69"/>
      <c r="RCR48" s="69"/>
      <c r="RCS48" s="69"/>
      <c r="RCT48" s="69"/>
      <c r="RCU48" s="69"/>
      <c r="RCV48" s="69"/>
      <c r="RCW48" s="69"/>
      <c r="RCX48" s="69"/>
      <c r="RCY48" s="69"/>
      <c r="RCZ48" s="69"/>
      <c r="RDA48" s="69"/>
      <c r="RDB48" s="69"/>
      <c r="RDC48" s="69"/>
      <c r="RDD48" s="69"/>
      <c r="RDE48" s="69"/>
      <c r="RDF48" s="69"/>
      <c r="RDG48" s="69"/>
      <c r="RDH48" s="69"/>
      <c r="RDI48" s="69"/>
      <c r="RDJ48" s="69"/>
      <c r="RDK48" s="69"/>
      <c r="RDL48" s="69"/>
      <c r="RDM48" s="69"/>
      <c r="RDN48" s="69"/>
      <c r="RDO48" s="69"/>
      <c r="RDP48" s="69"/>
      <c r="RDQ48" s="69"/>
      <c r="RDR48" s="69"/>
      <c r="RDS48" s="69"/>
      <c r="RDT48" s="69"/>
      <c r="RDU48" s="69"/>
      <c r="RDV48" s="69"/>
      <c r="RDW48" s="69"/>
      <c r="RDX48" s="69"/>
      <c r="RDY48" s="69"/>
      <c r="RDZ48" s="69"/>
      <c r="REA48" s="69"/>
      <c r="REB48" s="69"/>
      <c r="REC48" s="69"/>
      <c r="RED48" s="69"/>
      <c r="REE48" s="69"/>
      <c r="REF48" s="69"/>
      <c r="REG48" s="69"/>
      <c r="REH48" s="69"/>
      <c r="REI48" s="69"/>
      <c r="REJ48" s="69"/>
      <c r="REK48" s="69"/>
      <c r="REL48" s="69"/>
      <c r="REM48" s="69"/>
      <c r="REN48" s="69"/>
      <c r="REO48" s="69"/>
      <c r="REP48" s="69"/>
      <c r="REQ48" s="69"/>
      <c r="RER48" s="69"/>
      <c r="RES48" s="69"/>
      <c r="RET48" s="69"/>
      <c r="REU48" s="69"/>
      <c r="REV48" s="69"/>
      <c r="REW48" s="69"/>
      <c r="REX48" s="69"/>
      <c r="REY48" s="69"/>
      <c r="REZ48" s="69"/>
      <c r="RFA48" s="69"/>
      <c r="RFB48" s="69"/>
      <c r="RFC48" s="69"/>
      <c r="RFD48" s="69"/>
      <c r="RFE48" s="69"/>
      <c r="RFF48" s="69"/>
      <c r="RFG48" s="69"/>
      <c r="RFH48" s="69"/>
      <c r="RFI48" s="69"/>
      <c r="RFJ48" s="69"/>
      <c r="RFK48" s="69"/>
      <c r="RFL48" s="69"/>
      <c r="RFM48" s="69"/>
      <c r="RFN48" s="69"/>
      <c r="RFO48" s="69"/>
      <c r="RFP48" s="69"/>
      <c r="RFQ48" s="69"/>
      <c r="RFR48" s="69"/>
      <c r="RFS48" s="69"/>
      <c r="RFT48" s="69"/>
      <c r="RFU48" s="69"/>
      <c r="RFV48" s="69"/>
      <c r="RFW48" s="69"/>
      <c r="RFX48" s="69"/>
      <c r="RFY48" s="69"/>
      <c r="RFZ48" s="69"/>
      <c r="RGA48" s="69"/>
      <c r="RGB48" s="69"/>
      <c r="RGC48" s="69"/>
      <c r="RGD48" s="69"/>
      <c r="RGE48" s="69"/>
      <c r="RGF48" s="69"/>
      <c r="RGG48" s="69"/>
      <c r="RGH48" s="69"/>
      <c r="RGI48" s="69"/>
      <c r="RGJ48" s="69"/>
      <c r="RGK48" s="69"/>
      <c r="RGL48" s="69"/>
      <c r="RGM48" s="69"/>
      <c r="RGN48" s="69"/>
      <c r="RGO48" s="69"/>
      <c r="RGP48" s="69"/>
      <c r="RGQ48" s="69"/>
      <c r="RGR48" s="69"/>
      <c r="RGS48" s="69"/>
      <c r="RGT48" s="69"/>
      <c r="RGU48" s="69"/>
      <c r="RGV48" s="69"/>
      <c r="RGW48" s="69"/>
      <c r="RGX48" s="69"/>
      <c r="RGY48" s="69"/>
      <c r="RGZ48" s="69"/>
      <c r="RHA48" s="69"/>
      <c r="RHB48" s="69"/>
      <c r="RHC48" s="69"/>
      <c r="RHD48" s="69"/>
      <c r="RHE48" s="69"/>
      <c r="RHF48" s="69"/>
      <c r="RHG48" s="69"/>
      <c r="RHH48" s="69"/>
      <c r="RHI48" s="69"/>
      <c r="RHJ48" s="69"/>
      <c r="RHK48" s="69"/>
      <c r="RHL48" s="69"/>
      <c r="RHM48" s="69"/>
      <c r="RHN48" s="69"/>
      <c r="RHO48" s="69"/>
      <c r="RHP48" s="69"/>
      <c r="RHQ48" s="69"/>
      <c r="RHR48" s="69"/>
      <c r="RHS48" s="69"/>
      <c r="RHT48" s="69"/>
      <c r="RHU48" s="69"/>
      <c r="RHV48" s="69"/>
      <c r="RHW48" s="69"/>
      <c r="RHX48" s="69"/>
      <c r="RHY48" s="69"/>
      <c r="RHZ48" s="69"/>
      <c r="RIA48" s="69"/>
      <c r="RIB48" s="69"/>
      <c r="RIC48" s="69"/>
      <c r="RID48" s="69"/>
      <c r="RIE48" s="69"/>
      <c r="RIF48" s="69"/>
      <c r="RIG48" s="69"/>
      <c r="RIH48" s="69"/>
      <c r="RII48" s="69"/>
      <c r="RIJ48" s="69"/>
      <c r="RIK48" s="69"/>
      <c r="RIL48" s="69"/>
      <c r="RIM48" s="69"/>
      <c r="RIN48" s="69"/>
      <c r="RIO48" s="69"/>
      <c r="RIP48" s="69"/>
      <c r="RIQ48" s="69"/>
      <c r="RIR48" s="69"/>
      <c r="RIS48" s="69"/>
      <c r="RIT48" s="69"/>
      <c r="RIU48" s="69"/>
      <c r="RIV48" s="69"/>
      <c r="RIW48" s="69"/>
      <c r="RIX48" s="69"/>
      <c r="RIY48" s="69"/>
      <c r="RIZ48" s="69"/>
      <c r="RJA48" s="69"/>
      <c r="RJB48" s="69"/>
      <c r="RJC48" s="69"/>
      <c r="RJD48" s="69"/>
      <c r="RJE48" s="69"/>
      <c r="RJF48" s="69"/>
      <c r="RJG48" s="69"/>
      <c r="RJH48" s="69"/>
      <c r="RJI48" s="69"/>
      <c r="RJJ48" s="69"/>
      <c r="RJK48" s="69"/>
      <c r="RJL48" s="69"/>
      <c r="RJM48" s="69"/>
      <c r="RJN48" s="69"/>
      <c r="RJO48" s="69"/>
      <c r="RJP48" s="69"/>
      <c r="RJQ48" s="69"/>
      <c r="RJR48" s="69"/>
      <c r="RJS48" s="69"/>
      <c r="RJT48" s="69"/>
      <c r="RJU48" s="69"/>
      <c r="RJV48" s="69"/>
      <c r="RJW48" s="69"/>
      <c r="RJX48" s="69"/>
      <c r="RJY48" s="69"/>
      <c r="RJZ48" s="69"/>
      <c r="RKA48" s="69"/>
      <c r="RKB48" s="69"/>
      <c r="RKC48" s="69"/>
      <c r="RKD48" s="69"/>
      <c r="RKE48" s="69"/>
      <c r="RKF48" s="69"/>
      <c r="RKG48" s="69"/>
      <c r="RKH48" s="69"/>
      <c r="RKI48" s="69"/>
      <c r="RKJ48" s="69"/>
      <c r="RKK48" s="69"/>
      <c r="RKL48" s="69"/>
      <c r="RKM48" s="69"/>
      <c r="RKN48" s="69"/>
      <c r="RKO48" s="69"/>
      <c r="RKP48" s="69"/>
      <c r="RKQ48" s="69"/>
      <c r="RKR48" s="69"/>
      <c r="RKS48" s="69"/>
      <c r="RKT48" s="69"/>
      <c r="RKU48" s="69"/>
      <c r="RKV48" s="69"/>
      <c r="RKW48" s="69"/>
      <c r="RKX48" s="69"/>
      <c r="RKY48" s="69"/>
      <c r="RKZ48" s="69"/>
      <c r="RLA48" s="69"/>
      <c r="RLB48" s="69"/>
      <c r="RLC48" s="69"/>
      <c r="RLD48" s="69"/>
      <c r="RLE48" s="69"/>
      <c r="RLF48" s="69"/>
      <c r="RLG48" s="69"/>
      <c r="RLH48" s="69"/>
      <c r="RLI48" s="69"/>
      <c r="RLJ48" s="69"/>
      <c r="RLK48" s="69"/>
      <c r="RLL48" s="69"/>
      <c r="RLM48" s="69"/>
      <c r="RLN48" s="69"/>
      <c r="RLO48" s="69"/>
      <c r="RLP48" s="69"/>
      <c r="RLQ48" s="69"/>
      <c r="RLR48" s="69"/>
      <c r="RLS48" s="69"/>
      <c r="RLT48" s="69"/>
      <c r="RLU48" s="69"/>
      <c r="RLV48" s="69"/>
      <c r="RLW48" s="69"/>
      <c r="RLX48" s="69"/>
      <c r="RLY48" s="69"/>
      <c r="RLZ48" s="69"/>
      <c r="RMA48" s="69"/>
      <c r="RMB48" s="69"/>
      <c r="RMC48" s="69"/>
      <c r="RMD48" s="69"/>
      <c r="RME48" s="69"/>
      <c r="RMF48" s="69"/>
      <c r="RMG48" s="69"/>
      <c r="RMH48" s="69"/>
      <c r="RMI48" s="69"/>
      <c r="RMJ48" s="69"/>
      <c r="RMK48" s="69"/>
      <c r="RML48" s="69"/>
      <c r="RMM48" s="69"/>
      <c r="RMN48" s="69"/>
      <c r="RMO48" s="69"/>
      <c r="RMP48" s="69"/>
      <c r="RMQ48" s="69"/>
      <c r="RMR48" s="69"/>
      <c r="RMS48" s="69"/>
      <c r="RMT48" s="69"/>
      <c r="RMU48" s="69"/>
      <c r="RMV48" s="69"/>
      <c r="RMW48" s="69"/>
      <c r="RMX48" s="69"/>
      <c r="RMY48" s="69"/>
      <c r="RMZ48" s="69"/>
      <c r="RNA48" s="69"/>
      <c r="RNB48" s="69"/>
      <c r="RNC48" s="69"/>
      <c r="RND48" s="69"/>
      <c r="RNE48" s="69"/>
      <c r="RNF48" s="69"/>
      <c r="RNG48" s="69"/>
      <c r="RNH48" s="69"/>
      <c r="RNI48" s="69"/>
      <c r="RNJ48" s="69"/>
      <c r="RNK48" s="69"/>
      <c r="RNL48" s="69"/>
      <c r="RNM48" s="69"/>
      <c r="RNN48" s="69"/>
      <c r="RNO48" s="69"/>
      <c r="RNP48" s="69"/>
      <c r="RNQ48" s="69"/>
      <c r="RNR48" s="69"/>
      <c r="RNS48" s="69"/>
      <c r="RNT48" s="69"/>
      <c r="RNU48" s="69"/>
      <c r="RNV48" s="69"/>
      <c r="RNW48" s="69"/>
      <c r="RNX48" s="69"/>
      <c r="RNY48" s="69"/>
      <c r="RNZ48" s="69"/>
      <c r="ROA48" s="69"/>
      <c r="ROB48" s="69"/>
      <c r="ROC48" s="69"/>
      <c r="ROD48" s="69"/>
      <c r="ROE48" s="69"/>
      <c r="ROF48" s="69"/>
      <c r="ROG48" s="69"/>
      <c r="ROH48" s="69"/>
      <c r="ROI48" s="69"/>
      <c r="ROJ48" s="69"/>
      <c r="ROK48" s="69"/>
      <c r="ROL48" s="69"/>
      <c r="ROM48" s="69"/>
      <c r="RON48" s="69"/>
      <c r="ROO48" s="69"/>
      <c r="ROP48" s="69"/>
      <c r="ROQ48" s="69"/>
      <c r="ROR48" s="69"/>
      <c r="ROS48" s="69"/>
      <c r="ROT48" s="69"/>
      <c r="ROU48" s="69"/>
      <c r="ROV48" s="69"/>
      <c r="ROW48" s="69"/>
      <c r="ROX48" s="69"/>
      <c r="ROY48" s="69"/>
      <c r="ROZ48" s="69"/>
      <c r="RPA48" s="69"/>
      <c r="RPB48" s="69"/>
      <c r="RPC48" s="69"/>
      <c r="RPD48" s="69"/>
      <c r="RPE48" s="69"/>
      <c r="RPF48" s="69"/>
      <c r="RPG48" s="69"/>
      <c r="RPH48" s="69"/>
      <c r="RPI48" s="69"/>
      <c r="RPJ48" s="69"/>
      <c r="RPK48" s="69"/>
      <c r="RPL48" s="69"/>
      <c r="RPM48" s="69"/>
      <c r="RPN48" s="69"/>
      <c r="RPO48" s="69"/>
      <c r="RPP48" s="69"/>
      <c r="RPQ48" s="69"/>
      <c r="RPR48" s="69"/>
      <c r="RPS48" s="69"/>
      <c r="RPT48" s="69"/>
      <c r="RPU48" s="69"/>
      <c r="RPV48" s="69"/>
      <c r="RPW48" s="69"/>
      <c r="RPX48" s="69"/>
      <c r="RPY48" s="69"/>
      <c r="RPZ48" s="69"/>
      <c r="RQA48" s="69"/>
      <c r="RQB48" s="69"/>
      <c r="RQC48" s="69"/>
      <c r="RQD48" s="69"/>
      <c r="RQE48" s="69"/>
      <c r="RQF48" s="69"/>
      <c r="RQG48" s="69"/>
      <c r="RQH48" s="69"/>
      <c r="RQI48" s="69"/>
      <c r="RQJ48" s="69"/>
      <c r="RQK48" s="69"/>
      <c r="RQL48" s="69"/>
      <c r="RQM48" s="69"/>
      <c r="RQN48" s="69"/>
      <c r="RQO48" s="69"/>
      <c r="RQP48" s="69"/>
      <c r="RQQ48" s="69"/>
      <c r="RQR48" s="69"/>
      <c r="RQS48" s="69"/>
      <c r="RQT48" s="69"/>
      <c r="RQU48" s="69"/>
      <c r="RQV48" s="69"/>
      <c r="RQW48" s="69"/>
      <c r="RQX48" s="69"/>
      <c r="RQY48" s="69"/>
      <c r="RQZ48" s="69"/>
      <c r="RRA48" s="69"/>
      <c r="RRB48" s="69"/>
      <c r="RRC48" s="69"/>
      <c r="RRD48" s="69"/>
      <c r="RRE48" s="69"/>
      <c r="RRF48" s="69"/>
      <c r="RRG48" s="69"/>
      <c r="RRH48" s="69"/>
      <c r="RRI48" s="69"/>
      <c r="RRJ48" s="69"/>
      <c r="RRK48" s="69"/>
      <c r="RRL48" s="69"/>
      <c r="RRM48" s="69"/>
      <c r="RRN48" s="69"/>
      <c r="RRO48" s="69"/>
      <c r="RRP48" s="69"/>
      <c r="RRQ48" s="69"/>
      <c r="RRR48" s="69"/>
      <c r="RRS48" s="69"/>
      <c r="RRT48" s="69"/>
      <c r="RRU48" s="69"/>
      <c r="RRV48" s="69"/>
      <c r="RRW48" s="69"/>
      <c r="RRX48" s="69"/>
      <c r="RRY48" s="69"/>
      <c r="RRZ48" s="69"/>
      <c r="RSA48" s="69"/>
      <c r="RSB48" s="69"/>
      <c r="RSC48" s="69"/>
      <c r="RSD48" s="69"/>
      <c r="RSE48" s="69"/>
      <c r="RSF48" s="69"/>
      <c r="RSG48" s="69"/>
      <c r="RSH48" s="69"/>
      <c r="RSI48" s="69"/>
      <c r="RSJ48" s="69"/>
      <c r="RSK48" s="69"/>
      <c r="RSL48" s="69"/>
      <c r="RSM48" s="69"/>
      <c r="RSN48" s="69"/>
      <c r="RSO48" s="69"/>
      <c r="RSP48" s="69"/>
      <c r="RSQ48" s="69"/>
      <c r="RSR48" s="69"/>
      <c r="RSS48" s="69"/>
      <c r="RST48" s="69"/>
      <c r="RSU48" s="69"/>
      <c r="RSV48" s="69"/>
      <c r="RSW48" s="69"/>
      <c r="RSX48" s="69"/>
      <c r="RSY48" s="69"/>
      <c r="RSZ48" s="69"/>
      <c r="RTA48" s="69"/>
      <c r="RTB48" s="69"/>
      <c r="RTC48" s="69"/>
      <c r="RTD48" s="69"/>
      <c r="RTE48" s="69"/>
      <c r="RTF48" s="69"/>
      <c r="RTG48" s="69"/>
      <c r="RTH48" s="69"/>
      <c r="RTI48" s="69"/>
      <c r="RTJ48" s="69"/>
      <c r="RTK48" s="69"/>
      <c r="RTL48" s="69"/>
      <c r="RTM48" s="69"/>
      <c r="RTN48" s="69"/>
      <c r="RTO48" s="69"/>
      <c r="RTP48" s="69"/>
      <c r="RTQ48" s="69"/>
      <c r="RTR48" s="69"/>
      <c r="RTS48" s="69"/>
      <c r="RTT48" s="69"/>
      <c r="RTU48" s="69"/>
      <c r="RTV48" s="69"/>
      <c r="RTW48" s="69"/>
      <c r="RTX48" s="69"/>
      <c r="RTY48" s="69"/>
      <c r="RTZ48" s="69"/>
      <c r="RUA48" s="69"/>
      <c r="RUB48" s="69"/>
      <c r="RUC48" s="69"/>
      <c r="RUD48" s="69"/>
      <c r="RUE48" s="69"/>
      <c r="RUF48" s="69"/>
      <c r="RUG48" s="69"/>
      <c r="RUH48" s="69"/>
      <c r="RUI48" s="69"/>
      <c r="RUJ48" s="69"/>
      <c r="RUK48" s="69"/>
      <c r="RUL48" s="69"/>
      <c r="RUM48" s="69"/>
      <c r="RUN48" s="69"/>
      <c r="RUO48" s="69"/>
      <c r="RUP48" s="69"/>
      <c r="RUQ48" s="69"/>
      <c r="RUR48" s="69"/>
      <c r="RUS48" s="69"/>
      <c r="RUT48" s="69"/>
      <c r="RUU48" s="69"/>
      <c r="RUV48" s="69"/>
      <c r="RUW48" s="69"/>
      <c r="RUX48" s="69"/>
      <c r="RUY48" s="69"/>
      <c r="RUZ48" s="69"/>
      <c r="RVA48" s="69"/>
      <c r="RVB48" s="69"/>
      <c r="RVC48" s="69"/>
      <c r="RVD48" s="69"/>
      <c r="RVE48" s="69"/>
      <c r="RVF48" s="69"/>
      <c r="RVG48" s="69"/>
      <c r="RVH48" s="69"/>
      <c r="RVI48" s="69"/>
      <c r="RVJ48" s="69"/>
      <c r="RVK48" s="69"/>
      <c r="RVL48" s="69"/>
      <c r="RVM48" s="69"/>
      <c r="RVN48" s="69"/>
      <c r="RVO48" s="69"/>
      <c r="RVP48" s="69"/>
      <c r="RVQ48" s="69"/>
      <c r="RVR48" s="69"/>
      <c r="RVS48" s="69"/>
      <c r="RVT48" s="69"/>
      <c r="RVU48" s="69"/>
      <c r="RVV48" s="69"/>
      <c r="RVW48" s="69"/>
      <c r="RVX48" s="69"/>
      <c r="RVY48" s="69"/>
      <c r="RVZ48" s="69"/>
      <c r="RWA48" s="69"/>
      <c r="RWB48" s="69"/>
      <c r="RWC48" s="69"/>
      <c r="RWD48" s="69"/>
      <c r="RWE48" s="69"/>
      <c r="RWF48" s="69"/>
      <c r="RWG48" s="69"/>
      <c r="RWH48" s="69"/>
      <c r="RWI48" s="69"/>
      <c r="RWJ48" s="69"/>
      <c r="RWK48" s="69"/>
      <c r="RWL48" s="69"/>
      <c r="RWM48" s="69"/>
      <c r="RWN48" s="69"/>
      <c r="RWO48" s="69"/>
      <c r="RWP48" s="69"/>
      <c r="RWQ48" s="69"/>
      <c r="RWR48" s="69"/>
      <c r="RWS48" s="69"/>
      <c r="RWT48" s="69"/>
      <c r="RWU48" s="69"/>
      <c r="RWV48" s="69"/>
      <c r="RWW48" s="69"/>
      <c r="RWX48" s="69"/>
      <c r="RWY48" s="69"/>
      <c r="RWZ48" s="69"/>
      <c r="RXA48" s="69"/>
      <c r="RXB48" s="69"/>
      <c r="RXC48" s="69"/>
      <c r="RXD48" s="69"/>
      <c r="RXE48" s="69"/>
      <c r="RXF48" s="69"/>
      <c r="RXG48" s="69"/>
      <c r="RXH48" s="69"/>
      <c r="RXI48" s="69"/>
      <c r="RXJ48" s="69"/>
      <c r="RXK48" s="69"/>
      <c r="RXL48" s="69"/>
      <c r="RXM48" s="69"/>
      <c r="RXN48" s="69"/>
      <c r="RXO48" s="69"/>
      <c r="RXP48" s="69"/>
      <c r="RXQ48" s="69"/>
      <c r="RXR48" s="69"/>
      <c r="RXS48" s="69"/>
      <c r="RXT48" s="69"/>
      <c r="RXU48" s="69"/>
      <c r="RXV48" s="69"/>
      <c r="RXW48" s="69"/>
      <c r="RXX48" s="69"/>
      <c r="RXY48" s="69"/>
      <c r="RXZ48" s="69"/>
      <c r="RYA48" s="69"/>
      <c r="RYB48" s="69"/>
      <c r="RYC48" s="69"/>
      <c r="RYD48" s="69"/>
      <c r="RYE48" s="69"/>
      <c r="RYF48" s="69"/>
      <c r="RYG48" s="69"/>
      <c r="RYH48" s="69"/>
      <c r="RYI48" s="69"/>
      <c r="RYJ48" s="69"/>
      <c r="RYK48" s="69"/>
      <c r="RYL48" s="69"/>
      <c r="RYM48" s="69"/>
      <c r="RYN48" s="69"/>
      <c r="RYO48" s="69"/>
      <c r="RYP48" s="69"/>
      <c r="RYQ48" s="69"/>
      <c r="RYR48" s="69"/>
      <c r="RYS48" s="69"/>
      <c r="RYT48" s="69"/>
      <c r="RYU48" s="69"/>
      <c r="RYV48" s="69"/>
      <c r="RYW48" s="69"/>
      <c r="RYX48" s="69"/>
      <c r="RYY48" s="69"/>
      <c r="RYZ48" s="69"/>
      <c r="RZA48" s="69"/>
      <c r="RZB48" s="69"/>
      <c r="RZC48" s="69"/>
      <c r="RZD48" s="69"/>
      <c r="RZE48" s="69"/>
      <c r="RZF48" s="69"/>
      <c r="RZG48" s="69"/>
      <c r="RZH48" s="69"/>
      <c r="RZI48" s="69"/>
      <c r="RZJ48" s="69"/>
      <c r="RZK48" s="69"/>
      <c r="RZL48" s="69"/>
      <c r="RZM48" s="69"/>
      <c r="RZN48" s="69"/>
      <c r="RZO48" s="69"/>
      <c r="RZP48" s="69"/>
      <c r="RZQ48" s="69"/>
      <c r="RZR48" s="69"/>
      <c r="RZS48" s="69"/>
      <c r="RZT48" s="69"/>
      <c r="RZU48" s="69"/>
      <c r="RZV48" s="69"/>
      <c r="RZW48" s="69"/>
      <c r="RZX48" s="69"/>
      <c r="RZY48" s="69"/>
      <c r="RZZ48" s="69"/>
      <c r="SAA48" s="69"/>
      <c r="SAB48" s="69"/>
      <c r="SAC48" s="69"/>
      <c r="SAD48" s="69"/>
      <c r="SAE48" s="69"/>
      <c r="SAF48" s="69"/>
      <c r="SAG48" s="69"/>
      <c r="SAH48" s="69"/>
      <c r="SAI48" s="69"/>
      <c r="SAJ48" s="69"/>
      <c r="SAK48" s="69"/>
      <c r="SAL48" s="69"/>
      <c r="SAM48" s="69"/>
      <c r="SAN48" s="69"/>
      <c r="SAO48" s="69"/>
      <c r="SAP48" s="69"/>
      <c r="SAQ48" s="69"/>
      <c r="SAR48" s="69"/>
      <c r="SAS48" s="69"/>
      <c r="SAT48" s="69"/>
      <c r="SAU48" s="69"/>
      <c r="SAV48" s="69"/>
      <c r="SAW48" s="69"/>
      <c r="SAX48" s="69"/>
      <c r="SAY48" s="69"/>
      <c r="SAZ48" s="69"/>
      <c r="SBA48" s="69"/>
      <c r="SBB48" s="69"/>
      <c r="SBC48" s="69"/>
      <c r="SBD48" s="69"/>
      <c r="SBE48" s="69"/>
      <c r="SBF48" s="69"/>
      <c r="SBG48" s="69"/>
      <c r="SBH48" s="69"/>
      <c r="SBI48" s="69"/>
      <c r="SBJ48" s="69"/>
      <c r="SBK48" s="69"/>
      <c r="SBL48" s="69"/>
      <c r="SBM48" s="69"/>
      <c r="SBN48" s="69"/>
      <c r="SBO48" s="69"/>
      <c r="SBP48" s="69"/>
      <c r="SBQ48" s="69"/>
      <c r="SBR48" s="69"/>
      <c r="SBS48" s="69"/>
      <c r="SBT48" s="69"/>
      <c r="SBU48" s="69"/>
      <c r="SBV48" s="69"/>
      <c r="SBW48" s="69"/>
      <c r="SBX48" s="69"/>
      <c r="SBY48" s="69"/>
      <c r="SBZ48" s="69"/>
      <c r="SCA48" s="69"/>
      <c r="SCB48" s="69"/>
      <c r="SCC48" s="69"/>
      <c r="SCD48" s="69"/>
      <c r="SCE48" s="69"/>
      <c r="SCF48" s="69"/>
      <c r="SCG48" s="69"/>
      <c r="SCH48" s="69"/>
      <c r="SCI48" s="69"/>
      <c r="SCJ48" s="69"/>
      <c r="SCK48" s="69"/>
      <c r="SCL48" s="69"/>
      <c r="SCM48" s="69"/>
      <c r="SCN48" s="69"/>
      <c r="SCO48" s="69"/>
      <c r="SCP48" s="69"/>
      <c r="SCQ48" s="69"/>
      <c r="SCR48" s="69"/>
      <c r="SCS48" s="69"/>
      <c r="SCT48" s="69"/>
      <c r="SCU48" s="69"/>
      <c r="SCV48" s="69"/>
      <c r="SCW48" s="69"/>
      <c r="SCX48" s="69"/>
      <c r="SCY48" s="69"/>
      <c r="SCZ48" s="69"/>
      <c r="SDA48" s="69"/>
      <c r="SDB48" s="69"/>
      <c r="SDC48" s="69"/>
      <c r="SDD48" s="69"/>
      <c r="SDE48" s="69"/>
      <c r="SDF48" s="69"/>
      <c r="SDG48" s="69"/>
      <c r="SDH48" s="69"/>
      <c r="SDI48" s="69"/>
      <c r="SDJ48" s="69"/>
      <c r="SDK48" s="69"/>
      <c r="SDL48" s="69"/>
      <c r="SDM48" s="69"/>
      <c r="SDN48" s="69"/>
      <c r="SDO48" s="69"/>
      <c r="SDP48" s="69"/>
      <c r="SDQ48" s="69"/>
      <c r="SDR48" s="69"/>
      <c r="SDS48" s="69"/>
      <c r="SDT48" s="69"/>
      <c r="SDU48" s="69"/>
      <c r="SDV48" s="69"/>
      <c r="SDW48" s="69"/>
      <c r="SDX48" s="69"/>
      <c r="SDY48" s="69"/>
      <c r="SDZ48" s="69"/>
      <c r="SEA48" s="69"/>
      <c r="SEB48" s="69"/>
      <c r="SEC48" s="69"/>
      <c r="SED48" s="69"/>
      <c r="SEE48" s="69"/>
      <c r="SEF48" s="69"/>
      <c r="SEG48" s="69"/>
      <c r="SEH48" s="69"/>
      <c r="SEI48" s="69"/>
      <c r="SEJ48" s="69"/>
      <c r="SEK48" s="69"/>
      <c r="SEL48" s="69"/>
      <c r="SEM48" s="69"/>
      <c r="SEN48" s="69"/>
      <c r="SEO48" s="69"/>
      <c r="SEP48" s="69"/>
      <c r="SEQ48" s="69"/>
      <c r="SER48" s="69"/>
      <c r="SES48" s="69"/>
      <c r="SET48" s="69"/>
      <c r="SEU48" s="69"/>
      <c r="SEV48" s="69"/>
      <c r="SEW48" s="69"/>
      <c r="SEX48" s="69"/>
      <c r="SEY48" s="69"/>
      <c r="SEZ48" s="69"/>
      <c r="SFA48" s="69"/>
      <c r="SFB48" s="69"/>
      <c r="SFC48" s="69"/>
      <c r="SFD48" s="69"/>
      <c r="SFE48" s="69"/>
      <c r="SFF48" s="69"/>
      <c r="SFG48" s="69"/>
      <c r="SFH48" s="69"/>
      <c r="SFI48" s="69"/>
      <c r="SFJ48" s="69"/>
      <c r="SFK48" s="69"/>
      <c r="SFL48" s="69"/>
      <c r="SFM48" s="69"/>
      <c r="SFN48" s="69"/>
      <c r="SFO48" s="69"/>
      <c r="SFP48" s="69"/>
      <c r="SFQ48" s="69"/>
      <c r="SFR48" s="69"/>
      <c r="SFS48" s="69"/>
      <c r="SFT48" s="69"/>
      <c r="SFU48" s="69"/>
      <c r="SFV48" s="69"/>
      <c r="SFW48" s="69"/>
      <c r="SFX48" s="69"/>
      <c r="SFY48" s="69"/>
      <c r="SFZ48" s="69"/>
      <c r="SGA48" s="69"/>
      <c r="SGB48" s="69"/>
      <c r="SGC48" s="69"/>
      <c r="SGD48" s="69"/>
      <c r="SGE48" s="69"/>
      <c r="SGF48" s="69"/>
      <c r="SGG48" s="69"/>
      <c r="SGH48" s="69"/>
      <c r="SGI48" s="69"/>
      <c r="SGJ48" s="69"/>
      <c r="SGK48" s="69"/>
      <c r="SGL48" s="69"/>
      <c r="SGM48" s="69"/>
      <c r="SGN48" s="69"/>
      <c r="SGO48" s="69"/>
      <c r="SGP48" s="69"/>
      <c r="SGQ48" s="69"/>
      <c r="SGR48" s="69"/>
      <c r="SGS48" s="69"/>
      <c r="SGT48" s="69"/>
      <c r="SGU48" s="69"/>
      <c r="SGV48" s="69"/>
      <c r="SGW48" s="69"/>
      <c r="SGX48" s="69"/>
      <c r="SGY48" s="69"/>
      <c r="SGZ48" s="69"/>
      <c r="SHA48" s="69"/>
      <c r="SHB48" s="69"/>
      <c r="SHC48" s="69"/>
      <c r="SHD48" s="69"/>
      <c r="SHE48" s="69"/>
      <c r="SHF48" s="69"/>
      <c r="SHG48" s="69"/>
      <c r="SHH48" s="69"/>
      <c r="SHI48" s="69"/>
      <c r="SHJ48" s="69"/>
      <c r="SHK48" s="69"/>
      <c r="SHL48" s="69"/>
      <c r="SHM48" s="69"/>
      <c r="SHN48" s="69"/>
      <c r="SHO48" s="69"/>
      <c r="SHP48" s="69"/>
      <c r="SHQ48" s="69"/>
      <c r="SHR48" s="69"/>
      <c r="SHS48" s="69"/>
      <c r="SHT48" s="69"/>
      <c r="SHU48" s="69"/>
      <c r="SHV48" s="69"/>
      <c r="SHW48" s="69"/>
      <c r="SHX48" s="69"/>
      <c r="SHY48" s="69"/>
      <c r="SHZ48" s="69"/>
      <c r="SIA48" s="69"/>
      <c r="SIB48" s="69"/>
      <c r="SIC48" s="69"/>
      <c r="SID48" s="69"/>
      <c r="SIE48" s="69"/>
      <c r="SIF48" s="69"/>
      <c r="SIG48" s="69"/>
      <c r="SIH48" s="69"/>
      <c r="SII48" s="69"/>
      <c r="SIJ48" s="69"/>
      <c r="SIK48" s="69"/>
      <c r="SIL48" s="69"/>
      <c r="SIM48" s="69"/>
      <c r="SIN48" s="69"/>
      <c r="SIO48" s="69"/>
      <c r="SIP48" s="69"/>
      <c r="SIQ48" s="69"/>
      <c r="SIR48" s="69"/>
      <c r="SIS48" s="69"/>
      <c r="SIT48" s="69"/>
      <c r="SIU48" s="69"/>
      <c r="SIV48" s="69"/>
      <c r="SIW48" s="69"/>
      <c r="SIX48" s="69"/>
      <c r="SIY48" s="69"/>
      <c r="SIZ48" s="69"/>
      <c r="SJA48" s="69"/>
      <c r="SJB48" s="69"/>
      <c r="SJC48" s="69"/>
      <c r="SJD48" s="69"/>
      <c r="SJE48" s="69"/>
      <c r="SJF48" s="69"/>
      <c r="SJG48" s="69"/>
      <c r="SJH48" s="69"/>
      <c r="SJI48" s="69"/>
      <c r="SJJ48" s="69"/>
      <c r="SJK48" s="69"/>
      <c r="SJL48" s="69"/>
      <c r="SJM48" s="69"/>
      <c r="SJN48" s="69"/>
      <c r="SJO48" s="69"/>
      <c r="SJP48" s="69"/>
      <c r="SJQ48" s="69"/>
      <c r="SJR48" s="69"/>
      <c r="SJS48" s="69"/>
      <c r="SJT48" s="69"/>
      <c r="SJU48" s="69"/>
      <c r="SJV48" s="69"/>
      <c r="SJW48" s="69"/>
      <c r="SJX48" s="69"/>
      <c r="SJY48" s="69"/>
      <c r="SJZ48" s="69"/>
      <c r="SKA48" s="69"/>
      <c r="SKB48" s="69"/>
      <c r="SKC48" s="69"/>
      <c r="SKD48" s="69"/>
      <c r="SKE48" s="69"/>
      <c r="SKF48" s="69"/>
      <c r="SKG48" s="69"/>
      <c r="SKH48" s="69"/>
      <c r="SKI48" s="69"/>
      <c r="SKJ48" s="69"/>
      <c r="SKK48" s="69"/>
      <c r="SKL48" s="69"/>
      <c r="SKM48" s="69"/>
      <c r="SKN48" s="69"/>
      <c r="SKO48" s="69"/>
      <c r="SKP48" s="69"/>
      <c r="SKQ48" s="69"/>
      <c r="SKR48" s="69"/>
      <c r="SKS48" s="69"/>
      <c r="SKT48" s="69"/>
      <c r="SKU48" s="69"/>
      <c r="SKV48" s="69"/>
      <c r="SKW48" s="69"/>
      <c r="SKX48" s="69"/>
      <c r="SKY48" s="69"/>
      <c r="SKZ48" s="69"/>
      <c r="SLA48" s="69"/>
      <c r="SLB48" s="69"/>
      <c r="SLC48" s="69"/>
      <c r="SLD48" s="69"/>
      <c r="SLE48" s="69"/>
      <c r="SLF48" s="69"/>
      <c r="SLG48" s="69"/>
      <c r="SLH48" s="69"/>
      <c r="SLI48" s="69"/>
      <c r="SLJ48" s="69"/>
      <c r="SLK48" s="69"/>
      <c r="SLL48" s="69"/>
      <c r="SLM48" s="69"/>
      <c r="SLN48" s="69"/>
      <c r="SLO48" s="69"/>
      <c r="SLP48" s="69"/>
      <c r="SLQ48" s="69"/>
      <c r="SLR48" s="69"/>
      <c r="SLS48" s="69"/>
      <c r="SLT48" s="69"/>
      <c r="SLU48" s="69"/>
      <c r="SLV48" s="69"/>
      <c r="SLW48" s="69"/>
      <c r="SLX48" s="69"/>
      <c r="SLY48" s="69"/>
      <c r="SLZ48" s="69"/>
      <c r="SMA48" s="69"/>
      <c r="SMB48" s="69"/>
      <c r="SMC48" s="69"/>
      <c r="SMD48" s="69"/>
      <c r="SME48" s="69"/>
      <c r="SMF48" s="69"/>
      <c r="SMG48" s="69"/>
      <c r="SMH48" s="69"/>
      <c r="SMI48" s="69"/>
      <c r="SMJ48" s="69"/>
      <c r="SMK48" s="69"/>
      <c r="SML48" s="69"/>
      <c r="SMM48" s="69"/>
      <c r="SMN48" s="69"/>
      <c r="SMO48" s="69"/>
      <c r="SMP48" s="69"/>
      <c r="SMQ48" s="69"/>
      <c r="SMR48" s="69"/>
      <c r="SMS48" s="69"/>
      <c r="SMT48" s="69"/>
      <c r="SMU48" s="69"/>
      <c r="SMV48" s="69"/>
      <c r="SMW48" s="69"/>
      <c r="SMX48" s="69"/>
      <c r="SMY48" s="69"/>
      <c r="SMZ48" s="69"/>
      <c r="SNA48" s="69"/>
      <c r="SNB48" s="69"/>
      <c r="SNC48" s="69"/>
      <c r="SND48" s="69"/>
      <c r="SNE48" s="69"/>
      <c r="SNF48" s="69"/>
      <c r="SNG48" s="69"/>
      <c r="SNH48" s="69"/>
      <c r="SNI48" s="69"/>
      <c r="SNJ48" s="69"/>
      <c r="SNK48" s="69"/>
      <c r="SNL48" s="69"/>
      <c r="SNM48" s="69"/>
      <c r="SNN48" s="69"/>
      <c r="SNO48" s="69"/>
      <c r="SNP48" s="69"/>
      <c r="SNQ48" s="69"/>
      <c r="SNR48" s="69"/>
      <c r="SNS48" s="69"/>
      <c r="SNT48" s="69"/>
      <c r="SNU48" s="69"/>
      <c r="SNV48" s="69"/>
      <c r="SNW48" s="69"/>
      <c r="SNX48" s="69"/>
      <c r="SNY48" s="69"/>
      <c r="SNZ48" s="69"/>
      <c r="SOA48" s="69"/>
      <c r="SOB48" s="69"/>
      <c r="SOC48" s="69"/>
      <c r="SOD48" s="69"/>
      <c r="SOE48" s="69"/>
      <c r="SOF48" s="69"/>
      <c r="SOG48" s="69"/>
      <c r="SOH48" s="69"/>
      <c r="SOI48" s="69"/>
      <c r="SOJ48" s="69"/>
      <c r="SOK48" s="69"/>
      <c r="SOL48" s="69"/>
      <c r="SOM48" s="69"/>
      <c r="SON48" s="69"/>
      <c r="SOO48" s="69"/>
      <c r="SOP48" s="69"/>
      <c r="SOQ48" s="69"/>
      <c r="SOR48" s="69"/>
      <c r="SOS48" s="69"/>
      <c r="SOT48" s="69"/>
      <c r="SOU48" s="69"/>
      <c r="SOV48" s="69"/>
      <c r="SOW48" s="69"/>
      <c r="SOX48" s="69"/>
      <c r="SOY48" s="69"/>
      <c r="SOZ48" s="69"/>
      <c r="SPA48" s="69"/>
      <c r="SPB48" s="69"/>
      <c r="SPC48" s="69"/>
      <c r="SPD48" s="69"/>
      <c r="SPE48" s="69"/>
      <c r="SPF48" s="69"/>
      <c r="SPG48" s="69"/>
      <c r="SPH48" s="69"/>
      <c r="SPI48" s="69"/>
      <c r="SPJ48" s="69"/>
      <c r="SPK48" s="69"/>
      <c r="SPL48" s="69"/>
      <c r="SPM48" s="69"/>
      <c r="SPN48" s="69"/>
      <c r="SPO48" s="69"/>
      <c r="SPP48" s="69"/>
      <c r="SPQ48" s="69"/>
      <c r="SPR48" s="69"/>
      <c r="SPS48" s="69"/>
      <c r="SPT48" s="69"/>
      <c r="SPU48" s="69"/>
      <c r="SPV48" s="69"/>
      <c r="SPW48" s="69"/>
      <c r="SPX48" s="69"/>
      <c r="SPY48" s="69"/>
      <c r="SPZ48" s="69"/>
      <c r="SQA48" s="69"/>
      <c r="SQB48" s="69"/>
      <c r="SQC48" s="69"/>
      <c r="SQD48" s="69"/>
      <c r="SQE48" s="69"/>
      <c r="SQF48" s="69"/>
      <c r="SQG48" s="69"/>
      <c r="SQH48" s="69"/>
      <c r="SQI48" s="69"/>
      <c r="SQJ48" s="69"/>
      <c r="SQK48" s="69"/>
      <c r="SQL48" s="69"/>
      <c r="SQM48" s="69"/>
      <c r="SQN48" s="69"/>
      <c r="SQO48" s="69"/>
      <c r="SQP48" s="69"/>
      <c r="SQQ48" s="69"/>
      <c r="SQR48" s="69"/>
      <c r="SQS48" s="69"/>
      <c r="SQT48" s="69"/>
      <c r="SQU48" s="69"/>
      <c r="SQV48" s="69"/>
      <c r="SQW48" s="69"/>
      <c r="SQX48" s="69"/>
      <c r="SQY48" s="69"/>
      <c r="SQZ48" s="69"/>
      <c r="SRA48" s="69"/>
      <c r="SRB48" s="69"/>
      <c r="SRC48" s="69"/>
      <c r="SRD48" s="69"/>
      <c r="SRE48" s="69"/>
      <c r="SRF48" s="69"/>
      <c r="SRG48" s="69"/>
      <c r="SRH48" s="69"/>
      <c r="SRI48" s="69"/>
      <c r="SRJ48" s="69"/>
      <c r="SRK48" s="69"/>
      <c r="SRL48" s="69"/>
      <c r="SRM48" s="69"/>
      <c r="SRN48" s="69"/>
      <c r="SRO48" s="69"/>
      <c r="SRP48" s="69"/>
      <c r="SRQ48" s="69"/>
      <c r="SRR48" s="69"/>
      <c r="SRS48" s="69"/>
      <c r="SRT48" s="69"/>
      <c r="SRU48" s="69"/>
      <c r="SRV48" s="69"/>
      <c r="SRW48" s="69"/>
      <c r="SRX48" s="69"/>
      <c r="SRY48" s="69"/>
      <c r="SRZ48" s="69"/>
      <c r="SSA48" s="69"/>
      <c r="SSB48" s="69"/>
      <c r="SSC48" s="69"/>
      <c r="SSD48" s="69"/>
      <c r="SSE48" s="69"/>
      <c r="SSF48" s="69"/>
      <c r="SSG48" s="69"/>
      <c r="SSH48" s="69"/>
      <c r="SSI48" s="69"/>
      <c r="SSJ48" s="69"/>
      <c r="SSK48" s="69"/>
      <c r="SSL48" s="69"/>
      <c r="SSM48" s="69"/>
      <c r="SSN48" s="69"/>
      <c r="SSO48" s="69"/>
      <c r="SSP48" s="69"/>
      <c r="SSQ48" s="69"/>
      <c r="SSR48" s="69"/>
      <c r="SSS48" s="69"/>
      <c r="SST48" s="69"/>
      <c r="SSU48" s="69"/>
      <c r="SSV48" s="69"/>
      <c r="SSW48" s="69"/>
      <c r="SSX48" s="69"/>
      <c r="SSY48" s="69"/>
      <c r="SSZ48" s="69"/>
      <c r="STA48" s="69"/>
      <c r="STB48" s="69"/>
      <c r="STC48" s="69"/>
      <c r="STD48" s="69"/>
      <c r="STE48" s="69"/>
      <c r="STF48" s="69"/>
      <c r="STG48" s="69"/>
      <c r="STH48" s="69"/>
      <c r="STI48" s="69"/>
      <c r="STJ48" s="69"/>
      <c r="STK48" s="69"/>
      <c r="STL48" s="69"/>
      <c r="STM48" s="69"/>
      <c r="STN48" s="69"/>
      <c r="STO48" s="69"/>
      <c r="STP48" s="69"/>
      <c r="STQ48" s="69"/>
      <c r="STR48" s="69"/>
      <c r="STS48" s="69"/>
      <c r="STT48" s="69"/>
      <c r="STU48" s="69"/>
      <c r="STV48" s="69"/>
      <c r="STW48" s="69"/>
      <c r="STX48" s="69"/>
      <c r="STY48" s="69"/>
      <c r="STZ48" s="69"/>
      <c r="SUA48" s="69"/>
      <c r="SUB48" s="69"/>
      <c r="SUC48" s="69"/>
      <c r="SUD48" s="69"/>
      <c r="SUE48" s="69"/>
      <c r="SUF48" s="69"/>
      <c r="SUG48" s="69"/>
      <c r="SUH48" s="69"/>
      <c r="SUI48" s="69"/>
      <c r="SUJ48" s="69"/>
      <c r="SUK48" s="69"/>
      <c r="SUL48" s="69"/>
      <c r="SUM48" s="69"/>
      <c r="SUN48" s="69"/>
      <c r="SUO48" s="69"/>
      <c r="SUP48" s="69"/>
      <c r="SUQ48" s="69"/>
      <c r="SUR48" s="69"/>
      <c r="SUS48" s="69"/>
      <c r="SUT48" s="69"/>
      <c r="SUU48" s="69"/>
      <c r="SUV48" s="69"/>
      <c r="SUW48" s="69"/>
      <c r="SUX48" s="69"/>
      <c r="SUY48" s="69"/>
      <c r="SUZ48" s="69"/>
      <c r="SVA48" s="69"/>
      <c r="SVB48" s="69"/>
      <c r="SVC48" s="69"/>
      <c r="SVD48" s="69"/>
      <c r="SVE48" s="69"/>
      <c r="SVF48" s="69"/>
      <c r="SVG48" s="69"/>
      <c r="SVH48" s="69"/>
      <c r="SVI48" s="69"/>
      <c r="SVJ48" s="69"/>
      <c r="SVK48" s="69"/>
      <c r="SVL48" s="69"/>
      <c r="SVM48" s="69"/>
      <c r="SVN48" s="69"/>
      <c r="SVO48" s="69"/>
      <c r="SVP48" s="69"/>
      <c r="SVQ48" s="69"/>
      <c r="SVR48" s="69"/>
      <c r="SVS48" s="69"/>
      <c r="SVT48" s="69"/>
      <c r="SVU48" s="69"/>
      <c r="SVV48" s="69"/>
      <c r="SVW48" s="69"/>
      <c r="SVX48" s="69"/>
      <c r="SVY48" s="69"/>
      <c r="SVZ48" s="69"/>
      <c r="SWA48" s="69"/>
      <c r="SWB48" s="69"/>
      <c r="SWC48" s="69"/>
      <c r="SWD48" s="69"/>
      <c r="SWE48" s="69"/>
      <c r="SWF48" s="69"/>
      <c r="SWG48" s="69"/>
      <c r="SWH48" s="69"/>
      <c r="SWI48" s="69"/>
      <c r="SWJ48" s="69"/>
      <c r="SWK48" s="69"/>
      <c r="SWL48" s="69"/>
      <c r="SWM48" s="69"/>
      <c r="SWN48" s="69"/>
      <c r="SWO48" s="69"/>
      <c r="SWP48" s="69"/>
      <c r="SWQ48" s="69"/>
      <c r="SWR48" s="69"/>
      <c r="SWS48" s="69"/>
      <c r="SWT48" s="69"/>
      <c r="SWU48" s="69"/>
      <c r="SWV48" s="69"/>
      <c r="SWW48" s="69"/>
      <c r="SWX48" s="69"/>
      <c r="SWY48" s="69"/>
      <c r="SWZ48" s="69"/>
      <c r="SXA48" s="69"/>
      <c r="SXB48" s="69"/>
      <c r="SXC48" s="69"/>
      <c r="SXD48" s="69"/>
      <c r="SXE48" s="69"/>
      <c r="SXF48" s="69"/>
      <c r="SXG48" s="69"/>
      <c r="SXH48" s="69"/>
      <c r="SXI48" s="69"/>
      <c r="SXJ48" s="69"/>
      <c r="SXK48" s="69"/>
      <c r="SXL48" s="69"/>
      <c r="SXM48" s="69"/>
      <c r="SXN48" s="69"/>
      <c r="SXO48" s="69"/>
      <c r="SXP48" s="69"/>
      <c r="SXQ48" s="69"/>
      <c r="SXR48" s="69"/>
      <c r="SXS48" s="69"/>
      <c r="SXT48" s="69"/>
      <c r="SXU48" s="69"/>
      <c r="SXV48" s="69"/>
      <c r="SXW48" s="69"/>
      <c r="SXX48" s="69"/>
      <c r="SXY48" s="69"/>
      <c r="SXZ48" s="69"/>
      <c r="SYA48" s="69"/>
      <c r="SYB48" s="69"/>
      <c r="SYC48" s="69"/>
      <c r="SYD48" s="69"/>
      <c r="SYE48" s="69"/>
      <c r="SYF48" s="69"/>
      <c r="SYG48" s="69"/>
      <c r="SYH48" s="69"/>
      <c r="SYI48" s="69"/>
      <c r="SYJ48" s="69"/>
      <c r="SYK48" s="69"/>
      <c r="SYL48" s="69"/>
      <c r="SYM48" s="69"/>
      <c r="SYN48" s="69"/>
      <c r="SYO48" s="69"/>
      <c r="SYP48" s="69"/>
      <c r="SYQ48" s="69"/>
      <c r="SYR48" s="69"/>
      <c r="SYS48" s="69"/>
      <c r="SYT48" s="69"/>
      <c r="SYU48" s="69"/>
      <c r="SYV48" s="69"/>
      <c r="SYW48" s="69"/>
      <c r="SYX48" s="69"/>
      <c r="SYY48" s="69"/>
      <c r="SYZ48" s="69"/>
      <c r="SZA48" s="69"/>
      <c r="SZB48" s="69"/>
      <c r="SZC48" s="69"/>
      <c r="SZD48" s="69"/>
      <c r="SZE48" s="69"/>
      <c r="SZF48" s="69"/>
      <c r="SZG48" s="69"/>
      <c r="SZH48" s="69"/>
      <c r="SZI48" s="69"/>
      <c r="SZJ48" s="69"/>
      <c r="SZK48" s="69"/>
      <c r="SZL48" s="69"/>
      <c r="SZM48" s="69"/>
      <c r="SZN48" s="69"/>
      <c r="SZO48" s="69"/>
      <c r="SZP48" s="69"/>
      <c r="SZQ48" s="69"/>
      <c r="SZR48" s="69"/>
      <c r="SZS48" s="69"/>
      <c r="SZT48" s="69"/>
      <c r="SZU48" s="69"/>
      <c r="SZV48" s="69"/>
      <c r="SZW48" s="69"/>
      <c r="SZX48" s="69"/>
      <c r="SZY48" s="69"/>
      <c r="SZZ48" s="69"/>
      <c r="TAA48" s="69"/>
      <c r="TAB48" s="69"/>
      <c r="TAC48" s="69"/>
      <c r="TAD48" s="69"/>
      <c r="TAE48" s="69"/>
      <c r="TAF48" s="69"/>
      <c r="TAG48" s="69"/>
      <c r="TAH48" s="69"/>
      <c r="TAI48" s="69"/>
      <c r="TAJ48" s="69"/>
      <c r="TAK48" s="69"/>
      <c r="TAL48" s="69"/>
      <c r="TAM48" s="69"/>
      <c r="TAN48" s="69"/>
      <c r="TAO48" s="69"/>
      <c r="TAP48" s="69"/>
      <c r="TAQ48" s="69"/>
      <c r="TAR48" s="69"/>
      <c r="TAS48" s="69"/>
      <c r="TAT48" s="69"/>
      <c r="TAU48" s="69"/>
      <c r="TAV48" s="69"/>
      <c r="TAW48" s="69"/>
      <c r="TAX48" s="69"/>
      <c r="TAY48" s="69"/>
      <c r="TAZ48" s="69"/>
      <c r="TBA48" s="69"/>
      <c r="TBB48" s="69"/>
      <c r="TBC48" s="69"/>
      <c r="TBD48" s="69"/>
      <c r="TBE48" s="69"/>
      <c r="TBF48" s="69"/>
      <c r="TBG48" s="69"/>
      <c r="TBH48" s="69"/>
      <c r="TBI48" s="69"/>
      <c r="TBJ48" s="69"/>
      <c r="TBK48" s="69"/>
      <c r="TBL48" s="69"/>
      <c r="TBM48" s="69"/>
      <c r="TBN48" s="69"/>
      <c r="TBO48" s="69"/>
      <c r="TBP48" s="69"/>
      <c r="TBQ48" s="69"/>
      <c r="TBR48" s="69"/>
      <c r="TBS48" s="69"/>
      <c r="TBT48" s="69"/>
      <c r="TBU48" s="69"/>
      <c r="TBV48" s="69"/>
      <c r="TBW48" s="69"/>
      <c r="TBX48" s="69"/>
      <c r="TBY48" s="69"/>
      <c r="TBZ48" s="69"/>
      <c r="TCA48" s="69"/>
      <c r="TCB48" s="69"/>
      <c r="TCC48" s="69"/>
      <c r="TCD48" s="69"/>
      <c r="TCE48" s="69"/>
      <c r="TCF48" s="69"/>
      <c r="TCG48" s="69"/>
      <c r="TCH48" s="69"/>
      <c r="TCI48" s="69"/>
      <c r="TCJ48" s="69"/>
      <c r="TCK48" s="69"/>
      <c r="TCL48" s="69"/>
      <c r="TCM48" s="69"/>
      <c r="TCN48" s="69"/>
      <c r="TCO48" s="69"/>
      <c r="TCP48" s="69"/>
      <c r="TCQ48" s="69"/>
      <c r="TCR48" s="69"/>
      <c r="TCS48" s="69"/>
      <c r="TCT48" s="69"/>
      <c r="TCU48" s="69"/>
      <c r="TCV48" s="69"/>
      <c r="TCW48" s="69"/>
      <c r="TCX48" s="69"/>
      <c r="TCY48" s="69"/>
      <c r="TCZ48" s="69"/>
      <c r="TDA48" s="69"/>
      <c r="TDB48" s="69"/>
      <c r="TDC48" s="69"/>
      <c r="TDD48" s="69"/>
      <c r="TDE48" s="69"/>
      <c r="TDF48" s="69"/>
      <c r="TDG48" s="69"/>
      <c r="TDH48" s="69"/>
      <c r="TDI48" s="69"/>
      <c r="TDJ48" s="69"/>
      <c r="TDK48" s="69"/>
      <c r="TDL48" s="69"/>
      <c r="TDM48" s="69"/>
      <c r="TDN48" s="69"/>
      <c r="TDO48" s="69"/>
      <c r="TDP48" s="69"/>
      <c r="TDQ48" s="69"/>
      <c r="TDR48" s="69"/>
      <c r="TDS48" s="69"/>
      <c r="TDT48" s="69"/>
      <c r="TDU48" s="69"/>
      <c r="TDV48" s="69"/>
      <c r="TDW48" s="69"/>
      <c r="TDX48" s="69"/>
      <c r="TDY48" s="69"/>
      <c r="TDZ48" s="69"/>
      <c r="TEA48" s="69"/>
      <c r="TEB48" s="69"/>
      <c r="TEC48" s="69"/>
      <c r="TED48" s="69"/>
      <c r="TEE48" s="69"/>
      <c r="TEF48" s="69"/>
      <c r="TEG48" s="69"/>
      <c r="TEH48" s="69"/>
      <c r="TEI48" s="69"/>
      <c r="TEJ48" s="69"/>
      <c r="TEK48" s="69"/>
      <c r="TEL48" s="69"/>
      <c r="TEM48" s="69"/>
      <c r="TEN48" s="69"/>
      <c r="TEO48" s="69"/>
      <c r="TEP48" s="69"/>
      <c r="TEQ48" s="69"/>
      <c r="TER48" s="69"/>
      <c r="TES48" s="69"/>
      <c r="TET48" s="69"/>
      <c r="TEU48" s="69"/>
      <c r="TEV48" s="69"/>
      <c r="TEW48" s="69"/>
      <c r="TEX48" s="69"/>
      <c r="TEY48" s="69"/>
      <c r="TEZ48" s="69"/>
      <c r="TFA48" s="69"/>
      <c r="TFB48" s="69"/>
      <c r="TFC48" s="69"/>
      <c r="TFD48" s="69"/>
      <c r="TFE48" s="69"/>
      <c r="TFF48" s="69"/>
      <c r="TFG48" s="69"/>
      <c r="TFH48" s="69"/>
      <c r="TFI48" s="69"/>
      <c r="TFJ48" s="69"/>
      <c r="TFK48" s="69"/>
      <c r="TFL48" s="69"/>
      <c r="TFM48" s="69"/>
      <c r="TFN48" s="69"/>
      <c r="TFO48" s="69"/>
      <c r="TFP48" s="69"/>
      <c r="TFQ48" s="69"/>
      <c r="TFR48" s="69"/>
      <c r="TFS48" s="69"/>
      <c r="TFT48" s="69"/>
      <c r="TFU48" s="69"/>
      <c r="TFV48" s="69"/>
      <c r="TFW48" s="69"/>
      <c r="TFX48" s="69"/>
      <c r="TFY48" s="69"/>
      <c r="TFZ48" s="69"/>
      <c r="TGA48" s="69"/>
      <c r="TGB48" s="69"/>
      <c r="TGC48" s="69"/>
      <c r="TGD48" s="69"/>
      <c r="TGE48" s="69"/>
      <c r="TGF48" s="69"/>
      <c r="TGG48" s="69"/>
      <c r="TGH48" s="69"/>
      <c r="TGI48" s="69"/>
      <c r="TGJ48" s="69"/>
      <c r="TGK48" s="69"/>
      <c r="TGL48" s="69"/>
      <c r="TGM48" s="69"/>
      <c r="TGN48" s="69"/>
      <c r="TGO48" s="69"/>
      <c r="TGP48" s="69"/>
      <c r="TGQ48" s="69"/>
      <c r="TGR48" s="69"/>
      <c r="TGS48" s="69"/>
      <c r="TGT48" s="69"/>
      <c r="TGU48" s="69"/>
      <c r="TGV48" s="69"/>
      <c r="TGW48" s="69"/>
      <c r="TGX48" s="69"/>
      <c r="TGY48" s="69"/>
      <c r="TGZ48" s="69"/>
      <c r="THA48" s="69"/>
      <c r="THB48" s="69"/>
      <c r="THC48" s="69"/>
      <c r="THD48" s="69"/>
      <c r="THE48" s="69"/>
      <c r="THF48" s="69"/>
      <c r="THG48" s="69"/>
      <c r="THH48" s="69"/>
      <c r="THI48" s="69"/>
      <c r="THJ48" s="69"/>
      <c r="THK48" s="69"/>
      <c r="THL48" s="69"/>
      <c r="THM48" s="69"/>
      <c r="THN48" s="69"/>
      <c r="THO48" s="69"/>
      <c r="THP48" s="69"/>
      <c r="THQ48" s="69"/>
      <c r="THR48" s="69"/>
      <c r="THS48" s="69"/>
      <c r="THT48" s="69"/>
      <c r="THU48" s="69"/>
      <c r="THV48" s="69"/>
      <c r="THW48" s="69"/>
      <c r="THX48" s="69"/>
      <c r="THY48" s="69"/>
      <c r="THZ48" s="69"/>
      <c r="TIA48" s="69"/>
      <c r="TIB48" s="69"/>
      <c r="TIC48" s="69"/>
      <c r="TID48" s="69"/>
      <c r="TIE48" s="69"/>
      <c r="TIF48" s="69"/>
      <c r="TIG48" s="69"/>
      <c r="TIH48" s="69"/>
      <c r="TII48" s="69"/>
      <c r="TIJ48" s="69"/>
      <c r="TIK48" s="69"/>
      <c r="TIL48" s="69"/>
      <c r="TIM48" s="69"/>
      <c r="TIN48" s="69"/>
      <c r="TIO48" s="69"/>
      <c r="TIP48" s="69"/>
      <c r="TIQ48" s="69"/>
      <c r="TIR48" s="69"/>
      <c r="TIS48" s="69"/>
      <c r="TIT48" s="69"/>
      <c r="TIU48" s="69"/>
      <c r="TIV48" s="69"/>
      <c r="TIW48" s="69"/>
      <c r="TIX48" s="69"/>
      <c r="TIY48" s="69"/>
      <c r="TIZ48" s="69"/>
      <c r="TJA48" s="69"/>
      <c r="TJB48" s="69"/>
      <c r="TJC48" s="69"/>
      <c r="TJD48" s="69"/>
      <c r="TJE48" s="69"/>
      <c r="TJF48" s="69"/>
      <c r="TJG48" s="69"/>
      <c r="TJH48" s="69"/>
      <c r="TJI48" s="69"/>
      <c r="TJJ48" s="69"/>
      <c r="TJK48" s="69"/>
      <c r="TJL48" s="69"/>
      <c r="TJM48" s="69"/>
      <c r="TJN48" s="69"/>
      <c r="TJO48" s="69"/>
      <c r="TJP48" s="69"/>
      <c r="TJQ48" s="69"/>
      <c r="TJR48" s="69"/>
      <c r="TJS48" s="69"/>
      <c r="TJT48" s="69"/>
      <c r="TJU48" s="69"/>
      <c r="TJV48" s="69"/>
      <c r="TJW48" s="69"/>
      <c r="TJX48" s="69"/>
      <c r="TJY48" s="69"/>
      <c r="TJZ48" s="69"/>
      <c r="TKA48" s="69"/>
      <c r="TKB48" s="69"/>
      <c r="TKC48" s="69"/>
      <c r="TKD48" s="69"/>
      <c r="TKE48" s="69"/>
      <c r="TKF48" s="69"/>
      <c r="TKG48" s="69"/>
      <c r="TKH48" s="69"/>
      <c r="TKI48" s="69"/>
      <c r="TKJ48" s="69"/>
      <c r="TKK48" s="69"/>
      <c r="TKL48" s="69"/>
      <c r="TKM48" s="69"/>
      <c r="TKN48" s="69"/>
      <c r="TKO48" s="69"/>
      <c r="TKP48" s="69"/>
      <c r="TKQ48" s="69"/>
      <c r="TKR48" s="69"/>
      <c r="TKS48" s="69"/>
      <c r="TKT48" s="69"/>
      <c r="TKU48" s="69"/>
      <c r="TKV48" s="69"/>
      <c r="TKW48" s="69"/>
      <c r="TKX48" s="69"/>
      <c r="TKY48" s="69"/>
      <c r="TKZ48" s="69"/>
      <c r="TLA48" s="69"/>
      <c r="TLB48" s="69"/>
      <c r="TLC48" s="69"/>
      <c r="TLD48" s="69"/>
      <c r="TLE48" s="69"/>
      <c r="TLF48" s="69"/>
      <c r="TLG48" s="69"/>
      <c r="TLH48" s="69"/>
      <c r="TLI48" s="69"/>
      <c r="TLJ48" s="69"/>
      <c r="TLK48" s="69"/>
      <c r="TLL48" s="69"/>
      <c r="TLM48" s="69"/>
      <c r="TLN48" s="69"/>
      <c r="TLO48" s="69"/>
      <c r="TLP48" s="69"/>
      <c r="TLQ48" s="69"/>
      <c r="TLR48" s="69"/>
      <c r="TLS48" s="69"/>
      <c r="TLT48" s="69"/>
      <c r="TLU48" s="69"/>
      <c r="TLV48" s="69"/>
      <c r="TLW48" s="69"/>
      <c r="TLX48" s="69"/>
      <c r="TLY48" s="69"/>
      <c r="TLZ48" s="69"/>
      <c r="TMA48" s="69"/>
      <c r="TMB48" s="69"/>
      <c r="TMC48" s="69"/>
      <c r="TMD48" s="69"/>
      <c r="TME48" s="69"/>
      <c r="TMF48" s="69"/>
      <c r="TMG48" s="69"/>
      <c r="TMH48" s="69"/>
      <c r="TMI48" s="69"/>
      <c r="TMJ48" s="69"/>
      <c r="TMK48" s="69"/>
      <c r="TML48" s="69"/>
      <c r="TMM48" s="69"/>
      <c r="TMN48" s="69"/>
      <c r="TMO48" s="69"/>
      <c r="TMP48" s="69"/>
      <c r="TMQ48" s="69"/>
      <c r="TMR48" s="69"/>
      <c r="TMS48" s="69"/>
      <c r="TMT48" s="69"/>
      <c r="TMU48" s="69"/>
      <c r="TMV48" s="69"/>
      <c r="TMW48" s="69"/>
      <c r="TMX48" s="69"/>
      <c r="TMY48" s="69"/>
      <c r="TMZ48" s="69"/>
      <c r="TNA48" s="69"/>
      <c r="TNB48" s="69"/>
      <c r="TNC48" s="69"/>
      <c r="TND48" s="69"/>
      <c r="TNE48" s="69"/>
      <c r="TNF48" s="69"/>
      <c r="TNG48" s="69"/>
      <c r="TNH48" s="69"/>
      <c r="TNI48" s="69"/>
      <c r="TNJ48" s="69"/>
      <c r="TNK48" s="69"/>
      <c r="TNL48" s="69"/>
      <c r="TNM48" s="69"/>
      <c r="TNN48" s="69"/>
      <c r="TNO48" s="69"/>
      <c r="TNP48" s="69"/>
      <c r="TNQ48" s="69"/>
      <c r="TNR48" s="69"/>
      <c r="TNS48" s="69"/>
      <c r="TNT48" s="69"/>
      <c r="TNU48" s="69"/>
      <c r="TNV48" s="69"/>
      <c r="TNW48" s="69"/>
      <c r="TNX48" s="69"/>
      <c r="TNY48" s="69"/>
      <c r="TNZ48" s="69"/>
      <c r="TOA48" s="69"/>
      <c r="TOB48" s="69"/>
      <c r="TOC48" s="69"/>
      <c r="TOD48" s="69"/>
      <c r="TOE48" s="69"/>
      <c r="TOF48" s="69"/>
      <c r="TOG48" s="69"/>
      <c r="TOH48" s="69"/>
      <c r="TOI48" s="69"/>
      <c r="TOJ48" s="69"/>
      <c r="TOK48" s="69"/>
      <c r="TOL48" s="69"/>
      <c r="TOM48" s="69"/>
      <c r="TON48" s="69"/>
      <c r="TOO48" s="69"/>
      <c r="TOP48" s="69"/>
      <c r="TOQ48" s="69"/>
      <c r="TOR48" s="69"/>
      <c r="TOS48" s="69"/>
      <c r="TOT48" s="69"/>
      <c r="TOU48" s="69"/>
      <c r="TOV48" s="69"/>
      <c r="TOW48" s="69"/>
      <c r="TOX48" s="69"/>
      <c r="TOY48" s="69"/>
      <c r="TOZ48" s="69"/>
      <c r="TPA48" s="69"/>
      <c r="TPB48" s="69"/>
      <c r="TPC48" s="69"/>
      <c r="TPD48" s="69"/>
      <c r="TPE48" s="69"/>
      <c r="TPF48" s="69"/>
      <c r="TPG48" s="69"/>
      <c r="TPH48" s="69"/>
      <c r="TPI48" s="69"/>
      <c r="TPJ48" s="69"/>
      <c r="TPK48" s="69"/>
      <c r="TPL48" s="69"/>
      <c r="TPM48" s="69"/>
      <c r="TPN48" s="69"/>
      <c r="TPO48" s="69"/>
      <c r="TPP48" s="69"/>
      <c r="TPQ48" s="69"/>
      <c r="TPR48" s="69"/>
      <c r="TPS48" s="69"/>
      <c r="TPT48" s="69"/>
      <c r="TPU48" s="69"/>
      <c r="TPV48" s="69"/>
      <c r="TPW48" s="69"/>
      <c r="TPX48" s="69"/>
      <c r="TPY48" s="69"/>
      <c r="TPZ48" s="69"/>
      <c r="TQA48" s="69"/>
      <c r="TQB48" s="69"/>
      <c r="TQC48" s="69"/>
      <c r="TQD48" s="69"/>
      <c r="TQE48" s="69"/>
      <c r="TQF48" s="69"/>
      <c r="TQG48" s="69"/>
      <c r="TQH48" s="69"/>
      <c r="TQI48" s="69"/>
      <c r="TQJ48" s="69"/>
      <c r="TQK48" s="69"/>
      <c r="TQL48" s="69"/>
      <c r="TQM48" s="69"/>
      <c r="TQN48" s="69"/>
      <c r="TQO48" s="69"/>
      <c r="TQP48" s="69"/>
      <c r="TQQ48" s="69"/>
      <c r="TQR48" s="69"/>
      <c r="TQS48" s="69"/>
      <c r="TQT48" s="69"/>
      <c r="TQU48" s="69"/>
      <c r="TQV48" s="69"/>
      <c r="TQW48" s="69"/>
      <c r="TQX48" s="69"/>
      <c r="TQY48" s="69"/>
      <c r="TQZ48" s="69"/>
      <c r="TRA48" s="69"/>
      <c r="TRB48" s="69"/>
      <c r="TRC48" s="69"/>
      <c r="TRD48" s="69"/>
      <c r="TRE48" s="69"/>
      <c r="TRF48" s="69"/>
      <c r="TRG48" s="69"/>
      <c r="TRH48" s="69"/>
      <c r="TRI48" s="69"/>
      <c r="TRJ48" s="69"/>
      <c r="TRK48" s="69"/>
      <c r="TRL48" s="69"/>
      <c r="TRM48" s="69"/>
      <c r="TRN48" s="69"/>
      <c r="TRO48" s="69"/>
      <c r="TRP48" s="69"/>
      <c r="TRQ48" s="69"/>
      <c r="TRR48" s="69"/>
      <c r="TRS48" s="69"/>
      <c r="TRT48" s="69"/>
      <c r="TRU48" s="69"/>
      <c r="TRV48" s="69"/>
      <c r="TRW48" s="69"/>
      <c r="TRX48" s="69"/>
      <c r="TRY48" s="69"/>
      <c r="TRZ48" s="69"/>
      <c r="TSA48" s="69"/>
      <c r="TSB48" s="69"/>
      <c r="TSC48" s="69"/>
      <c r="TSD48" s="69"/>
      <c r="TSE48" s="69"/>
      <c r="TSF48" s="69"/>
      <c r="TSG48" s="69"/>
      <c r="TSH48" s="69"/>
      <c r="TSI48" s="69"/>
      <c r="TSJ48" s="69"/>
      <c r="TSK48" s="69"/>
      <c r="TSL48" s="69"/>
      <c r="TSM48" s="69"/>
      <c r="TSN48" s="69"/>
      <c r="TSO48" s="69"/>
      <c r="TSP48" s="69"/>
      <c r="TSQ48" s="69"/>
      <c r="TSR48" s="69"/>
      <c r="TSS48" s="69"/>
      <c r="TST48" s="69"/>
      <c r="TSU48" s="69"/>
      <c r="TSV48" s="69"/>
      <c r="TSW48" s="69"/>
      <c r="TSX48" s="69"/>
      <c r="TSY48" s="69"/>
      <c r="TSZ48" s="69"/>
      <c r="TTA48" s="69"/>
      <c r="TTB48" s="69"/>
      <c r="TTC48" s="69"/>
      <c r="TTD48" s="69"/>
      <c r="TTE48" s="69"/>
      <c r="TTF48" s="69"/>
      <c r="TTG48" s="69"/>
      <c r="TTH48" s="69"/>
      <c r="TTI48" s="69"/>
      <c r="TTJ48" s="69"/>
      <c r="TTK48" s="69"/>
      <c r="TTL48" s="69"/>
      <c r="TTM48" s="69"/>
      <c r="TTN48" s="69"/>
      <c r="TTO48" s="69"/>
      <c r="TTP48" s="69"/>
      <c r="TTQ48" s="69"/>
      <c r="TTR48" s="69"/>
      <c r="TTS48" s="69"/>
      <c r="TTT48" s="69"/>
      <c r="TTU48" s="69"/>
      <c r="TTV48" s="69"/>
      <c r="TTW48" s="69"/>
      <c r="TTX48" s="69"/>
      <c r="TTY48" s="69"/>
      <c r="TTZ48" s="69"/>
      <c r="TUA48" s="69"/>
      <c r="TUB48" s="69"/>
      <c r="TUC48" s="69"/>
      <c r="TUD48" s="69"/>
      <c r="TUE48" s="69"/>
      <c r="TUF48" s="69"/>
      <c r="TUG48" s="69"/>
      <c r="TUH48" s="69"/>
      <c r="TUI48" s="69"/>
      <c r="TUJ48" s="69"/>
      <c r="TUK48" s="69"/>
      <c r="TUL48" s="69"/>
      <c r="TUM48" s="69"/>
      <c r="TUN48" s="69"/>
      <c r="TUO48" s="69"/>
      <c r="TUP48" s="69"/>
      <c r="TUQ48" s="69"/>
      <c r="TUR48" s="69"/>
      <c r="TUS48" s="69"/>
      <c r="TUT48" s="69"/>
      <c r="TUU48" s="69"/>
      <c r="TUV48" s="69"/>
      <c r="TUW48" s="69"/>
      <c r="TUX48" s="69"/>
      <c r="TUY48" s="69"/>
      <c r="TUZ48" s="69"/>
      <c r="TVA48" s="69"/>
      <c r="TVB48" s="69"/>
      <c r="TVC48" s="69"/>
      <c r="TVD48" s="69"/>
      <c r="TVE48" s="69"/>
      <c r="TVF48" s="69"/>
      <c r="TVG48" s="69"/>
      <c r="TVH48" s="69"/>
      <c r="TVI48" s="69"/>
      <c r="TVJ48" s="69"/>
      <c r="TVK48" s="69"/>
      <c r="TVL48" s="69"/>
      <c r="TVM48" s="69"/>
      <c r="TVN48" s="69"/>
      <c r="TVO48" s="69"/>
      <c r="TVP48" s="69"/>
      <c r="TVQ48" s="69"/>
      <c r="TVR48" s="69"/>
      <c r="TVS48" s="69"/>
      <c r="TVT48" s="69"/>
      <c r="TVU48" s="69"/>
      <c r="TVV48" s="69"/>
      <c r="TVW48" s="69"/>
      <c r="TVX48" s="69"/>
      <c r="TVY48" s="69"/>
      <c r="TVZ48" s="69"/>
      <c r="TWA48" s="69"/>
      <c r="TWB48" s="69"/>
      <c r="TWC48" s="69"/>
      <c r="TWD48" s="69"/>
      <c r="TWE48" s="69"/>
      <c r="TWF48" s="69"/>
      <c r="TWG48" s="69"/>
      <c r="TWH48" s="69"/>
      <c r="TWI48" s="69"/>
      <c r="TWJ48" s="69"/>
      <c r="TWK48" s="69"/>
      <c r="TWL48" s="69"/>
      <c r="TWM48" s="69"/>
      <c r="TWN48" s="69"/>
      <c r="TWO48" s="69"/>
      <c r="TWP48" s="69"/>
      <c r="TWQ48" s="69"/>
      <c r="TWR48" s="69"/>
      <c r="TWS48" s="69"/>
      <c r="TWT48" s="69"/>
      <c r="TWU48" s="69"/>
      <c r="TWV48" s="69"/>
      <c r="TWW48" s="69"/>
      <c r="TWX48" s="69"/>
      <c r="TWY48" s="69"/>
      <c r="TWZ48" s="69"/>
      <c r="TXA48" s="69"/>
      <c r="TXB48" s="69"/>
      <c r="TXC48" s="69"/>
      <c r="TXD48" s="69"/>
      <c r="TXE48" s="69"/>
      <c r="TXF48" s="69"/>
      <c r="TXG48" s="69"/>
      <c r="TXH48" s="69"/>
      <c r="TXI48" s="69"/>
      <c r="TXJ48" s="69"/>
      <c r="TXK48" s="69"/>
      <c r="TXL48" s="69"/>
      <c r="TXM48" s="69"/>
      <c r="TXN48" s="69"/>
      <c r="TXO48" s="69"/>
      <c r="TXP48" s="69"/>
      <c r="TXQ48" s="69"/>
      <c r="TXR48" s="69"/>
      <c r="TXS48" s="69"/>
      <c r="TXT48" s="69"/>
      <c r="TXU48" s="69"/>
      <c r="TXV48" s="69"/>
      <c r="TXW48" s="69"/>
      <c r="TXX48" s="69"/>
      <c r="TXY48" s="69"/>
      <c r="TXZ48" s="69"/>
      <c r="TYA48" s="69"/>
      <c r="TYB48" s="69"/>
      <c r="TYC48" s="69"/>
      <c r="TYD48" s="69"/>
      <c r="TYE48" s="69"/>
      <c r="TYF48" s="69"/>
      <c r="TYG48" s="69"/>
      <c r="TYH48" s="69"/>
      <c r="TYI48" s="69"/>
      <c r="TYJ48" s="69"/>
      <c r="TYK48" s="69"/>
      <c r="TYL48" s="69"/>
      <c r="TYM48" s="69"/>
      <c r="TYN48" s="69"/>
      <c r="TYO48" s="69"/>
      <c r="TYP48" s="69"/>
      <c r="TYQ48" s="69"/>
      <c r="TYR48" s="69"/>
      <c r="TYS48" s="69"/>
      <c r="TYT48" s="69"/>
      <c r="TYU48" s="69"/>
      <c r="TYV48" s="69"/>
      <c r="TYW48" s="69"/>
      <c r="TYX48" s="69"/>
      <c r="TYY48" s="69"/>
      <c r="TYZ48" s="69"/>
      <c r="TZA48" s="69"/>
      <c r="TZB48" s="69"/>
      <c r="TZC48" s="69"/>
      <c r="TZD48" s="69"/>
      <c r="TZE48" s="69"/>
      <c r="TZF48" s="69"/>
      <c r="TZG48" s="69"/>
      <c r="TZH48" s="69"/>
      <c r="TZI48" s="69"/>
      <c r="TZJ48" s="69"/>
      <c r="TZK48" s="69"/>
      <c r="TZL48" s="69"/>
      <c r="TZM48" s="69"/>
      <c r="TZN48" s="69"/>
      <c r="TZO48" s="69"/>
      <c r="TZP48" s="69"/>
      <c r="TZQ48" s="69"/>
      <c r="TZR48" s="69"/>
      <c r="TZS48" s="69"/>
      <c r="TZT48" s="69"/>
      <c r="TZU48" s="69"/>
      <c r="TZV48" s="69"/>
      <c r="TZW48" s="69"/>
      <c r="TZX48" s="69"/>
      <c r="TZY48" s="69"/>
      <c r="TZZ48" s="69"/>
      <c r="UAA48" s="69"/>
      <c r="UAB48" s="69"/>
      <c r="UAC48" s="69"/>
      <c r="UAD48" s="69"/>
      <c r="UAE48" s="69"/>
      <c r="UAF48" s="69"/>
      <c r="UAG48" s="69"/>
      <c r="UAH48" s="69"/>
      <c r="UAI48" s="69"/>
      <c r="UAJ48" s="69"/>
      <c r="UAK48" s="69"/>
      <c r="UAL48" s="69"/>
      <c r="UAM48" s="69"/>
      <c r="UAN48" s="69"/>
      <c r="UAO48" s="69"/>
      <c r="UAP48" s="69"/>
      <c r="UAQ48" s="69"/>
      <c r="UAR48" s="69"/>
      <c r="UAS48" s="69"/>
      <c r="UAT48" s="69"/>
      <c r="UAU48" s="69"/>
      <c r="UAV48" s="69"/>
      <c r="UAW48" s="69"/>
      <c r="UAX48" s="69"/>
      <c r="UAY48" s="69"/>
      <c r="UAZ48" s="69"/>
      <c r="UBA48" s="69"/>
      <c r="UBB48" s="69"/>
      <c r="UBC48" s="69"/>
      <c r="UBD48" s="69"/>
      <c r="UBE48" s="69"/>
      <c r="UBF48" s="69"/>
      <c r="UBG48" s="69"/>
      <c r="UBH48" s="69"/>
      <c r="UBI48" s="69"/>
      <c r="UBJ48" s="69"/>
      <c r="UBK48" s="69"/>
      <c r="UBL48" s="69"/>
      <c r="UBM48" s="69"/>
      <c r="UBN48" s="69"/>
      <c r="UBO48" s="69"/>
      <c r="UBP48" s="69"/>
      <c r="UBQ48" s="69"/>
      <c r="UBR48" s="69"/>
      <c r="UBS48" s="69"/>
      <c r="UBT48" s="69"/>
      <c r="UBU48" s="69"/>
      <c r="UBV48" s="69"/>
      <c r="UBW48" s="69"/>
      <c r="UBX48" s="69"/>
      <c r="UBY48" s="69"/>
      <c r="UBZ48" s="69"/>
      <c r="UCA48" s="69"/>
      <c r="UCB48" s="69"/>
      <c r="UCC48" s="69"/>
      <c r="UCD48" s="69"/>
      <c r="UCE48" s="69"/>
      <c r="UCF48" s="69"/>
      <c r="UCG48" s="69"/>
      <c r="UCH48" s="69"/>
      <c r="UCI48" s="69"/>
      <c r="UCJ48" s="69"/>
      <c r="UCK48" s="69"/>
      <c r="UCL48" s="69"/>
      <c r="UCM48" s="69"/>
      <c r="UCN48" s="69"/>
      <c r="UCO48" s="69"/>
      <c r="UCP48" s="69"/>
      <c r="UCQ48" s="69"/>
      <c r="UCR48" s="69"/>
      <c r="UCS48" s="69"/>
      <c r="UCT48" s="69"/>
      <c r="UCU48" s="69"/>
      <c r="UCV48" s="69"/>
      <c r="UCW48" s="69"/>
      <c r="UCX48" s="69"/>
      <c r="UCY48" s="69"/>
      <c r="UCZ48" s="69"/>
      <c r="UDA48" s="69"/>
      <c r="UDB48" s="69"/>
      <c r="UDC48" s="69"/>
      <c r="UDD48" s="69"/>
      <c r="UDE48" s="69"/>
      <c r="UDF48" s="69"/>
      <c r="UDG48" s="69"/>
      <c r="UDH48" s="69"/>
      <c r="UDI48" s="69"/>
      <c r="UDJ48" s="69"/>
      <c r="UDK48" s="69"/>
      <c r="UDL48" s="69"/>
      <c r="UDM48" s="69"/>
      <c r="UDN48" s="69"/>
      <c r="UDO48" s="69"/>
      <c r="UDP48" s="69"/>
      <c r="UDQ48" s="69"/>
      <c r="UDR48" s="69"/>
      <c r="UDS48" s="69"/>
      <c r="UDT48" s="69"/>
      <c r="UDU48" s="69"/>
      <c r="UDV48" s="69"/>
      <c r="UDW48" s="69"/>
      <c r="UDX48" s="69"/>
      <c r="UDY48" s="69"/>
      <c r="UDZ48" s="69"/>
      <c r="UEA48" s="69"/>
      <c r="UEB48" s="69"/>
      <c r="UEC48" s="69"/>
      <c r="UED48" s="69"/>
      <c r="UEE48" s="69"/>
      <c r="UEF48" s="69"/>
      <c r="UEG48" s="69"/>
      <c r="UEH48" s="69"/>
      <c r="UEI48" s="69"/>
      <c r="UEJ48" s="69"/>
      <c r="UEK48" s="69"/>
      <c r="UEL48" s="69"/>
      <c r="UEM48" s="69"/>
      <c r="UEN48" s="69"/>
      <c r="UEO48" s="69"/>
      <c r="UEP48" s="69"/>
      <c r="UEQ48" s="69"/>
      <c r="UER48" s="69"/>
      <c r="UES48" s="69"/>
      <c r="UET48" s="69"/>
      <c r="UEU48" s="69"/>
      <c r="UEV48" s="69"/>
      <c r="UEW48" s="69"/>
      <c r="UEX48" s="69"/>
      <c r="UEY48" s="69"/>
      <c r="UEZ48" s="69"/>
      <c r="UFA48" s="69"/>
      <c r="UFB48" s="69"/>
      <c r="UFC48" s="69"/>
      <c r="UFD48" s="69"/>
      <c r="UFE48" s="69"/>
      <c r="UFF48" s="69"/>
      <c r="UFG48" s="69"/>
      <c r="UFH48" s="69"/>
      <c r="UFI48" s="69"/>
      <c r="UFJ48" s="69"/>
      <c r="UFK48" s="69"/>
      <c r="UFL48" s="69"/>
      <c r="UFM48" s="69"/>
      <c r="UFN48" s="69"/>
      <c r="UFO48" s="69"/>
      <c r="UFP48" s="69"/>
      <c r="UFQ48" s="69"/>
      <c r="UFR48" s="69"/>
      <c r="UFS48" s="69"/>
      <c r="UFT48" s="69"/>
      <c r="UFU48" s="69"/>
      <c r="UFV48" s="69"/>
      <c r="UFW48" s="69"/>
      <c r="UFX48" s="69"/>
      <c r="UFY48" s="69"/>
      <c r="UFZ48" s="69"/>
      <c r="UGA48" s="69"/>
      <c r="UGB48" s="69"/>
      <c r="UGC48" s="69"/>
      <c r="UGD48" s="69"/>
      <c r="UGE48" s="69"/>
      <c r="UGF48" s="69"/>
      <c r="UGG48" s="69"/>
      <c r="UGH48" s="69"/>
      <c r="UGI48" s="69"/>
      <c r="UGJ48" s="69"/>
      <c r="UGK48" s="69"/>
      <c r="UGL48" s="69"/>
      <c r="UGM48" s="69"/>
      <c r="UGN48" s="69"/>
      <c r="UGO48" s="69"/>
      <c r="UGP48" s="69"/>
      <c r="UGQ48" s="69"/>
      <c r="UGR48" s="69"/>
      <c r="UGS48" s="69"/>
      <c r="UGT48" s="69"/>
      <c r="UGU48" s="69"/>
      <c r="UGV48" s="69"/>
      <c r="UGW48" s="69"/>
      <c r="UGX48" s="69"/>
      <c r="UGY48" s="69"/>
      <c r="UGZ48" s="69"/>
      <c r="UHA48" s="69"/>
      <c r="UHB48" s="69"/>
      <c r="UHC48" s="69"/>
      <c r="UHD48" s="69"/>
      <c r="UHE48" s="69"/>
      <c r="UHF48" s="69"/>
      <c r="UHG48" s="69"/>
      <c r="UHH48" s="69"/>
      <c r="UHI48" s="69"/>
      <c r="UHJ48" s="69"/>
      <c r="UHK48" s="69"/>
      <c r="UHL48" s="69"/>
      <c r="UHM48" s="69"/>
      <c r="UHN48" s="69"/>
      <c r="UHO48" s="69"/>
      <c r="UHP48" s="69"/>
      <c r="UHQ48" s="69"/>
      <c r="UHR48" s="69"/>
      <c r="UHS48" s="69"/>
      <c r="UHT48" s="69"/>
      <c r="UHU48" s="69"/>
      <c r="UHV48" s="69"/>
      <c r="UHW48" s="69"/>
      <c r="UHX48" s="69"/>
      <c r="UHY48" s="69"/>
      <c r="UHZ48" s="69"/>
      <c r="UIA48" s="69"/>
      <c r="UIB48" s="69"/>
      <c r="UIC48" s="69"/>
      <c r="UID48" s="69"/>
      <c r="UIE48" s="69"/>
      <c r="UIF48" s="69"/>
      <c r="UIG48" s="69"/>
      <c r="UIH48" s="69"/>
      <c r="UII48" s="69"/>
      <c r="UIJ48" s="69"/>
      <c r="UIK48" s="69"/>
      <c r="UIL48" s="69"/>
      <c r="UIM48" s="69"/>
      <c r="UIN48" s="69"/>
      <c r="UIO48" s="69"/>
      <c r="UIP48" s="69"/>
      <c r="UIQ48" s="69"/>
      <c r="UIR48" s="69"/>
      <c r="UIS48" s="69"/>
      <c r="UIT48" s="69"/>
      <c r="UIU48" s="69"/>
      <c r="UIV48" s="69"/>
      <c r="UIW48" s="69"/>
      <c r="UIX48" s="69"/>
      <c r="UIY48" s="69"/>
      <c r="UIZ48" s="69"/>
      <c r="UJA48" s="69"/>
      <c r="UJB48" s="69"/>
      <c r="UJC48" s="69"/>
      <c r="UJD48" s="69"/>
      <c r="UJE48" s="69"/>
      <c r="UJF48" s="69"/>
      <c r="UJG48" s="69"/>
      <c r="UJH48" s="69"/>
      <c r="UJI48" s="69"/>
      <c r="UJJ48" s="69"/>
      <c r="UJK48" s="69"/>
      <c r="UJL48" s="69"/>
      <c r="UJM48" s="69"/>
      <c r="UJN48" s="69"/>
      <c r="UJO48" s="69"/>
      <c r="UJP48" s="69"/>
      <c r="UJQ48" s="69"/>
      <c r="UJR48" s="69"/>
      <c r="UJS48" s="69"/>
      <c r="UJT48" s="69"/>
      <c r="UJU48" s="69"/>
      <c r="UJV48" s="69"/>
      <c r="UJW48" s="69"/>
      <c r="UJX48" s="69"/>
      <c r="UJY48" s="69"/>
      <c r="UJZ48" s="69"/>
      <c r="UKA48" s="69"/>
      <c r="UKB48" s="69"/>
      <c r="UKC48" s="69"/>
      <c r="UKD48" s="69"/>
      <c r="UKE48" s="69"/>
      <c r="UKF48" s="69"/>
      <c r="UKG48" s="69"/>
      <c r="UKH48" s="69"/>
      <c r="UKI48" s="69"/>
      <c r="UKJ48" s="69"/>
      <c r="UKK48" s="69"/>
      <c r="UKL48" s="69"/>
      <c r="UKM48" s="69"/>
      <c r="UKN48" s="69"/>
      <c r="UKO48" s="69"/>
      <c r="UKP48" s="69"/>
      <c r="UKQ48" s="69"/>
      <c r="UKR48" s="69"/>
      <c r="UKS48" s="69"/>
      <c r="UKT48" s="69"/>
      <c r="UKU48" s="69"/>
      <c r="UKV48" s="69"/>
      <c r="UKW48" s="69"/>
      <c r="UKX48" s="69"/>
      <c r="UKY48" s="69"/>
      <c r="UKZ48" s="69"/>
      <c r="ULA48" s="69"/>
      <c r="ULB48" s="69"/>
      <c r="ULC48" s="69"/>
      <c r="ULD48" s="69"/>
      <c r="ULE48" s="69"/>
      <c r="ULF48" s="69"/>
      <c r="ULG48" s="69"/>
      <c r="ULH48" s="69"/>
      <c r="ULI48" s="69"/>
      <c r="ULJ48" s="69"/>
      <c r="ULK48" s="69"/>
      <c r="ULL48" s="69"/>
      <c r="ULM48" s="69"/>
      <c r="ULN48" s="69"/>
      <c r="ULO48" s="69"/>
      <c r="ULP48" s="69"/>
      <c r="ULQ48" s="69"/>
      <c r="ULR48" s="69"/>
      <c r="ULS48" s="69"/>
      <c r="ULT48" s="69"/>
      <c r="ULU48" s="69"/>
      <c r="ULV48" s="69"/>
      <c r="ULW48" s="69"/>
      <c r="ULX48" s="69"/>
      <c r="ULY48" s="69"/>
      <c r="ULZ48" s="69"/>
      <c r="UMA48" s="69"/>
      <c r="UMB48" s="69"/>
      <c r="UMC48" s="69"/>
      <c r="UMD48" s="69"/>
      <c r="UME48" s="69"/>
      <c r="UMF48" s="69"/>
      <c r="UMG48" s="69"/>
      <c r="UMH48" s="69"/>
      <c r="UMI48" s="69"/>
      <c r="UMJ48" s="69"/>
      <c r="UMK48" s="69"/>
      <c r="UML48" s="69"/>
      <c r="UMM48" s="69"/>
      <c r="UMN48" s="69"/>
      <c r="UMO48" s="69"/>
      <c r="UMP48" s="69"/>
      <c r="UMQ48" s="69"/>
      <c r="UMR48" s="69"/>
      <c r="UMS48" s="69"/>
      <c r="UMT48" s="69"/>
      <c r="UMU48" s="69"/>
      <c r="UMV48" s="69"/>
      <c r="UMW48" s="69"/>
      <c r="UMX48" s="69"/>
      <c r="UMY48" s="69"/>
      <c r="UMZ48" s="69"/>
      <c r="UNA48" s="69"/>
      <c r="UNB48" s="69"/>
      <c r="UNC48" s="69"/>
      <c r="UND48" s="69"/>
      <c r="UNE48" s="69"/>
      <c r="UNF48" s="69"/>
      <c r="UNG48" s="69"/>
      <c r="UNH48" s="69"/>
      <c r="UNI48" s="69"/>
      <c r="UNJ48" s="69"/>
      <c r="UNK48" s="69"/>
      <c r="UNL48" s="69"/>
      <c r="UNM48" s="69"/>
      <c r="UNN48" s="69"/>
      <c r="UNO48" s="69"/>
      <c r="UNP48" s="69"/>
      <c r="UNQ48" s="69"/>
      <c r="UNR48" s="69"/>
      <c r="UNS48" s="69"/>
      <c r="UNT48" s="69"/>
      <c r="UNU48" s="69"/>
      <c r="UNV48" s="69"/>
      <c r="UNW48" s="69"/>
      <c r="UNX48" s="69"/>
      <c r="UNY48" s="69"/>
      <c r="UNZ48" s="69"/>
      <c r="UOA48" s="69"/>
      <c r="UOB48" s="69"/>
      <c r="UOC48" s="69"/>
      <c r="UOD48" s="69"/>
      <c r="UOE48" s="69"/>
      <c r="UOF48" s="69"/>
      <c r="UOG48" s="69"/>
      <c r="UOH48" s="69"/>
      <c r="UOI48" s="69"/>
      <c r="UOJ48" s="69"/>
      <c r="UOK48" s="69"/>
      <c r="UOL48" s="69"/>
      <c r="UOM48" s="69"/>
      <c r="UON48" s="69"/>
      <c r="UOO48" s="69"/>
      <c r="UOP48" s="69"/>
      <c r="UOQ48" s="69"/>
      <c r="UOR48" s="69"/>
      <c r="UOS48" s="69"/>
      <c r="UOT48" s="69"/>
      <c r="UOU48" s="69"/>
      <c r="UOV48" s="69"/>
      <c r="UOW48" s="69"/>
      <c r="UOX48" s="69"/>
      <c r="UOY48" s="69"/>
      <c r="UOZ48" s="69"/>
      <c r="UPA48" s="69"/>
      <c r="UPB48" s="69"/>
      <c r="UPC48" s="69"/>
      <c r="UPD48" s="69"/>
      <c r="UPE48" s="69"/>
      <c r="UPF48" s="69"/>
      <c r="UPG48" s="69"/>
      <c r="UPH48" s="69"/>
      <c r="UPI48" s="69"/>
      <c r="UPJ48" s="69"/>
      <c r="UPK48" s="69"/>
      <c r="UPL48" s="69"/>
      <c r="UPM48" s="69"/>
      <c r="UPN48" s="69"/>
      <c r="UPO48" s="69"/>
      <c r="UPP48" s="69"/>
      <c r="UPQ48" s="69"/>
      <c r="UPR48" s="69"/>
      <c r="UPS48" s="69"/>
      <c r="UPT48" s="69"/>
      <c r="UPU48" s="69"/>
      <c r="UPV48" s="69"/>
      <c r="UPW48" s="69"/>
      <c r="UPX48" s="69"/>
      <c r="UPY48" s="69"/>
      <c r="UPZ48" s="69"/>
      <c r="UQA48" s="69"/>
      <c r="UQB48" s="69"/>
      <c r="UQC48" s="69"/>
      <c r="UQD48" s="69"/>
      <c r="UQE48" s="69"/>
      <c r="UQF48" s="69"/>
      <c r="UQG48" s="69"/>
      <c r="UQH48" s="69"/>
      <c r="UQI48" s="69"/>
      <c r="UQJ48" s="69"/>
      <c r="UQK48" s="69"/>
      <c r="UQL48" s="69"/>
      <c r="UQM48" s="69"/>
      <c r="UQN48" s="69"/>
      <c r="UQO48" s="69"/>
      <c r="UQP48" s="69"/>
      <c r="UQQ48" s="69"/>
      <c r="UQR48" s="69"/>
      <c r="UQS48" s="69"/>
      <c r="UQT48" s="69"/>
      <c r="UQU48" s="69"/>
      <c r="UQV48" s="69"/>
      <c r="UQW48" s="69"/>
      <c r="UQX48" s="69"/>
      <c r="UQY48" s="69"/>
      <c r="UQZ48" s="69"/>
      <c r="URA48" s="69"/>
      <c r="URB48" s="69"/>
      <c r="URC48" s="69"/>
      <c r="URD48" s="69"/>
      <c r="URE48" s="69"/>
      <c r="URF48" s="69"/>
      <c r="URG48" s="69"/>
      <c r="URH48" s="69"/>
      <c r="URI48" s="69"/>
      <c r="URJ48" s="69"/>
      <c r="URK48" s="69"/>
      <c r="URL48" s="69"/>
      <c r="URM48" s="69"/>
      <c r="URN48" s="69"/>
      <c r="URO48" s="69"/>
      <c r="URP48" s="69"/>
      <c r="URQ48" s="69"/>
      <c r="URR48" s="69"/>
      <c r="URS48" s="69"/>
      <c r="URT48" s="69"/>
      <c r="URU48" s="69"/>
      <c r="URV48" s="69"/>
      <c r="URW48" s="69"/>
      <c r="URX48" s="69"/>
      <c r="URY48" s="69"/>
      <c r="URZ48" s="69"/>
      <c r="USA48" s="69"/>
      <c r="USB48" s="69"/>
      <c r="USC48" s="69"/>
      <c r="USD48" s="69"/>
      <c r="USE48" s="69"/>
      <c r="USF48" s="69"/>
      <c r="USG48" s="69"/>
      <c r="USH48" s="69"/>
      <c r="USI48" s="69"/>
      <c r="USJ48" s="69"/>
      <c r="USK48" s="69"/>
      <c r="USL48" s="69"/>
      <c r="USM48" s="69"/>
      <c r="USN48" s="69"/>
      <c r="USO48" s="69"/>
      <c r="USP48" s="69"/>
      <c r="USQ48" s="69"/>
      <c r="USR48" s="69"/>
      <c r="USS48" s="69"/>
      <c r="UST48" s="69"/>
      <c r="USU48" s="69"/>
      <c r="USV48" s="69"/>
      <c r="USW48" s="69"/>
      <c r="USX48" s="69"/>
      <c r="USY48" s="69"/>
      <c r="USZ48" s="69"/>
      <c r="UTA48" s="69"/>
      <c r="UTB48" s="69"/>
      <c r="UTC48" s="69"/>
      <c r="UTD48" s="69"/>
      <c r="UTE48" s="69"/>
      <c r="UTF48" s="69"/>
      <c r="UTG48" s="69"/>
      <c r="UTH48" s="69"/>
      <c r="UTI48" s="69"/>
      <c r="UTJ48" s="69"/>
      <c r="UTK48" s="69"/>
      <c r="UTL48" s="69"/>
      <c r="UTM48" s="69"/>
      <c r="UTN48" s="69"/>
      <c r="UTO48" s="69"/>
      <c r="UTP48" s="69"/>
      <c r="UTQ48" s="69"/>
      <c r="UTR48" s="69"/>
      <c r="UTS48" s="69"/>
      <c r="UTT48" s="69"/>
      <c r="UTU48" s="69"/>
      <c r="UTV48" s="69"/>
      <c r="UTW48" s="69"/>
      <c r="UTX48" s="69"/>
      <c r="UTY48" s="69"/>
      <c r="UTZ48" s="69"/>
      <c r="UUA48" s="69"/>
      <c r="UUB48" s="69"/>
      <c r="UUC48" s="69"/>
      <c r="UUD48" s="69"/>
      <c r="UUE48" s="69"/>
      <c r="UUF48" s="69"/>
      <c r="UUG48" s="69"/>
      <c r="UUH48" s="69"/>
      <c r="UUI48" s="69"/>
      <c r="UUJ48" s="69"/>
      <c r="UUK48" s="69"/>
      <c r="UUL48" s="69"/>
      <c r="UUM48" s="69"/>
      <c r="UUN48" s="69"/>
      <c r="UUO48" s="69"/>
      <c r="UUP48" s="69"/>
      <c r="UUQ48" s="69"/>
      <c r="UUR48" s="69"/>
      <c r="UUS48" s="69"/>
      <c r="UUT48" s="69"/>
      <c r="UUU48" s="69"/>
      <c r="UUV48" s="69"/>
      <c r="UUW48" s="69"/>
      <c r="UUX48" s="69"/>
      <c r="UUY48" s="69"/>
      <c r="UUZ48" s="69"/>
      <c r="UVA48" s="69"/>
      <c r="UVB48" s="69"/>
      <c r="UVC48" s="69"/>
      <c r="UVD48" s="69"/>
      <c r="UVE48" s="69"/>
      <c r="UVF48" s="69"/>
      <c r="UVG48" s="69"/>
      <c r="UVH48" s="69"/>
      <c r="UVI48" s="69"/>
      <c r="UVJ48" s="69"/>
      <c r="UVK48" s="69"/>
      <c r="UVL48" s="69"/>
      <c r="UVM48" s="69"/>
      <c r="UVN48" s="69"/>
      <c r="UVO48" s="69"/>
      <c r="UVP48" s="69"/>
      <c r="UVQ48" s="69"/>
      <c r="UVR48" s="69"/>
      <c r="UVS48" s="69"/>
      <c r="UVT48" s="69"/>
      <c r="UVU48" s="69"/>
      <c r="UVV48" s="69"/>
      <c r="UVW48" s="69"/>
      <c r="UVX48" s="69"/>
      <c r="UVY48" s="69"/>
      <c r="UVZ48" s="69"/>
      <c r="UWA48" s="69"/>
      <c r="UWB48" s="69"/>
      <c r="UWC48" s="69"/>
      <c r="UWD48" s="69"/>
      <c r="UWE48" s="69"/>
      <c r="UWF48" s="69"/>
      <c r="UWG48" s="69"/>
      <c r="UWH48" s="69"/>
      <c r="UWI48" s="69"/>
      <c r="UWJ48" s="69"/>
      <c r="UWK48" s="69"/>
      <c r="UWL48" s="69"/>
      <c r="UWM48" s="69"/>
      <c r="UWN48" s="69"/>
      <c r="UWO48" s="69"/>
      <c r="UWP48" s="69"/>
      <c r="UWQ48" s="69"/>
      <c r="UWR48" s="69"/>
      <c r="UWS48" s="69"/>
      <c r="UWT48" s="69"/>
      <c r="UWU48" s="69"/>
      <c r="UWV48" s="69"/>
      <c r="UWW48" s="69"/>
      <c r="UWX48" s="69"/>
      <c r="UWY48" s="69"/>
      <c r="UWZ48" s="69"/>
      <c r="UXA48" s="69"/>
      <c r="UXB48" s="69"/>
      <c r="UXC48" s="69"/>
      <c r="UXD48" s="69"/>
      <c r="UXE48" s="69"/>
      <c r="UXF48" s="69"/>
      <c r="UXG48" s="69"/>
      <c r="UXH48" s="69"/>
      <c r="UXI48" s="69"/>
      <c r="UXJ48" s="69"/>
      <c r="UXK48" s="69"/>
      <c r="UXL48" s="69"/>
      <c r="UXM48" s="69"/>
      <c r="UXN48" s="69"/>
      <c r="UXO48" s="69"/>
      <c r="UXP48" s="69"/>
      <c r="UXQ48" s="69"/>
      <c r="UXR48" s="69"/>
      <c r="UXS48" s="69"/>
      <c r="UXT48" s="69"/>
      <c r="UXU48" s="69"/>
      <c r="UXV48" s="69"/>
      <c r="UXW48" s="69"/>
      <c r="UXX48" s="69"/>
      <c r="UXY48" s="69"/>
      <c r="UXZ48" s="69"/>
      <c r="UYA48" s="69"/>
      <c r="UYB48" s="69"/>
      <c r="UYC48" s="69"/>
      <c r="UYD48" s="69"/>
      <c r="UYE48" s="69"/>
      <c r="UYF48" s="69"/>
      <c r="UYG48" s="69"/>
      <c r="UYH48" s="69"/>
      <c r="UYI48" s="69"/>
      <c r="UYJ48" s="69"/>
      <c r="UYK48" s="69"/>
      <c r="UYL48" s="69"/>
      <c r="UYM48" s="69"/>
      <c r="UYN48" s="69"/>
      <c r="UYO48" s="69"/>
      <c r="UYP48" s="69"/>
      <c r="UYQ48" s="69"/>
      <c r="UYR48" s="69"/>
      <c r="UYS48" s="69"/>
      <c r="UYT48" s="69"/>
      <c r="UYU48" s="69"/>
      <c r="UYV48" s="69"/>
      <c r="UYW48" s="69"/>
      <c r="UYX48" s="69"/>
      <c r="UYY48" s="69"/>
      <c r="UYZ48" s="69"/>
      <c r="UZA48" s="69"/>
      <c r="UZB48" s="69"/>
      <c r="UZC48" s="69"/>
      <c r="UZD48" s="69"/>
      <c r="UZE48" s="69"/>
      <c r="UZF48" s="69"/>
      <c r="UZG48" s="69"/>
      <c r="UZH48" s="69"/>
      <c r="UZI48" s="69"/>
      <c r="UZJ48" s="69"/>
      <c r="UZK48" s="69"/>
      <c r="UZL48" s="69"/>
      <c r="UZM48" s="69"/>
      <c r="UZN48" s="69"/>
      <c r="UZO48" s="69"/>
      <c r="UZP48" s="69"/>
      <c r="UZQ48" s="69"/>
      <c r="UZR48" s="69"/>
      <c r="UZS48" s="69"/>
      <c r="UZT48" s="69"/>
      <c r="UZU48" s="69"/>
      <c r="UZV48" s="69"/>
      <c r="UZW48" s="69"/>
      <c r="UZX48" s="69"/>
      <c r="UZY48" s="69"/>
      <c r="UZZ48" s="69"/>
      <c r="VAA48" s="69"/>
      <c r="VAB48" s="69"/>
      <c r="VAC48" s="69"/>
      <c r="VAD48" s="69"/>
      <c r="VAE48" s="69"/>
      <c r="VAF48" s="69"/>
      <c r="VAG48" s="69"/>
      <c r="VAH48" s="69"/>
      <c r="VAI48" s="69"/>
      <c r="VAJ48" s="69"/>
      <c r="VAK48" s="69"/>
      <c r="VAL48" s="69"/>
      <c r="VAM48" s="69"/>
      <c r="VAN48" s="69"/>
      <c r="VAO48" s="69"/>
      <c r="VAP48" s="69"/>
      <c r="VAQ48" s="69"/>
      <c r="VAR48" s="69"/>
      <c r="VAS48" s="69"/>
      <c r="VAT48" s="69"/>
      <c r="VAU48" s="69"/>
      <c r="VAV48" s="69"/>
      <c r="VAW48" s="69"/>
      <c r="VAX48" s="69"/>
      <c r="VAY48" s="69"/>
      <c r="VAZ48" s="69"/>
      <c r="VBA48" s="69"/>
      <c r="VBB48" s="69"/>
      <c r="VBC48" s="69"/>
      <c r="VBD48" s="69"/>
      <c r="VBE48" s="69"/>
      <c r="VBF48" s="69"/>
      <c r="VBG48" s="69"/>
      <c r="VBH48" s="69"/>
      <c r="VBI48" s="69"/>
      <c r="VBJ48" s="69"/>
      <c r="VBK48" s="69"/>
      <c r="VBL48" s="69"/>
      <c r="VBM48" s="69"/>
      <c r="VBN48" s="69"/>
      <c r="VBO48" s="69"/>
      <c r="VBP48" s="69"/>
      <c r="VBQ48" s="69"/>
      <c r="VBR48" s="69"/>
      <c r="VBS48" s="69"/>
      <c r="VBT48" s="69"/>
      <c r="VBU48" s="69"/>
      <c r="VBV48" s="69"/>
      <c r="VBW48" s="69"/>
      <c r="VBX48" s="69"/>
      <c r="VBY48" s="69"/>
      <c r="VBZ48" s="69"/>
      <c r="VCA48" s="69"/>
      <c r="VCB48" s="69"/>
      <c r="VCC48" s="69"/>
      <c r="VCD48" s="69"/>
      <c r="VCE48" s="69"/>
      <c r="VCF48" s="69"/>
      <c r="VCG48" s="69"/>
      <c r="VCH48" s="69"/>
      <c r="VCI48" s="69"/>
      <c r="VCJ48" s="69"/>
      <c r="VCK48" s="69"/>
      <c r="VCL48" s="69"/>
      <c r="VCM48" s="69"/>
      <c r="VCN48" s="69"/>
      <c r="VCO48" s="69"/>
      <c r="VCP48" s="69"/>
      <c r="VCQ48" s="69"/>
      <c r="VCR48" s="69"/>
      <c r="VCS48" s="69"/>
      <c r="VCT48" s="69"/>
      <c r="VCU48" s="69"/>
      <c r="VCV48" s="69"/>
      <c r="VCW48" s="69"/>
      <c r="VCX48" s="69"/>
      <c r="VCY48" s="69"/>
      <c r="VCZ48" s="69"/>
      <c r="VDA48" s="69"/>
      <c r="VDB48" s="69"/>
      <c r="VDC48" s="69"/>
      <c r="VDD48" s="69"/>
      <c r="VDE48" s="69"/>
      <c r="VDF48" s="69"/>
      <c r="VDG48" s="69"/>
      <c r="VDH48" s="69"/>
      <c r="VDI48" s="69"/>
      <c r="VDJ48" s="69"/>
      <c r="VDK48" s="69"/>
      <c r="VDL48" s="69"/>
      <c r="VDM48" s="69"/>
      <c r="VDN48" s="69"/>
      <c r="VDO48" s="69"/>
      <c r="VDP48" s="69"/>
      <c r="VDQ48" s="69"/>
      <c r="VDR48" s="69"/>
      <c r="VDS48" s="69"/>
      <c r="VDT48" s="69"/>
      <c r="VDU48" s="69"/>
      <c r="VDV48" s="69"/>
      <c r="VDW48" s="69"/>
      <c r="VDX48" s="69"/>
      <c r="VDY48" s="69"/>
      <c r="VDZ48" s="69"/>
      <c r="VEA48" s="69"/>
      <c r="VEB48" s="69"/>
      <c r="VEC48" s="69"/>
      <c r="VED48" s="69"/>
      <c r="VEE48" s="69"/>
      <c r="VEF48" s="69"/>
      <c r="VEG48" s="69"/>
      <c r="VEH48" s="69"/>
      <c r="VEI48" s="69"/>
      <c r="VEJ48" s="69"/>
      <c r="VEK48" s="69"/>
      <c r="VEL48" s="69"/>
      <c r="VEM48" s="69"/>
      <c r="VEN48" s="69"/>
      <c r="VEO48" s="69"/>
      <c r="VEP48" s="69"/>
      <c r="VEQ48" s="69"/>
      <c r="VER48" s="69"/>
      <c r="VES48" s="69"/>
      <c r="VET48" s="69"/>
      <c r="VEU48" s="69"/>
      <c r="VEV48" s="69"/>
      <c r="VEW48" s="69"/>
      <c r="VEX48" s="69"/>
      <c r="VEY48" s="69"/>
      <c r="VEZ48" s="69"/>
      <c r="VFA48" s="69"/>
      <c r="VFB48" s="69"/>
      <c r="VFC48" s="69"/>
      <c r="VFD48" s="69"/>
      <c r="VFE48" s="69"/>
      <c r="VFF48" s="69"/>
      <c r="VFG48" s="69"/>
      <c r="VFH48" s="69"/>
      <c r="VFI48" s="69"/>
      <c r="VFJ48" s="69"/>
      <c r="VFK48" s="69"/>
      <c r="VFL48" s="69"/>
      <c r="VFM48" s="69"/>
      <c r="VFN48" s="69"/>
      <c r="VFO48" s="69"/>
      <c r="VFP48" s="69"/>
      <c r="VFQ48" s="69"/>
      <c r="VFR48" s="69"/>
      <c r="VFS48" s="69"/>
      <c r="VFT48" s="69"/>
      <c r="VFU48" s="69"/>
      <c r="VFV48" s="69"/>
      <c r="VFW48" s="69"/>
      <c r="VFX48" s="69"/>
      <c r="VFY48" s="69"/>
      <c r="VFZ48" s="69"/>
      <c r="VGA48" s="69"/>
      <c r="VGB48" s="69"/>
      <c r="VGC48" s="69"/>
      <c r="VGD48" s="69"/>
      <c r="VGE48" s="69"/>
      <c r="VGF48" s="69"/>
      <c r="VGG48" s="69"/>
      <c r="VGH48" s="69"/>
      <c r="VGI48" s="69"/>
      <c r="VGJ48" s="69"/>
      <c r="VGK48" s="69"/>
      <c r="VGL48" s="69"/>
      <c r="VGM48" s="69"/>
      <c r="VGN48" s="69"/>
      <c r="VGO48" s="69"/>
      <c r="VGP48" s="69"/>
      <c r="VGQ48" s="69"/>
      <c r="VGR48" s="69"/>
      <c r="VGS48" s="69"/>
      <c r="VGT48" s="69"/>
      <c r="VGU48" s="69"/>
      <c r="VGV48" s="69"/>
      <c r="VGW48" s="69"/>
      <c r="VGX48" s="69"/>
      <c r="VGY48" s="69"/>
      <c r="VGZ48" s="69"/>
      <c r="VHA48" s="69"/>
      <c r="VHB48" s="69"/>
      <c r="VHC48" s="69"/>
      <c r="VHD48" s="69"/>
      <c r="VHE48" s="69"/>
      <c r="VHF48" s="69"/>
      <c r="VHG48" s="69"/>
      <c r="VHH48" s="69"/>
      <c r="VHI48" s="69"/>
      <c r="VHJ48" s="69"/>
      <c r="VHK48" s="69"/>
      <c r="VHL48" s="69"/>
      <c r="VHM48" s="69"/>
      <c r="VHN48" s="69"/>
      <c r="VHO48" s="69"/>
      <c r="VHP48" s="69"/>
      <c r="VHQ48" s="69"/>
      <c r="VHR48" s="69"/>
      <c r="VHS48" s="69"/>
      <c r="VHT48" s="69"/>
      <c r="VHU48" s="69"/>
      <c r="VHV48" s="69"/>
      <c r="VHW48" s="69"/>
      <c r="VHX48" s="69"/>
      <c r="VHY48" s="69"/>
      <c r="VHZ48" s="69"/>
      <c r="VIA48" s="69"/>
      <c r="VIB48" s="69"/>
      <c r="VIC48" s="69"/>
      <c r="VID48" s="69"/>
      <c r="VIE48" s="69"/>
      <c r="VIF48" s="69"/>
      <c r="VIG48" s="69"/>
      <c r="VIH48" s="69"/>
      <c r="VII48" s="69"/>
      <c r="VIJ48" s="69"/>
      <c r="VIK48" s="69"/>
      <c r="VIL48" s="69"/>
      <c r="VIM48" s="69"/>
      <c r="VIN48" s="69"/>
      <c r="VIO48" s="69"/>
      <c r="VIP48" s="69"/>
      <c r="VIQ48" s="69"/>
      <c r="VIR48" s="69"/>
      <c r="VIS48" s="69"/>
      <c r="VIT48" s="69"/>
      <c r="VIU48" s="69"/>
      <c r="VIV48" s="69"/>
      <c r="VIW48" s="69"/>
      <c r="VIX48" s="69"/>
      <c r="VIY48" s="69"/>
      <c r="VIZ48" s="69"/>
      <c r="VJA48" s="69"/>
      <c r="VJB48" s="69"/>
      <c r="VJC48" s="69"/>
      <c r="VJD48" s="69"/>
      <c r="VJE48" s="69"/>
      <c r="VJF48" s="69"/>
      <c r="VJG48" s="69"/>
      <c r="VJH48" s="69"/>
      <c r="VJI48" s="69"/>
      <c r="VJJ48" s="69"/>
      <c r="VJK48" s="69"/>
      <c r="VJL48" s="69"/>
      <c r="VJM48" s="69"/>
      <c r="VJN48" s="69"/>
      <c r="VJO48" s="69"/>
      <c r="VJP48" s="69"/>
      <c r="VJQ48" s="69"/>
      <c r="VJR48" s="69"/>
      <c r="VJS48" s="69"/>
      <c r="VJT48" s="69"/>
      <c r="VJU48" s="69"/>
      <c r="VJV48" s="69"/>
      <c r="VJW48" s="69"/>
      <c r="VJX48" s="69"/>
      <c r="VJY48" s="69"/>
      <c r="VJZ48" s="69"/>
      <c r="VKA48" s="69"/>
      <c r="VKB48" s="69"/>
      <c r="VKC48" s="69"/>
      <c r="VKD48" s="69"/>
      <c r="VKE48" s="69"/>
      <c r="VKF48" s="69"/>
      <c r="VKG48" s="69"/>
      <c r="VKH48" s="69"/>
      <c r="VKI48" s="69"/>
      <c r="VKJ48" s="69"/>
      <c r="VKK48" s="69"/>
      <c r="VKL48" s="69"/>
      <c r="VKM48" s="69"/>
      <c r="VKN48" s="69"/>
      <c r="VKO48" s="69"/>
      <c r="VKP48" s="69"/>
      <c r="VKQ48" s="69"/>
      <c r="VKR48" s="69"/>
      <c r="VKS48" s="69"/>
      <c r="VKT48" s="69"/>
      <c r="VKU48" s="69"/>
      <c r="VKV48" s="69"/>
      <c r="VKW48" s="69"/>
      <c r="VKX48" s="69"/>
      <c r="VKY48" s="69"/>
      <c r="VKZ48" s="69"/>
      <c r="VLA48" s="69"/>
      <c r="VLB48" s="69"/>
      <c r="VLC48" s="69"/>
      <c r="VLD48" s="69"/>
      <c r="VLE48" s="69"/>
      <c r="VLF48" s="69"/>
      <c r="VLG48" s="69"/>
      <c r="VLH48" s="69"/>
      <c r="VLI48" s="69"/>
      <c r="VLJ48" s="69"/>
      <c r="VLK48" s="69"/>
      <c r="VLL48" s="69"/>
      <c r="VLM48" s="69"/>
      <c r="VLN48" s="69"/>
      <c r="VLO48" s="69"/>
      <c r="VLP48" s="69"/>
      <c r="VLQ48" s="69"/>
      <c r="VLR48" s="69"/>
      <c r="VLS48" s="69"/>
      <c r="VLT48" s="69"/>
      <c r="VLU48" s="69"/>
      <c r="VLV48" s="69"/>
      <c r="VLW48" s="69"/>
      <c r="VLX48" s="69"/>
      <c r="VLY48" s="69"/>
      <c r="VLZ48" s="69"/>
      <c r="VMA48" s="69"/>
      <c r="VMB48" s="69"/>
      <c r="VMC48" s="69"/>
      <c r="VMD48" s="69"/>
      <c r="VME48" s="69"/>
      <c r="VMF48" s="69"/>
      <c r="VMG48" s="69"/>
      <c r="VMH48" s="69"/>
      <c r="VMI48" s="69"/>
      <c r="VMJ48" s="69"/>
      <c r="VMK48" s="69"/>
      <c r="VML48" s="69"/>
      <c r="VMM48" s="69"/>
      <c r="VMN48" s="69"/>
      <c r="VMO48" s="69"/>
      <c r="VMP48" s="69"/>
      <c r="VMQ48" s="69"/>
      <c r="VMR48" s="69"/>
      <c r="VMS48" s="69"/>
      <c r="VMT48" s="69"/>
      <c r="VMU48" s="69"/>
      <c r="VMV48" s="69"/>
      <c r="VMW48" s="69"/>
      <c r="VMX48" s="69"/>
      <c r="VMY48" s="69"/>
      <c r="VMZ48" s="69"/>
      <c r="VNA48" s="69"/>
      <c r="VNB48" s="69"/>
      <c r="VNC48" s="69"/>
      <c r="VND48" s="69"/>
      <c r="VNE48" s="69"/>
      <c r="VNF48" s="69"/>
      <c r="VNG48" s="69"/>
      <c r="VNH48" s="69"/>
      <c r="VNI48" s="69"/>
      <c r="VNJ48" s="69"/>
      <c r="VNK48" s="69"/>
      <c r="VNL48" s="69"/>
      <c r="VNM48" s="69"/>
      <c r="VNN48" s="69"/>
      <c r="VNO48" s="69"/>
      <c r="VNP48" s="69"/>
      <c r="VNQ48" s="69"/>
      <c r="VNR48" s="69"/>
      <c r="VNS48" s="69"/>
      <c r="VNT48" s="69"/>
      <c r="VNU48" s="69"/>
      <c r="VNV48" s="69"/>
      <c r="VNW48" s="69"/>
      <c r="VNX48" s="69"/>
      <c r="VNY48" s="69"/>
      <c r="VNZ48" s="69"/>
      <c r="VOA48" s="69"/>
      <c r="VOB48" s="69"/>
      <c r="VOC48" s="69"/>
      <c r="VOD48" s="69"/>
      <c r="VOE48" s="69"/>
      <c r="VOF48" s="69"/>
      <c r="VOG48" s="69"/>
      <c r="VOH48" s="69"/>
      <c r="VOI48" s="69"/>
      <c r="VOJ48" s="69"/>
      <c r="VOK48" s="69"/>
      <c r="VOL48" s="69"/>
      <c r="VOM48" s="69"/>
      <c r="VON48" s="69"/>
      <c r="VOO48" s="69"/>
      <c r="VOP48" s="69"/>
      <c r="VOQ48" s="69"/>
      <c r="VOR48" s="69"/>
      <c r="VOS48" s="69"/>
      <c r="VOT48" s="69"/>
      <c r="VOU48" s="69"/>
      <c r="VOV48" s="69"/>
      <c r="VOW48" s="69"/>
      <c r="VOX48" s="69"/>
      <c r="VOY48" s="69"/>
      <c r="VOZ48" s="69"/>
      <c r="VPA48" s="69"/>
      <c r="VPB48" s="69"/>
      <c r="VPC48" s="69"/>
      <c r="VPD48" s="69"/>
      <c r="VPE48" s="69"/>
      <c r="VPF48" s="69"/>
      <c r="VPG48" s="69"/>
      <c r="VPH48" s="69"/>
      <c r="VPI48" s="69"/>
      <c r="VPJ48" s="69"/>
      <c r="VPK48" s="69"/>
      <c r="VPL48" s="69"/>
      <c r="VPM48" s="69"/>
      <c r="VPN48" s="69"/>
      <c r="VPO48" s="69"/>
      <c r="VPP48" s="69"/>
      <c r="VPQ48" s="69"/>
      <c r="VPR48" s="69"/>
      <c r="VPS48" s="69"/>
      <c r="VPT48" s="69"/>
      <c r="VPU48" s="69"/>
      <c r="VPV48" s="69"/>
      <c r="VPW48" s="69"/>
      <c r="VPX48" s="69"/>
      <c r="VPY48" s="69"/>
      <c r="VPZ48" s="69"/>
      <c r="VQA48" s="69"/>
      <c r="VQB48" s="69"/>
      <c r="VQC48" s="69"/>
      <c r="VQD48" s="69"/>
      <c r="VQE48" s="69"/>
      <c r="VQF48" s="69"/>
      <c r="VQG48" s="69"/>
      <c r="VQH48" s="69"/>
      <c r="VQI48" s="69"/>
      <c r="VQJ48" s="69"/>
      <c r="VQK48" s="69"/>
      <c r="VQL48" s="69"/>
      <c r="VQM48" s="69"/>
      <c r="VQN48" s="69"/>
      <c r="VQO48" s="69"/>
      <c r="VQP48" s="69"/>
      <c r="VQQ48" s="69"/>
      <c r="VQR48" s="69"/>
      <c r="VQS48" s="69"/>
      <c r="VQT48" s="69"/>
      <c r="VQU48" s="69"/>
      <c r="VQV48" s="69"/>
      <c r="VQW48" s="69"/>
      <c r="VQX48" s="69"/>
      <c r="VQY48" s="69"/>
      <c r="VQZ48" s="69"/>
      <c r="VRA48" s="69"/>
      <c r="VRB48" s="69"/>
      <c r="VRC48" s="69"/>
      <c r="VRD48" s="69"/>
      <c r="VRE48" s="69"/>
      <c r="VRF48" s="69"/>
      <c r="VRG48" s="69"/>
      <c r="VRH48" s="69"/>
      <c r="VRI48" s="69"/>
      <c r="VRJ48" s="69"/>
      <c r="VRK48" s="69"/>
      <c r="VRL48" s="69"/>
      <c r="VRM48" s="69"/>
      <c r="VRN48" s="69"/>
      <c r="VRO48" s="69"/>
      <c r="VRP48" s="69"/>
      <c r="VRQ48" s="69"/>
      <c r="VRR48" s="69"/>
      <c r="VRS48" s="69"/>
      <c r="VRT48" s="69"/>
      <c r="VRU48" s="69"/>
      <c r="VRV48" s="69"/>
      <c r="VRW48" s="69"/>
      <c r="VRX48" s="69"/>
      <c r="VRY48" s="69"/>
      <c r="VRZ48" s="69"/>
      <c r="VSA48" s="69"/>
      <c r="VSB48" s="69"/>
      <c r="VSC48" s="69"/>
      <c r="VSD48" s="69"/>
      <c r="VSE48" s="69"/>
      <c r="VSF48" s="69"/>
      <c r="VSG48" s="69"/>
      <c r="VSH48" s="69"/>
      <c r="VSI48" s="69"/>
      <c r="VSJ48" s="69"/>
      <c r="VSK48" s="69"/>
      <c r="VSL48" s="69"/>
      <c r="VSM48" s="69"/>
      <c r="VSN48" s="69"/>
      <c r="VSO48" s="69"/>
      <c r="VSP48" s="69"/>
      <c r="VSQ48" s="69"/>
      <c r="VSR48" s="69"/>
      <c r="VSS48" s="69"/>
      <c r="VST48" s="69"/>
      <c r="VSU48" s="69"/>
      <c r="VSV48" s="69"/>
      <c r="VSW48" s="69"/>
      <c r="VSX48" s="69"/>
      <c r="VSY48" s="69"/>
      <c r="VSZ48" s="69"/>
      <c r="VTA48" s="69"/>
      <c r="VTB48" s="69"/>
      <c r="VTC48" s="69"/>
      <c r="VTD48" s="69"/>
      <c r="VTE48" s="69"/>
      <c r="VTF48" s="69"/>
      <c r="VTG48" s="69"/>
      <c r="VTH48" s="69"/>
      <c r="VTI48" s="69"/>
      <c r="VTJ48" s="69"/>
      <c r="VTK48" s="69"/>
      <c r="VTL48" s="69"/>
      <c r="VTM48" s="69"/>
      <c r="VTN48" s="69"/>
      <c r="VTO48" s="69"/>
      <c r="VTP48" s="69"/>
      <c r="VTQ48" s="69"/>
      <c r="VTR48" s="69"/>
      <c r="VTS48" s="69"/>
      <c r="VTT48" s="69"/>
      <c r="VTU48" s="69"/>
      <c r="VTV48" s="69"/>
      <c r="VTW48" s="69"/>
      <c r="VTX48" s="69"/>
      <c r="VTY48" s="69"/>
      <c r="VTZ48" s="69"/>
      <c r="VUA48" s="69"/>
      <c r="VUB48" s="69"/>
      <c r="VUC48" s="69"/>
      <c r="VUD48" s="69"/>
      <c r="VUE48" s="69"/>
      <c r="VUF48" s="69"/>
      <c r="VUG48" s="69"/>
      <c r="VUH48" s="69"/>
      <c r="VUI48" s="69"/>
      <c r="VUJ48" s="69"/>
      <c r="VUK48" s="69"/>
      <c r="VUL48" s="69"/>
      <c r="VUM48" s="69"/>
      <c r="VUN48" s="69"/>
      <c r="VUO48" s="69"/>
      <c r="VUP48" s="69"/>
      <c r="VUQ48" s="69"/>
      <c r="VUR48" s="69"/>
      <c r="VUS48" s="69"/>
      <c r="VUT48" s="69"/>
      <c r="VUU48" s="69"/>
      <c r="VUV48" s="69"/>
      <c r="VUW48" s="69"/>
      <c r="VUX48" s="69"/>
      <c r="VUY48" s="69"/>
      <c r="VUZ48" s="69"/>
      <c r="VVA48" s="69"/>
      <c r="VVB48" s="69"/>
      <c r="VVC48" s="69"/>
      <c r="VVD48" s="69"/>
      <c r="VVE48" s="69"/>
      <c r="VVF48" s="69"/>
      <c r="VVG48" s="69"/>
      <c r="VVH48" s="69"/>
      <c r="VVI48" s="69"/>
      <c r="VVJ48" s="69"/>
      <c r="VVK48" s="69"/>
      <c r="VVL48" s="69"/>
      <c r="VVM48" s="69"/>
      <c r="VVN48" s="69"/>
      <c r="VVO48" s="69"/>
      <c r="VVP48" s="69"/>
      <c r="VVQ48" s="69"/>
      <c r="VVR48" s="69"/>
      <c r="VVS48" s="69"/>
      <c r="VVT48" s="69"/>
      <c r="VVU48" s="69"/>
      <c r="VVV48" s="69"/>
      <c r="VVW48" s="69"/>
      <c r="VVX48" s="69"/>
      <c r="VVY48" s="69"/>
      <c r="VVZ48" s="69"/>
      <c r="VWA48" s="69"/>
      <c r="VWB48" s="69"/>
      <c r="VWC48" s="69"/>
      <c r="VWD48" s="69"/>
      <c r="VWE48" s="69"/>
      <c r="VWF48" s="69"/>
      <c r="VWG48" s="69"/>
      <c r="VWH48" s="69"/>
      <c r="VWI48" s="69"/>
      <c r="VWJ48" s="69"/>
      <c r="VWK48" s="69"/>
      <c r="VWL48" s="69"/>
      <c r="VWM48" s="69"/>
      <c r="VWN48" s="69"/>
      <c r="VWO48" s="69"/>
      <c r="VWP48" s="69"/>
      <c r="VWQ48" s="69"/>
      <c r="VWR48" s="69"/>
      <c r="VWS48" s="69"/>
      <c r="VWT48" s="69"/>
      <c r="VWU48" s="69"/>
      <c r="VWV48" s="69"/>
      <c r="VWW48" s="69"/>
      <c r="VWX48" s="69"/>
      <c r="VWY48" s="69"/>
      <c r="VWZ48" s="69"/>
      <c r="VXA48" s="69"/>
      <c r="VXB48" s="69"/>
      <c r="VXC48" s="69"/>
      <c r="VXD48" s="69"/>
      <c r="VXE48" s="69"/>
      <c r="VXF48" s="69"/>
      <c r="VXG48" s="69"/>
      <c r="VXH48" s="69"/>
      <c r="VXI48" s="69"/>
      <c r="VXJ48" s="69"/>
      <c r="VXK48" s="69"/>
      <c r="VXL48" s="69"/>
      <c r="VXM48" s="69"/>
      <c r="VXN48" s="69"/>
      <c r="VXO48" s="69"/>
      <c r="VXP48" s="69"/>
      <c r="VXQ48" s="69"/>
      <c r="VXR48" s="69"/>
      <c r="VXS48" s="69"/>
      <c r="VXT48" s="69"/>
      <c r="VXU48" s="69"/>
      <c r="VXV48" s="69"/>
      <c r="VXW48" s="69"/>
      <c r="VXX48" s="69"/>
      <c r="VXY48" s="69"/>
      <c r="VXZ48" s="69"/>
      <c r="VYA48" s="69"/>
      <c r="VYB48" s="69"/>
      <c r="VYC48" s="69"/>
      <c r="VYD48" s="69"/>
      <c r="VYE48" s="69"/>
      <c r="VYF48" s="69"/>
      <c r="VYG48" s="69"/>
      <c r="VYH48" s="69"/>
      <c r="VYI48" s="69"/>
      <c r="VYJ48" s="69"/>
      <c r="VYK48" s="69"/>
      <c r="VYL48" s="69"/>
      <c r="VYM48" s="69"/>
      <c r="VYN48" s="69"/>
      <c r="VYO48" s="69"/>
      <c r="VYP48" s="69"/>
      <c r="VYQ48" s="69"/>
      <c r="VYR48" s="69"/>
      <c r="VYS48" s="69"/>
      <c r="VYT48" s="69"/>
      <c r="VYU48" s="69"/>
      <c r="VYV48" s="69"/>
      <c r="VYW48" s="69"/>
      <c r="VYX48" s="69"/>
      <c r="VYY48" s="69"/>
      <c r="VYZ48" s="69"/>
      <c r="VZA48" s="69"/>
      <c r="VZB48" s="69"/>
      <c r="VZC48" s="69"/>
      <c r="VZD48" s="69"/>
      <c r="VZE48" s="69"/>
      <c r="VZF48" s="69"/>
      <c r="VZG48" s="69"/>
      <c r="VZH48" s="69"/>
      <c r="VZI48" s="69"/>
      <c r="VZJ48" s="69"/>
      <c r="VZK48" s="69"/>
      <c r="VZL48" s="69"/>
      <c r="VZM48" s="69"/>
      <c r="VZN48" s="69"/>
      <c r="VZO48" s="69"/>
      <c r="VZP48" s="69"/>
      <c r="VZQ48" s="69"/>
      <c r="VZR48" s="69"/>
      <c r="VZS48" s="69"/>
      <c r="VZT48" s="69"/>
      <c r="VZU48" s="69"/>
      <c r="VZV48" s="69"/>
      <c r="VZW48" s="69"/>
      <c r="VZX48" s="69"/>
      <c r="VZY48" s="69"/>
      <c r="VZZ48" s="69"/>
      <c r="WAA48" s="69"/>
      <c r="WAB48" s="69"/>
      <c r="WAC48" s="69"/>
      <c r="WAD48" s="69"/>
      <c r="WAE48" s="69"/>
      <c r="WAF48" s="69"/>
      <c r="WAG48" s="69"/>
      <c r="WAH48" s="69"/>
      <c r="WAI48" s="69"/>
      <c r="WAJ48" s="69"/>
      <c r="WAK48" s="69"/>
      <c r="WAL48" s="69"/>
      <c r="WAM48" s="69"/>
      <c r="WAN48" s="69"/>
      <c r="WAO48" s="69"/>
      <c r="WAP48" s="69"/>
      <c r="WAQ48" s="69"/>
      <c r="WAR48" s="69"/>
      <c r="WAS48" s="69"/>
      <c r="WAT48" s="69"/>
      <c r="WAU48" s="69"/>
      <c r="WAV48" s="69"/>
      <c r="WAW48" s="69"/>
      <c r="WAX48" s="69"/>
      <c r="WAY48" s="69"/>
      <c r="WAZ48" s="69"/>
      <c r="WBA48" s="69"/>
      <c r="WBB48" s="69"/>
      <c r="WBC48" s="69"/>
      <c r="WBD48" s="69"/>
      <c r="WBE48" s="69"/>
      <c r="WBF48" s="69"/>
      <c r="WBG48" s="69"/>
      <c r="WBH48" s="69"/>
      <c r="WBI48" s="69"/>
      <c r="WBJ48" s="69"/>
      <c r="WBK48" s="69"/>
      <c r="WBL48" s="69"/>
      <c r="WBM48" s="69"/>
      <c r="WBN48" s="69"/>
      <c r="WBO48" s="69"/>
      <c r="WBP48" s="69"/>
      <c r="WBQ48" s="69"/>
      <c r="WBR48" s="69"/>
      <c r="WBS48" s="69"/>
      <c r="WBT48" s="69"/>
      <c r="WBU48" s="69"/>
      <c r="WBV48" s="69"/>
      <c r="WBW48" s="69"/>
      <c r="WBX48" s="69"/>
      <c r="WBY48" s="69"/>
      <c r="WBZ48" s="69"/>
      <c r="WCA48" s="69"/>
      <c r="WCB48" s="69"/>
      <c r="WCC48" s="69"/>
      <c r="WCD48" s="69"/>
      <c r="WCE48" s="69"/>
      <c r="WCF48" s="69"/>
      <c r="WCG48" s="69"/>
      <c r="WCH48" s="69"/>
      <c r="WCI48" s="69"/>
      <c r="WCJ48" s="69"/>
      <c r="WCK48" s="69"/>
      <c r="WCL48" s="69"/>
      <c r="WCM48" s="69"/>
      <c r="WCN48" s="69"/>
      <c r="WCO48" s="69"/>
      <c r="WCP48" s="69"/>
      <c r="WCQ48" s="69"/>
      <c r="WCR48" s="69"/>
      <c r="WCS48" s="69"/>
      <c r="WCT48" s="69"/>
      <c r="WCU48" s="69"/>
      <c r="WCV48" s="69"/>
      <c r="WCW48" s="69"/>
      <c r="WCX48" s="69"/>
      <c r="WCY48" s="69"/>
      <c r="WCZ48" s="69"/>
      <c r="WDA48" s="69"/>
      <c r="WDB48" s="69"/>
      <c r="WDC48" s="69"/>
      <c r="WDD48" s="69"/>
      <c r="WDE48" s="69"/>
      <c r="WDF48" s="69"/>
      <c r="WDG48" s="69"/>
      <c r="WDH48" s="69"/>
      <c r="WDI48" s="69"/>
      <c r="WDJ48" s="69"/>
      <c r="WDK48" s="69"/>
      <c r="WDL48" s="69"/>
      <c r="WDM48" s="69"/>
      <c r="WDN48" s="69"/>
      <c r="WDO48" s="69"/>
      <c r="WDP48" s="69"/>
      <c r="WDQ48" s="69"/>
      <c r="WDR48" s="69"/>
      <c r="WDS48" s="69"/>
      <c r="WDT48" s="69"/>
      <c r="WDU48" s="69"/>
      <c r="WDV48" s="69"/>
      <c r="WDW48" s="69"/>
      <c r="WDX48" s="69"/>
      <c r="WDY48" s="69"/>
      <c r="WDZ48" s="69"/>
      <c r="WEA48" s="69"/>
      <c r="WEB48" s="69"/>
      <c r="WEC48" s="69"/>
      <c r="WED48" s="69"/>
      <c r="WEE48" s="69"/>
      <c r="WEF48" s="69"/>
      <c r="WEG48" s="69"/>
      <c r="WEH48" s="69"/>
      <c r="WEI48" s="69"/>
      <c r="WEJ48" s="69"/>
      <c r="WEK48" s="69"/>
      <c r="WEL48" s="69"/>
      <c r="WEM48" s="69"/>
      <c r="WEN48" s="69"/>
      <c r="WEO48" s="69"/>
      <c r="WEP48" s="69"/>
      <c r="WEQ48" s="69"/>
      <c r="WER48" s="69"/>
      <c r="WES48" s="69"/>
      <c r="WET48" s="69"/>
      <c r="WEU48" s="69"/>
      <c r="WEV48" s="69"/>
      <c r="WEW48" s="69"/>
      <c r="WEX48" s="69"/>
      <c r="WEY48" s="69"/>
      <c r="WEZ48" s="69"/>
      <c r="WFA48" s="69"/>
      <c r="WFB48" s="69"/>
      <c r="WFC48" s="69"/>
      <c r="WFD48" s="69"/>
      <c r="WFE48" s="69"/>
      <c r="WFF48" s="69"/>
      <c r="WFG48" s="69"/>
      <c r="WFH48" s="69"/>
      <c r="WFI48" s="69"/>
      <c r="WFJ48" s="69"/>
      <c r="WFK48" s="69"/>
      <c r="WFL48" s="69"/>
      <c r="WFM48" s="69"/>
      <c r="WFN48" s="69"/>
      <c r="WFO48" s="69"/>
      <c r="WFP48" s="69"/>
      <c r="WFQ48" s="69"/>
      <c r="WFR48" s="69"/>
      <c r="WFS48" s="69"/>
      <c r="WFT48" s="69"/>
      <c r="WFU48" s="69"/>
      <c r="WFV48" s="69"/>
      <c r="WFW48" s="69"/>
      <c r="WFX48" s="69"/>
      <c r="WFY48" s="69"/>
      <c r="WFZ48" s="69"/>
      <c r="WGA48" s="69"/>
      <c r="WGB48" s="69"/>
      <c r="WGC48" s="69"/>
      <c r="WGD48" s="69"/>
      <c r="WGE48" s="69"/>
      <c r="WGF48" s="69"/>
      <c r="WGG48" s="69"/>
      <c r="WGH48" s="69"/>
      <c r="WGI48" s="69"/>
      <c r="WGJ48" s="69"/>
      <c r="WGK48" s="69"/>
      <c r="WGL48" s="69"/>
      <c r="WGM48" s="69"/>
      <c r="WGN48" s="69"/>
      <c r="WGO48" s="69"/>
      <c r="WGP48" s="69"/>
      <c r="WGQ48" s="69"/>
      <c r="WGR48" s="69"/>
      <c r="WGS48" s="69"/>
      <c r="WGT48" s="69"/>
      <c r="WGU48" s="69"/>
      <c r="WGV48" s="69"/>
      <c r="WGW48" s="69"/>
      <c r="WGX48" s="69"/>
      <c r="WGY48" s="69"/>
      <c r="WGZ48" s="69"/>
      <c r="WHA48" s="69"/>
      <c r="WHB48" s="69"/>
      <c r="WHC48" s="69"/>
      <c r="WHD48" s="69"/>
      <c r="WHE48" s="69"/>
      <c r="WHF48" s="69"/>
      <c r="WHG48" s="69"/>
      <c r="WHH48" s="69"/>
      <c r="WHI48" s="69"/>
      <c r="WHJ48" s="69"/>
      <c r="WHK48" s="69"/>
      <c r="WHL48" s="69"/>
      <c r="WHM48" s="69"/>
      <c r="WHN48" s="69"/>
      <c r="WHO48" s="69"/>
      <c r="WHP48" s="69"/>
      <c r="WHQ48" s="69"/>
      <c r="WHR48" s="69"/>
      <c r="WHS48" s="69"/>
      <c r="WHT48" s="69"/>
      <c r="WHU48" s="69"/>
      <c r="WHV48" s="69"/>
      <c r="WHW48" s="69"/>
      <c r="WHX48" s="69"/>
      <c r="WHY48" s="69"/>
      <c r="WHZ48" s="69"/>
      <c r="WIA48" s="69"/>
      <c r="WIB48" s="69"/>
      <c r="WIC48" s="69"/>
      <c r="WID48" s="69"/>
      <c r="WIE48" s="69"/>
      <c r="WIF48" s="69"/>
      <c r="WIG48" s="69"/>
      <c r="WIH48" s="69"/>
      <c r="WII48" s="69"/>
      <c r="WIJ48" s="69"/>
      <c r="WIK48" s="69"/>
      <c r="WIL48" s="69"/>
      <c r="WIM48" s="69"/>
      <c r="WIN48" s="69"/>
      <c r="WIO48" s="69"/>
      <c r="WIP48" s="69"/>
      <c r="WIQ48" s="69"/>
      <c r="WIR48" s="69"/>
      <c r="WIS48" s="69"/>
      <c r="WIT48" s="69"/>
      <c r="WIU48" s="69"/>
      <c r="WIV48" s="69"/>
      <c r="WIW48" s="69"/>
      <c r="WIX48" s="69"/>
      <c r="WIY48" s="69"/>
      <c r="WIZ48" s="69"/>
      <c r="WJA48" s="69"/>
      <c r="WJB48" s="69"/>
      <c r="WJC48" s="69"/>
      <c r="WJD48" s="69"/>
      <c r="WJE48" s="69"/>
      <c r="WJF48" s="69"/>
      <c r="WJG48" s="69"/>
      <c r="WJH48" s="69"/>
      <c r="WJI48" s="69"/>
      <c r="WJJ48" s="69"/>
      <c r="WJK48" s="69"/>
      <c r="WJL48" s="69"/>
      <c r="WJM48" s="69"/>
      <c r="WJN48" s="69"/>
      <c r="WJO48" s="69"/>
      <c r="WJP48" s="69"/>
      <c r="WJQ48" s="69"/>
      <c r="WJR48" s="69"/>
      <c r="WJS48" s="69"/>
      <c r="WJT48" s="69"/>
      <c r="WJU48" s="69"/>
      <c r="WJV48" s="69"/>
      <c r="WJW48" s="69"/>
      <c r="WJX48" s="69"/>
      <c r="WJY48" s="69"/>
      <c r="WJZ48" s="69"/>
      <c r="WKA48" s="69"/>
      <c r="WKB48" s="69"/>
      <c r="WKC48" s="69"/>
      <c r="WKD48" s="69"/>
      <c r="WKE48" s="69"/>
      <c r="WKF48" s="69"/>
      <c r="WKG48" s="69"/>
      <c r="WKH48" s="69"/>
      <c r="WKI48" s="69"/>
      <c r="WKJ48" s="69"/>
      <c r="WKK48" s="69"/>
      <c r="WKL48" s="69"/>
      <c r="WKM48" s="69"/>
      <c r="WKN48" s="69"/>
      <c r="WKO48" s="69"/>
      <c r="WKP48" s="69"/>
      <c r="WKQ48" s="69"/>
      <c r="WKR48" s="69"/>
      <c r="WKS48" s="69"/>
      <c r="WKT48" s="69"/>
      <c r="WKU48" s="69"/>
      <c r="WKV48" s="69"/>
      <c r="WKW48" s="69"/>
      <c r="WKX48" s="69"/>
      <c r="WKY48" s="69"/>
      <c r="WKZ48" s="69"/>
      <c r="WLA48" s="69"/>
      <c r="WLB48" s="69"/>
      <c r="WLC48" s="69"/>
      <c r="WLD48" s="69"/>
      <c r="WLE48" s="69"/>
      <c r="WLF48" s="69"/>
      <c r="WLG48" s="69"/>
      <c r="WLH48" s="69"/>
      <c r="WLI48" s="69"/>
      <c r="WLJ48" s="69"/>
      <c r="WLK48" s="69"/>
      <c r="WLL48" s="69"/>
      <c r="WLM48" s="69"/>
      <c r="WLN48" s="69"/>
      <c r="WLO48" s="69"/>
      <c r="WLP48" s="69"/>
      <c r="WLQ48" s="69"/>
      <c r="WLR48" s="69"/>
      <c r="WLS48" s="69"/>
      <c r="WLT48" s="69"/>
      <c r="WLU48" s="69"/>
      <c r="WLV48" s="69"/>
      <c r="WLW48" s="69"/>
      <c r="WLX48" s="69"/>
      <c r="WLY48" s="69"/>
      <c r="WLZ48" s="69"/>
      <c r="WMA48" s="69"/>
      <c r="WMB48" s="69"/>
      <c r="WMC48" s="69"/>
      <c r="WMD48" s="69"/>
      <c r="WME48" s="69"/>
      <c r="WMF48" s="69"/>
      <c r="WMG48" s="69"/>
      <c r="WMH48" s="69"/>
      <c r="WMI48" s="69"/>
      <c r="WMJ48" s="69"/>
      <c r="WMK48" s="69"/>
      <c r="WML48" s="69"/>
      <c r="WMM48" s="69"/>
      <c r="WMN48" s="69"/>
      <c r="WMO48" s="69"/>
      <c r="WMP48" s="69"/>
      <c r="WMQ48" s="69"/>
      <c r="WMR48" s="69"/>
      <c r="WMS48" s="69"/>
      <c r="WMT48" s="69"/>
      <c r="WMU48" s="69"/>
      <c r="WMV48" s="69"/>
      <c r="WMW48" s="69"/>
      <c r="WMX48" s="69"/>
      <c r="WMY48" s="69"/>
      <c r="WMZ48" s="69"/>
      <c r="WNA48" s="69"/>
      <c r="WNB48" s="69"/>
      <c r="WNC48" s="69"/>
      <c r="WND48" s="69"/>
      <c r="WNE48" s="69"/>
      <c r="WNF48" s="69"/>
      <c r="WNG48" s="69"/>
      <c r="WNH48" s="69"/>
      <c r="WNI48" s="69"/>
      <c r="WNJ48" s="69"/>
      <c r="WNK48" s="69"/>
      <c r="WNL48" s="69"/>
      <c r="WNM48" s="69"/>
      <c r="WNN48" s="69"/>
      <c r="WNO48" s="69"/>
      <c r="WNP48" s="69"/>
      <c r="WNQ48" s="69"/>
      <c r="WNR48" s="69"/>
      <c r="WNS48" s="69"/>
      <c r="WNT48" s="69"/>
      <c r="WNU48" s="69"/>
      <c r="WNV48" s="69"/>
      <c r="WNW48" s="69"/>
      <c r="WNX48" s="69"/>
      <c r="WNY48" s="69"/>
      <c r="WNZ48" s="69"/>
      <c r="WOA48" s="69"/>
      <c r="WOB48" s="69"/>
      <c r="WOC48" s="69"/>
      <c r="WOD48" s="69"/>
      <c r="WOE48" s="69"/>
      <c r="WOF48" s="69"/>
      <c r="WOG48" s="69"/>
      <c r="WOH48" s="69"/>
      <c r="WOI48" s="69"/>
      <c r="WOJ48" s="69"/>
      <c r="WOK48" s="69"/>
      <c r="WOL48" s="69"/>
      <c r="WOM48" s="69"/>
      <c r="WON48" s="69"/>
      <c r="WOO48" s="69"/>
      <c r="WOP48" s="69"/>
      <c r="WOQ48" s="69"/>
      <c r="WOR48" s="69"/>
      <c r="WOS48" s="69"/>
      <c r="WOT48" s="69"/>
      <c r="WOU48" s="69"/>
      <c r="WOV48" s="69"/>
      <c r="WOW48" s="69"/>
      <c r="WOX48" s="69"/>
      <c r="WOY48" s="69"/>
      <c r="WOZ48" s="69"/>
      <c r="WPA48" s="69"/>
      <c r="WPB48" s="69"/>
      <c r="WPC48" s="69"/>
      <c r="WPD48" s="69"/>
      <c r="WPE48" s="69"/>
      <c r="WPF48" s="69"/>
      <c r="WPG48" s="69"/>
      <c r="WPH48" s="69"/>
      <c r="WPI48" s="69"/>
      <c r="WPJ48" s="69"/>
      <c r="WPK48" s="69"/>
      <c r="WPL48" s="69"/>
      <c r="WPM48" s="69"/>
      <c r="WPN48" s="69"/>
      <c r="WPO48" s="69"/>
      <c r="WPP48" s="69"/>
      <c r="WPQ48" s="69"/>
      <c r="WPR48" s="69"/>
      <c r="WPS48" s="69"/>
      <c r="WPT48" s="69"/>
      <c r="WPU48" s="69"/>
      <c r="WPV48" s="69"/>
      <c r="WPW48" s="69"/>
      <c r="WPX48" s="69"/>
      <c r="WPY48" s="69"/>
      <c r="WPZ48" s="69"/>
      <c r="WQA48" s="69"/>
      <c r="WQB48" s="69"/>
      <c r="WQC48" s="69"/>
      <c r="WQD48" s="69"/>
      <c r="WQE48" s="69"/>
      <c r="WQF48" s="69"/>
      <c r="WQG48" s="69"/>
      <c r="WQH48" s="69"/>
      <c r="WQI48" s="69"/>
      <c r="WQJ48" s="69"/>
      <c r="WQK48" s="69"/>
      <c r="WQL48" s="69"/>
      <c r="WQM48" s="69"/>
      <c r="WQN48" s="69"/>
      <c r="WQO48" s="69"/>
      <c r="WQP48" s="69"/>
      <c r="WQQ48" s="69"/>
      <c r="WQR48" s="69"/>
      <c r="WQS48" s="69"/>
      <c r="WQT48" s="69"/>
      <c r="WQU48" s="69"/>
      <c r="WQV48" s="69"/>
      <c r="WQW48" s="69"/>
      <c r="WQX48" s="69"/>
      <c r="WQY48" s="69"/>
      <c r="WQZ48" s="69"/>
      <c r="WRA48" s="69"/>
      <c r="WRB48" s="69"/>
      <c r="WRC48" s="69"/>
      <c r="WRD48" s="69"/>
      <c r="WRE48" s="69"/>
      <c r="WRF48" s="69"/>
      <c r="WRG48" s="69"/>
      <c r="WRH48" s="69"/>
      <c r="WRI48" s="69"/>
      <c r="WRJ48" s="69"/>
      <c r="WRK48" s="69"/>
      <c r="WRL48" s="69"/>
      <c r="WRM48" s="69"/>
      <c r="WRN48" s="69"/>
      <c r="WRO48" s="69"/>
      <c r="WRP48" s="69"/>
      <c r="WRQ48" s="69"/>
      <c r="WRR48" s="69"/>
      <c r="WRS48" s="69"/>
      <c r="WRT48" s="69"/>
      <c r="WRU48" s="69"/>
      <c r="WRV48" s="69"/>
      <c r="WRW48" s="69"/>
      <c r="WRX48" s="69"/>
      <c r="WRY48" s="69"/>
      <c r="WRZ48" s="69"/>
      <c r="WSA48" s="69"/>
      <c r="WSB48" s="69"/>
      <c r="WSC48" s="69"/>
      <c r="WSD48" s="69"/>
      <c r="WSE48" s="69"/>
      <c r="WSF48" s="69"/>
      <c r="WSG48" s="69"/>
      <c r="WSH48" s="69"/>
      <c r="WSI48" s="69"/>
      <c r="WSJ48" s="69"/>
      <c r="WSK48" s="69"/>
      <c r="WSL48" s="69"/>
      <c r="WSM48" s="69"/>
      <c r="WSN48" s="69"/>
      <c r="WSO48" s="69"/>
      <c r="WSP48" s="69"/>
      <c r="WSQ48" s="69"/>
      <c r="WSR48" s="69"/>
      <c r="WSS48" s="69"/>
      <c r="WST48" s="69"/>
      <c r="WSU48" s="69"/>
      <c r="WSV48" s="69"/>
      <c r="WSW48" s="69"/>
      <c r="WSX48" s="69"/>
      <c r="WSY48" s="69"/>
      <c r="WSZ48" s="69"/>
      <c r="WTA48" s="69"/>
      <c r="WTB48" s="69"/>
      <c r="WTC48" s="69"/>
      <c r="WTD48" s="69"/>
      <c r="WTE48" s="69"/>
      <c r="WTF48" s="69"/>
      <c r="WTG48" s="69"/>
      <c r="WTH48" s="69"/>
      <c r="WTI48" s="69"/>
      <c r="WTJ48" s="69"/>
      <c r="WTK48" s="69"/>
      <c r="WTL48" s="69"/>
      <c r="WTM48" s="69"/>
      <c r="WTN48" s="69"/>
      <c r="WTO48" s="69"/>
      <c r="WTP48" s="69"/>
      <c r="WTQ48" s="69"/>
      <c r="WTR48" s="69"/>
      <c r="WTS48" s="69"/>
      <c r="WTT48" s="69"/>
      <c r="WTU48" s="69"/>
      <c r="WTV48" s="69"/>
      <c r="WTW48" s="69"/>
      <c r="WTX48" s="69"/>
      <c r="WTY48" s="69"/>
      <c r="WTZ48" s="69"/>
      <c r="WUA48" s="69"/>
      <c r="WUB48" s="69"/>
      <c r="WUC48" s="69"/>
      <c r="WUD48" s="69"/>
      <c r="WUE48" s="69"/>
      <c r="WUF48" s="69"/>
      <c r="WUG48" s="69"/>
      <c r="WUH48" s="69"/>
      <c r="WUI48" s="69"/>
      <c r="WUJ48" s="69"/>
      <c r="WUK48" s="69"/>
      <c r="WUL48" s="69"/>
      <c r="WUM48" s="69"/>
      <c r="WUN48" s="69"/>
      <c r="WUO48" s="69"/>
      <c r="WUP48" s="69"/>
      <c r="WUQ48" s="69"/>
      <c r="WUR48" s="69"/>
      <c r="WUS48" s="69"/>
      <c r="WUT48" s="69"/>
      <c r="WUU48" s="69"/>
      <c r="WUV48" s="69"/>
      <c r="WUW48" s="69"/>
      <c r="WUX48" s="69"/>
      <c r="WUY48" s="69"/>
      <c r="WUZ48" s="69"/>
      <c r="WVA48" s="69"/>
      <c r="WVB48" s="69"/>
      <c r="WVC48" s="69"/>
      <c r="WVD48" s="69"/>
      <c r="WVE48" s="69"/>
      <c r="WVF48" s="69"/>
      <c r="WVG48" s="69"/>
      <c r="WVH48" s="69"/>
      <c r="WVI48" s="69"/>
      <c r="WVJ48" s="69"/>
      <c r="WVK48" s="69"/>
      <c r="WVL48" s="69"/>
      <c r="WVM48" s="69"/>
      <c r="WVN48" s="69"/>
      <c r="WVO48" s="69"/>
      <c r="WVP48" s="69"/>
      <c r="WVQ48" s="69"/>
      <c r="WVR48" s="69"/>
      <c r="WVS48" s="69"/>
      <c r="WVT48" s="69"/>
      <c r="WVU48" s="69"/>
      <c r="WVV48" s="69"/>
      <c r="WVW48" s="69"/>
      <c r="WVX48" s="69"/>
      <c r="WVY48" s="69"/>
      <c r="WVZ48" s="69"/>
      <c r="WWA48" s="69"/>
      <c r="WWB48" s="69"/>
      <c r="WWC48" s="69"/>
      <c r="WWD48" s="69"/>
      <c r="WWE48" s="69"/>
      <c r="WWF48" s="69"/>
      <c r="WWG48" s="69"/>
      <c r="WWH48" s="69"/>
      <c r="WWI48" s="69"/>
      <c r="WWJ48" s="69"/>
      <c r="WWK48" s="69"/>
      <c r="WWL48" s="69"/>
      <c r="WWM48" s="69"/>
      <c r="WWN48" s="69"/>
      <c r="WWO48" s="69"/>
      <c r="WWP48" s="69"/>
      <c r="WWQ48" s="69"/>
      <c r="WWR48" s="69"/>
      <c r="WWS48" s="69"/>
      <c r="WWT48" s="69"/>
      <c r="WWU48" s="69"/>
      <c r="WWV48" s="69"/>
      <c r="WWW48" s="69"/>
      <c r="WWX48" s="69"/>
      <c r="WWY48" s="69"/>
      <c r="WWZ48" s="69"/>
      <c r="WXA48" s="69"/>
      <c r="WXB48" s="69"/>
      <c r="WXC48" s="69"/>
      <c r="WXD48" s="69"/>
      <c r="WXE48" s="69"/>
      <c r="WXF48" s="69"/>
      <c r="WXG48" s="69"/>
      <c r="WXH48" s="69"/>
      <c r="WXI48" s="69"/>
      <c r="WXJ48" s="69"/>
      <c r="WXK48" s="69"/>
      <c r="WXL48" s="69"/>
      <c r="WXM48" s="69"/>
      <c r="WXN48" s="69"/>
      <c r="WXO48" s="69"/>
      <c r="WXP48" s="69"/>
      <c r="WXQ48" s="69"/>
      <c r="WXR48" s="69"/>
      <c r="WXS48" s="69"/>
      <c r="WXT48" s="69"/>
      <c r="WXU48" s="69"/>
      <c r="WXV48" s="69"/>
      <c r="WXW48" s="69"/>
      <c r="WXX48" s="69"/>
      <c r="WXY48" s="69"/>
      <c r="WXZ48" s="69"/>
      <c r="WYA48" s="69"/>
      <c r="WYB48" s="69"/>
      <c r="WYC48" s="69"/>
      <c r="WYD48" s="69"/>
      <c r="WYE48" s="69"/>
      <c r="WYF48" s="69"/>
      <c r="WYG48" s="69"/>
      <c r="WYH48" s="69"/>
      <c r="WYI48" s="69"/>
      <c r="WYJ48" s="69"/>
      <c r="WYK48" s="69"/>
      <c r="WYL48" s="69"/>
      <c r="WYM48" s="69"/>
      <c r="WYN48" s="69"/>
      <c r="WYO48" s="69"/>
      <c r="WYP48" s="69"/>
      <c r="WYQ48" s="69"/>
      <c r="WYR48" s="69"/>
      <c r="WYS48" s="69"/>
      <c r="WYT48" s="69"/>
      <c r="WYU48" s="69"/>
      <c r="WYV48" s="69"/>
      <c r="WYW48" s="69"/>
      <c r="WYX48" s="69"/>
      <c r="WYY48" s="69"/>
      <c r="WYZ48" s="69"/>
      <c r="WZA48" s="69"/>
      <c r="WZB48" s="69"/>
      <c r="WZC48" s="69"/>
      <c r="WZD48" s="69"/>
      <c r="WZE48" s="69"/>
      <c r="WZF48" s="69"/>
      <c r="WZG48" s="69"/>
      <c r="WZH48" s="69"/>
      <c r="WZI48" s="69"/>
      <c r="WZJ48" s="69"/>
      <c r="WZK48" s="69"/>
      <c r="WZL48" s="69"/>
      <c r="WZM48" s="69"/>
      <c r="WZN48" s="69"/>
      <c r="WZO48" s="69"/>
      <c r="WZP48" s="69"/>
      <c r="WZQ48" s="69"/>
      <c r="WZR48" s="69"/>
      <c r="WZS48" s="69"/>
      <c r="WZT48" s="69"/>
      <c r="WZU48" s="69"/>
      <c r="WZV48" s="69"/>
      <c r="WZW48" s="69"/>
      <c r="WZX48" s="69"/>
      <c r="WZY48" s="69"/>
      <c r="WZZ48" s="69"/>
      <c r="XAA48" s="69"/>
      <c r="XAB48" s="69"/>
      <c r="XAC48" s="69"/>
      <c r="XAD48" s="69"/>
      <c r="XAE48" s="69"/>
      <c r="XAF48" s="69"/>
      <c r="XAG48" s="69"/>
      <c r="XAH48" s="69"/>
      <c r="XAI48" s="69"/>
      <c r="XAJ48" s="69"/>
      <c r="XAK48" s="69"/>
      <c r="XAL48" s="69"/>
      <c r="XAM48" s="69"/>
      <c r="XAN48" s="69"/>
      <c r="XAO48" s="69"/>
      <c r="XAP48" s="69"/>
      <c r="XAQ48" s="69"/>
      <c r="XAR48" s="69"/>
      <c r="XAS48" s="69"/>
      <c r="XAT48" s="69"/>
      <c r="XAU48" s="69"/>
      <c r="XAV48" s="69"/>
      <c r="XAW48" s="69"/>
      <c r="XAX48" s="69"/>
      <c r="XAY48" s="69"/>
      <c r="XAZ48" s="69"/>
      <c r="XBA48" s="69"/>
      <c r="XBB48" s="69"/>
      <c r="XBC48" s="69"/>
      <c r="XBD48" s="69"/>
      <c r="XBE48" s="69"/>
      <c r="XBF48" s="69"/>
      <c r="XBG48" s="69"/>
      <c r="XBH48" s="69"/>
      <c r="XBI48" s="69"/>
      <c r="XBJ48" s="69"/>
      <c r="XBK48" s="69"/>
      <c r="XBL48" s="69"/>
      <c r="XBM48" s="69"/>
      <c r="XBN48" s="69"/>
      <c r="XBO48" s="69"/>
      <c r="XBP48" s="69"/>
      <c r="XBQ48" s="69"/>
      <c r="XBR48" s="69"/>
      <c r="XBS48" s="69"/>
      <c r="XBT48" s="69"/>
      <c r="XBU48" s="69"/>
      <c r="XBV48" s="69"/>
      <c r="XBW48" s="69"/>
      <c r="XBX48" s="69"/>
      <c r="XBY48" s="69"/>
      <c r="XBZ48" s="69"/>
      <c r="XCA48" s="69"/>
      <c r="XCB48" s="69"/>
      <c r="XCC48" s="69"/>
      <c r="XCD48" s="69"/>
      <c r="XCE48" s="69"/>
      <c r="XCF48" s="69"/>
      <c r="XCG48" s="69"/>
      <c r="XCH48" s="69"/>
      <c r="XCI48" s="69"/>
      <c r="XCJ48" s="69"/>
      <c r="XCK48" s="69"/>
      <c r="XCL48" s="69"/>
      <c r="XCM48" s="69"/>
      <c r="XCN48" s="69"/>
      <c r="XCO48" s="69"/>
      <c r="XCP48" s="69"/>
      <c r="XCQ48" s="69"/>
      <c r="XCR48" s="69"/>
      <c r="XCS48" s="69"/>
      <c r="XCT48" s="69"/>
      <c r="XCU48" s="69"/>
      <c r="XCV48" s="69"/>
      <c r="XCW48" s="69"/>
      <c r="XCX48" s="69"/>
      <c r="XCY48" s="69"/>
      <c r="XCZ48" s="69"/>
      <c r="XDA48" s="69"/>
      <c r="XDB48" s="69"/>
      <c r="XDC48" s="69"/>
      <c r="XDD48" s="69"/>
      <c r="XDE48" s="69"/>
      <c r="XDF48" s="69"/>
      <c r="XDG48" s="69"/>
      <c r="XDH48" s="69"/>
      <c r="XDI48" s="69"/>
      <c r="XDJ48" s="69"/>
      <c r="XDK48" s="69"/>
      <c r="XDL48" s="69"/>
      <c r="XDM48" s="69"/>
      <c r="XDN48" s="69"/>
      <c r="XDO48" s="69"/>
      <c r="XDP48" s="69"/>
      <c r="XDQ48" s="69"/>
      <c r="XDR48" s="69"/>
      <c r="XDS48" s="69"/>
      <c r="XDT48" s="69"/>
      <c r="XDU48" s="69"/>
      <c r="XDV48" s="69"/>
      <c r="XDW48" s="69"/>
      <c r="XDX48" s="69"/>
      <c r="XDY48" s="69"/>
      <c r="XDZ48" s="69"/>
      <c r="XEA48" s="69"/>
      <c r="XEB48" s="69"/>
      <c r="XEC48" s="69"/>
      <c r="XED48" s="69"/>
      <c r="XEE48" s="69"/>
      <c r="XEF48" s="69"/>
      <c r="XEG48" s="69"/>
      <c r="XEH48" s="69"/>
      <c r="XEI48" s="69"/>
      <c r="XEJ48" s="69"/>
      <c r="XEK48" s="69"/>
      <c r="XEL48" s="69"/>
      <c r="XEM48" s="69"/>
      <c r="XEN48" s="69"/>
      <c r="XEO48" s="69"/>
      <c r="XEP48" s="69"/>
      <c r="XEQ48" s="69"/>
      <c r="XER48" s="69"/>
      <c r="XES48" s="69"/>
      <c r="XET48" s="69"/>
      <c r="XEU48" s="69"/>
      <c r="XEV48" s="69"/>
      <c r="XEW48" s="69"/>
      <c r="XEX48" s="69"/>
      <c r="XEY48" s="69"/>
      <c r="XEZ48" s="69"/>
      <c r="XFA48" s="69"/>
      <c r="XFB48" s="69"/>
      <c r="XFC48" s="69"/>
      <c r="XFD48" s="69"/>
    </row>
    <row r="49" spans="1:16384" s="68" customFormat="1" ht="20.100000000000001" customHeight="1">
      <c r="A49" s="2"/>
      <c r="B49" s="2"/>
      <c r="C49" s="2"/>
      <c r="D49" s="100"/>
      <c r="E49" s="2"/>
      <c r="F49" s="9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  <c r="AET49" s="69"/>
      <c r="AEU49" s="69"/>
      <c r="AEV49" s="69"/>
      <c r="AEW49" s="69"/>
      <c r="AEX49" s="69"/>
      <c r="AEY49" s="69"/>
      <c r="AEZ49" s="69"/>
      <c r="AFA49" s="69"/>
      <c r="AFB49" s="69"/>
      <c r="AFC49" s="69"/>
      <c r="AFD49" s="69"/>
      <c r="AFE49" s="69"/>
      <c r="AFF49" s="69"/>
      <c r="AFG49" s="69"/>
      <c r="AFH49" s="69"/>
      <c r="AFI49" s="69"/>
      <c r="AFJ49" s="69"/>
      <c r="AFK49" s="69"/>
      <c r="AFL49" s="69"/>
      <c r="AFM49" s="69"/>
      <c r="AFN49" s="69"/>
      <c r="AFO49" s="69"/>
      <c r="AFP49" s="69"/>
      <c r="AFQ49" s="69"/>
      <c r="AFR49" s="69"/>
      <c r="AFS49" s="69"/>
      <c r="AFT49" s="69"/>
      <c r="AFU49" s="69"/>
      <c r="AFV49" s="69"/>
      <c r="AFW49" s="69"/>
      <c r="AFX49" s="69"/>
      <c r="AFY49" s="69"/>
      <c r="AFZ49" s="69"/>
      <c r="AGA49" s="69"/>
      <c r="AGB49" s="69"/>
      <c r="AGC49" s="69"/>
      <c r="AGD49" s="69"/>
      <c r="AGE49" s="69"/>
      <c r="AGF49" s="69"/>
      <c r="AGG49" s="69"/>
      <c r="AGH49" s="69"/>
      <c r="AGI49" s="69"/>
      <c r="AGJ49" s="69"/>
      <c r="AGK49" s="69"/>
      <c r="AGL49" s="69"/>
      <c r="AGM49" s="69"/>
      <c r="AGN49" s="69"/>
      <c r="AGO49" s="69"/>
      <c r="AGP49" s="69"/>
      <c r="AGQ49" s="69"/>
      <c r="AGR49" s="69"/>
      <c r="AGS49" s="69"/>
      <c r="AGT49" s="69"/>
      <c r="AGU49" s="69"/>
      <c r="AGV49" s="69"/>
      <c r="AGW49" s="69"/>
      <c r="AGX49" s="69"/>
      <c r="AGY49" s="69"/>
      <c r="AGZ49" s="69"/>
      <c r="AHA49" s="69"/>
      <c r="AHB49" s="69"/>
      <c r="AHC49" s="69"/>
      <c r="AHD49" s="69"/>
      <c r="AHE49" s="69"/>
      <c r="AHF49" s="69"/>
      <c r="AHG49" s="69"/>
      <c r="AHH49" s="69"/>
      <c r="AHI49" s="69"/>
      <c r="AHJ49" s="69"/>
      <c r="AHK49" s="69"/>
      <c r="AHL49" s="69"/>
      <c r="AHM49" s="69"/>
      <c r="AHN49" s="69"/>
      <c r="AHO49" s="69"/>
      <c r="AHP49" s="69"/>
      <c r="AHQ49" s="69"/>
      <c r="AHR49" s="69"/>
      <c r="AHS49" s="69"/>
      <c r="AHT49" s="69"/>
      <c r="AHU49" s="69"/>
      <c r="AHV49" s="69"/>
      <c r="AHW49" s="69"/>
      <c r="AHX49" s="69"/>
      <c r="AHY49" s="69"/>
      <c r="AHZ49" s="69"/>
      <c r="AIA49" s="69"/>
      <c r="AIB49" s="69"/>
      <c r="AIC49" s="69"/>
      <c r="AID49" s="69"/>
      <c r="AIE49" s="69"/>
      <c r="AIF49" s="69"/>
      <c r="AIG49" s="69"/>
      <c r="AIH49" s="69"/>
      <c r="AII49" s="69"/>
      <c r="AIJ49" s="69"/>
      <c r="AIK49" s="69"/>
      <c r="AIL49" s="69"/>
      <c r="AIM49" s="69"/>
      <c r="AIN49" s="69"/>
      <c r="AIO49" s="69"/>
      <c r="AIP49" s="69"/>
      <c r="AIQ49" s="69"/>
      <c r="AIR49" s="69"/>
      <c r="AIS49" s="69"/>
      <c r="AIT49" s="69"/>
      <c r="AIU49" s="69"/>
      <c r="AIV49" s="69"/>
      <c r="AIW49" s="69"/>
      <c r="AIX49" s="69"/>
      <c r="AIY49" s="69"/>
      <c r="AIZ49" s="69"/>
      <c r="AJA49" s="69"/>
      <c r="AJB49" s="69"/>
      <c r="AJC49" s="69"/>
      <c r="AJD49" s="69"/>
      <c r="AJE49" s="69"/>
      <c r="AJF49" s="69"/>
      <c r="AJG49" s="69"/>
      <c r="AJH49" s="69"/>
      <c r="AJI49" s="69"/>
      <c r="AJJ49" s="69"/>
      <c r="AJK49" s="69"/>
      <c r="AJL49" s="69"/>
      <c r="AJM49" s="69"/>
      <c r="AJN49" s="69"/>
      <c r="AJO49" s="69"/>
      <c r="AJP49" s="69"/>
      <c r="AJQ49" s="69"/>
      <c r="AJR49" s="69"/>
      <c r="AJS49" s="69"/>
      <c r="AJT49" s="69"/>
      <c r="AJU49" s="69"/>
      <c r="AJV49" s="69"/>
      <c r="AJW49" s="69"/>
      <c r="AJX49" s="69"/>
      <c r="AJY49" s="69"/>
      <c r="AJZ49" s="69"/>
      <c r="AKA49" s="69"/>
      <c r="AKB49" s="69"/>
      <c r="AKC49" s="69"/>
      <c r="AKD49" s="69"/>
      <c r="AKE49" s="69"/>
      <c r="AKF49" s="69"/>
      <c r="AKG49" s="69"/>
      <c r="AKH49" s="69"/>
      <c r="AKI49" s="69"/>
      <c r="AKJ49" s="69"/>
      <c r="AKK49" s="69"/>
      <c r="AKL49" s="69"/>
      <c r="AKM49" s="69"/>
      <c r="AKN49" s="69"/>
      <c r="AKO49" s="69"/>
      <c r="AKP49" s="69"/>
      <c r="AKQ49" s="69"/>
      <c r="AKR49" s="69"/>
      <c r="AKS49" s="69"/>
      <c r="AKT49" s="69"/>
      <c r="AKU49" s="69"/>
      <c r="AKV49" s="69"/>
      <c r="AKW49" s="69"/>
      <c r="AKX49" s="69"/>
      <c r="AKY49" s="69"/>
      <c r="AKZ49" s="69"/>
      <c r="ALA49" s="69"/>
      <c r="ALB49" s="69"/>
      <c r="ALC49" s="69"/>
      <c r="ALD49" s="69"/>
      <c r="ALE49" s="69"/>
      <c r="ALF49" s="69"/>
      <c r="ALG49" s="69"/>
      <c r="ALH49" s="69"/>
      <c r="ALI49" s="69"/>
      <c r="ALJ49" s="69"/>
      <c r="ALK49" s="69"/>
      <c r="ALL49" s="69"/>
      <c r="ALM49" s="69"/>
      <c r="ALN49" s="69"/>
      <c r="ALO49" s="69"/>
      <c r="ALP49" s="69"/>
      <c r="ALQ49" s="69"/>
      <c r="ALR49" s="69"/>
      <c r="ALS49" s="69"/>
      <c r="ALT49" s="69"/>
      <c r="ALU49" s="69"/>
      <c r="ALV49" s="69"/>
      <c r="ALW49" s="69"/>
      <c r="ALX49" s="69"/>
      <c r="ALY49" s="69"/>
      <c r="ALZ49" s="69"/>
      <c r="AMA49" s="69"/>
      <c r="AMB49" s="69"/>
      <c r="AMC49" s="69"/>
      <c r="AMD49" s="69"/>
      <c r="AME49" s="69"/>
      <c r="AMF49" s="69"/>
      <c r="AMG49" s="69"/>
      <c r="AMH49" s="69"/>
      <c r="AMI49" s="69"/>
      <c r="AMJ49" s="69"/>
      <c r="AMK49" s="69"/>
      <c r="AML49" s="69"/>
      <c r="AMM49" s="69"/>
      <c r="AMN49" s="69"/>
      <c r="AMO49" s="69"/>
      <c r="AMP49" s="69"/>
      <c r="AMQ49" s="69"/>
      <c r="AMR49" s="69"/>
      <c r="AMS49" s="69"/>
      <c r="AMT49" s="69"/>
      <c r="AMU49" s="69"/>
      <c r="AMV49" s="69"/>
      <c r="AMW49" s="69"/>
      <c r="AMX49" s="69"/>
      <c r="AMY49" s="69"/>
      <c r="AMZ49" s="69"/>
      <c r="ANA49" s="69"/>
      <c r="ANB49" s="69"/>
      <c r="ANC49" s="69"/>
      <c r="AND49" s="69"/>
      <c r="ANE49" s="69"/>
      <c r="ANF49" s="69"/>
      <c r="ANG49" s="69"/>
      <c r="ANH49" s="69"/>
      <c r="ANI49" s="69"/>
      <c r="ANJ49" s="69"/>
      <c r="ANK49" s="69"/>
      <c r="ANL49" s="69"/>
      <c r="ANM49" s="69"/>
      <c r="ANN49" s="69"/>
      <c r="ANO49" s="69"/>
      <c r="ANP49" s="69"/>
      <c r="ANQ49" s="69"/>
      <c r="ANR49" s="69"/>
      <c r="ANS49" s="69"/>
      <c r="ANT49" s="69"/>
      <c r="ANU49" s="69"/>
      <c r="ANV49" s="69"/>
      <c r="ANW49" s="69"/>
      <c r="ANX49" s="69"/>
      <c r="ANY49" s="69"/>
      <c r="ANZ49" s="69"/>
      <c r="AOA49" s="69"/>
      <c r="AOB49" s="69"/>
      <c r="AOC49" s="69"/>
      <c r="AOD49" s="69"/>
      <c r="AOE49" s="69"/>
      <c r="AOF49" s="69"/>
      <c r="AOG49" s="69"/>
      <c r="AOH49" s="69"/>
      <c r="AOI49" s="69"/>
      <c r="AOJ49" s="69"/>
      <c r="AOK49" s="69"/>
      <c r="AOL49" s="69"/>
      <c r="AOM49" s="69"/>
      <c r="AON49" s="69"/>
      <c r="AOO49" s="69"/>
      <c r="AOP49" s="69"/>
      <c r="AOQ49" s="69"/>
      <c r="AOR49" s="69"/>
      <c r="AOS49" s="69"/>
      <c r="AOT49" s="69"/>
      <c r="AOU49" s="69"/>
      <c r="AOV49" s="69"/>
      <c r="AOW49" s="69"/>
      <c r="AOX49" s="69"/>
      <c r="AOY49" s="69"/>
      <c r="AOZ49" s="69"/>
      <c r="APA49" s="69"/>
      <c r="APB49" s="69"/>
      <c r="APC49" s="69"/>
      <c r="APD49" s="69"/>
      <c r="APE49" s="69"/>
      <c r="APF49" s="69"/>
      <c r="APG49" s="69"/>
      <c r="APH49" s="69"/>
      <c r="API49" s="69"/>
      <c r="APJ49" s="69"/>
      <c r="APK49" s="69"/>
      <c r="APL49" s="69"/>
      <c r="APM49" s="69"/>
      <c r="APN49" s="69"/>
      <c r="APO49" s="69"/>
      <c r="APP49" s="69"/>
      <c r="APQ49" s="69"/>
      <c r="APR49" s="69"/>
      <c r="APS49" s="69"/>
      <c r="APT49" s="69"/>
      <c r="APU49" s="69"/>
      <c r="APV49" s="69"/>
      <c r="APW49" s="69"/>
      <c r="APX49" s="69"/>
      <c r="APY49" s="69"/>
      <c r="APZ49" s="69"/>
      <c r="AQA49" s="69"/>
      <c r="AQB49" s="69"/>
      <c r="AQC49" s="69"/>
      <c r="AQD49" s="69"/>
      <c r="AQE49" s="69"/>
      <c r="AQF49" s="69"/>
      <c r="AQG49" s="69"/>
      <c r="AQH49" s="69"/>
      <c r="AQI49" s="69"/>
      <c r="AQJ49" s="69"/>
      <c r="AQK49" s="69"/>
      <c r="AQL49" s="69"/>
      <c r="AQM49" s="69"/>
      <c r="AQN49" s="69"/>
      <c r="AQO49" s="69"/>
      <c r="AQP49" s="69"/>
      <c r="AQQ49" s="69"/>
      <c r="AQR49" s="69"/>
      <c r="AQS49" s="69"/>
      <c r="AQT49" s="69"/>
      <c r="AQU49" s="69"/>
      <c r="AQV49" s="69"/>
      <c r="AQW49" s="69"/>
      <c r="AQX49" s="69"/>
      <c r="AQY49" s="69"/>
      <c r="AQZ49" s="69"/>
      <c r="ARA49" s="69"/>
      <c r="ARB49" s="69"/>
      <c r="ARC49" s="69"/>
      <c r="ARD49" s="69"/>
      <c r="ARE49" s="69"/>
      <c r="ARF49" s="69"/>
      <c r="ARG49" s="69"/>
      <c r="ARH49" s="69"/>
      <c r="ARI49" s="69"/>
      <c r="ARJ49" s="69"/>
      <c r="ARK49" s="69"/>
      <c r="ARL49" s="69"/>
      <c r="ARM49" s="69"/>
      <c r="ARN49" s="69"/>
      <c r="ARO49" s="69"/>
      <c r="ARP49" s="69"/>
      <c r="ARQ49" s="69"/>
      <c r="ARR49" s="69"/>
      <c r="ARS49" s="69"/>
      <c r="ART49" s="69"/>
      <c r="ARU49" s="69"/>
      <c r="ARV49" s="69"/>
      <c r="ARW49" s="69"/>
      <c r="ARX49" s="69"/>
      <c r="ARY49" s="69"/>
      <c r="ARZ49" s="69"/>
      <c r="ASA49" s="69"/>
      <c r="ASB49" s="69"/>
      <c r="ASC49" s="69"/>
      <c r="ASD49" s="69"/>
      <c r="ASE49" s="69"/>
      <c r="ASF49" s="69"/>
      <c r="ASG49" s="69"/>
      <c r="ASH49" s="69"/>
      <c r="ASI49" s="69"/>
      <c r="ASJ49" s="69"/>
      <c r="ASK49" s="69"/>
      <c r="ASL49" s="69"/>
      <c r="ASM49" s="69"/>
      <c r="ASN49" s="69"/>
      <c r="ASO49" s="69"/>
      <c r="ASP49" s="69"/>
      <c r="ASQ49" s="69"/>
      <c r="ASR49" s="69"/>
      <c r="ASS49" s="69"/>
      <c r="AST49" s="69"/>
      <c r="ASU49" s="69"/>
      <c r="ASV49" s="69"/>
      <c r="ASW49" s="69"/>
      <c r="ASX49" s="69"/>
      <c r="ASY49" s="69"/>
      <c r="ASZ49" s="69"/>
      <c r="ATA49" s="69"/>
      <c r="ATB49" s="69"/>
      <c r="ATC49" s="69"/>
      <c r="ATD49" s="69"/>
      <c r="ATE49" s="69"/>
      <c r="ATF49" s="69"/>
      <c r="ATG49" s="69"/>
      <c r="ATH49" s="69"/>
      <c r="ATI49" s="69"/>
      <c r="ATJ49" s="69"/>
      <c r="ATK49" s="69"/>
      <c r="ATL49" s="69"/>
      <c r="ATM49" s="69"/>
      <c r="ATN49" s="69"/>
      <c r="ATO49" s="69"/>
      <c r="ATP49" s="69"/>
      <c r="ATQ49" s="69"/>
      <c r="ATR49" s="69"/>
      <c r="ATS49" s="69"/>
      <c r="ATT49" s="69"/>
      <c r="ATU49" s="69"/>
      <c r="ATV49" s="69"/>
      <c r="ATW49" s="69"/>
      <c r="ATX49" s="69"/>
      <c r="ATY49" s="69"/>
      <c r="ATZ49" s="69"/>
      <c r="AUA49" s="69"/>
      <c r="AUB49" s="69"/>
      <c r="AUC49" s="69"/>
      <c r="AUD49" s="69"/>
      <c r="AUE49" s="69"/>
      <c r="AUF49" s="69"/>
      <c r="AUG49" s="69"/>
      <c r="AUH49" s="69"/>
      <c r="AUI49" s="69"/>
      <c r="AUJ49" s="69"/>
      <c r="AUK49" s="69"/>
      <c r="AUL49" s="69"/>
      <c r="AUM49" s="69"/>
      <c r="AUN49" s="69"/>
      <c r="AUO49" s="69"/>
      <c r="AUP49" s="69"/>
      <c r="AUQ49" s="69"/>
      <c r="AUR49" s="69"/>
      <c r="AUS49" s="69"/>
      <c r="AUT49" s="69"/>
      <c r="AUU49" s="69"/>
      <c r="AUV49" s="69"/>
      <c r="AUW49" s="69"/>
      <c r="AUX49" s="69"/>
      <c r="AUY49" s="69"/>
      <c r="AUZ49" s="69"/>
      <c r="AVA49" s="69"/>
      <c r="AVB49" s="69"/>
      <c r="AVC49" s="69"/>
      <c r="AVD49" s="69"/>
      <c r="AVE49" s="69"/>
      <c r="AVF49" s="69"/>
      <c r="AVG49" s="69"/>
      <c r="AVH49" s="69"/>
      <c r="AVI49" s="69"/>
      <c r="AVJ49" s="69"/>
      <c r="AVK49" s="69"/>
      <c r="AVL49" s="69"/>
      <c r="AVM49" s="69"/>
      <c r="AVN49" s="69"/>
      <c r="AVO49" s="69"/>
      <c r="AVP49" s="69"/>
      <c r="AVQ49" s="69"/>
      <c r="AVR49" s="69"/>
      <c r="AVS49" s="69"/>
      <c r="AVT49" s="69"/>
      <c r="AVU49" s="69"/>
      <c r="AVV49" s="69"/>
      <c r="AVW49" s="69"/>
      <c r="AVX49" s="69"/>
      <c r="AVY49" s="69"/>
      <c r="AVZ49" s="69"/>
      <c r="AWA49" s="69"/>
      <c r="AWB49" s="69"/>
      <c r="AWC49" s="69"/>
      <c r="AWD49" s="69"/>
      <c r="AWE49" s="69"/>
      <c r="AWF49" s="69"/>
      <c r="AWG49" s="69"/>
      <c r="AWH49" s="69"/>
      <c r="AWI49" s="69"/>
      <c r="AWJ49" s="69"/>
      <c r="AWK49" s="69"/>
      <c r="AWL49" s="69"/>
      <c r="AWM49" s="69"/>
      <c r="AWN49" s="69"/>
      <c r="AWO49" s="69"/>
      <c r="AWP49" s="69"/>
      <c r="AWQ49" s="69"/>
      <c r="AWR49" s="69"/>
      <c r="AWS49" s="69"/>
      <c r="AWT49" s="69"/>
      <c r="AWU49" s="69"/>
      <c r="AWV49" s="69"/>
      <c r="AWW49" s="69"/>
      <c r="AWX49" s="69"/>
      <c r="AWY49" s="69"/>
      <c r="AWZ49" s="69"/>
      <c r="AXA49" s="69"/>
      <c r="AXB49" s="69"/>
      <c r="AXC49" s="69"/>
      <c r="AXD49" s="69"/>
      <c r="AXE49" s="69"/>
      <c r="AXF49" s="69"/>
      <c r="AXG49" s="69"/>
      <c r="AXH49" s="69"/>
      <c r="AXI49" s="69"/>
      <c r="AXJ49" s="69"/>
      <c r="AXK49" s="69"/>
      <c r="AXL49" s="69"/>
      <c r="AXM49" s="69"/>
      <c r="AXN49" s="69"/>
      <c r="AXO49" s="69"/>
      <c r="AXP49" s="69"/>
      <c r="AXQ49" s="69"/>
      <c r="AXR49" s="69"/>
      <c r="AXS49" s="69"/>
      <c r="AXT49" s="69"/>
      <c r="AXU49" s="69"/>
      <c r="AXV49" s="69"/>
      <c r="AXW49" s="69"/>
      <c r="AXX49" s="69"/>
      <c r="AXY49" s="69"/>
      <c r="AXZ49" s="69"/>
      <c r="AYA49" s="69"/>
      <c r="AYB49" s="69"/>
      <c r="AYC49" s="69"/>
      <c r="AYD49" s="69"/>
      <c r="AYE49" s="69"/>
      <c r="AYF49" s="69"/>
      <c r="AYG49" s="69"/>
      <c r="AYH49" s="69"/>
      <c r="AYI49" s="69"/>
      <c r="AYJ49" s="69"/>
      <c r="AYK49" s="69"/>
      <c r="AYL49" s="69"/>
      <c r="AYM49" s="69"/>
      <c r="AYN49" s="69"/>
      <c r="AYO49" s="69"/>
      <c r="AYP49" s="69"/>
      <c r="AYQ49" s="69"/>
      <c r="AYR49" s="69"/>
      <c r="AYS49" s="69"/>
      <c r="AYT49" s="69"/>
      <c r="AYU49" s="69"/>
      <c r="AYV49" s="69"/>
      <c r="AYW49" s="69"/>
      <c r="AYX49" s="69"/>
      <c r="AYY49" s="69"/>
      <c r="AYZ49" s="69"/>
      <c r="AZA49" s="69"/>
      <c r="AZB49" s="69"/>
      <c r="AZC49" s="69"/>
      <c r="AZD49" s="69"/>
      <c r="AZE49" s="69"/>
      <c r="AZF49" s="69"/>
      <c r="AZG49" s="69"/>
      <c r="AZH49" s="69"/>
      <c r="AZI49" s="69"/>
      <c r="AZJ49" s="69"/>
      <c r="AZK49" s="69"/>
      <c r="AZL49" s="69"/>
      <c r="AZM49" s="69"/>
      <c r="AZN49" s="69"/>
      <c r="AZO49" s="69"/>
      <c r="AZP49" s="69"/>
      <c r="AZQ49" s="69"/>
      <c r="AZR49" s="69"/>
      <c r="AZS49" s="69"/>
      <c r="AZT49" s="69"/>
      <c r="AZU49" s="69"/>
      <c r="AZV49" s="69"/>
      <c r="AZW49" s="69"/>
      <c r="AZX49" s="69"/>
      <c r="AZY49" s="69"/>
      <c r="AZZ49" s="69"/>
      <c r="BAA49" s="69"/>
      <c r="BAB49" s="69"/>
      <c r="BAC49" s="69"/>
      <c r="BAD49" s="69"/>
      <c r="BAE49" s="69"/>
      <c r="BAF49" s="69"/>
      <c r="BAG49" s="69"/>
      <c r="BAH49" s="69"/>
      <c r="BAI49" s="69"/>
      <c r="BAJ49" s="69"/>
      <c r="BAK49" s="69"/>
      <c r="BAL49" s="69"/>
      <c r="BAM49" s="69"/>
      <c r="BAN49" s="69"/>
      <c r="BAO49" s="69"/>
      <c r="BAP49" s="69"/>
      <c r="BAQ49" s="69"/>
      <c r="BAR49" s="69"/>
      <c r="BAS49" s="69"/>
      <c r="BAT49" s="69"/>
      <c r="BAU49" s="69"/>
      <c r="BAV49" s="69"/>
      <c r="BAW49" s="69"/>
      <c r="BAX49" s="69"/>
      <c r="BAY49" s="69"/>
      <c r="BAZ49" s="69"/>
      <c r="BBA49" s="69"/>
      <c r="BBB49" s="69"/>
      <c r="BBC49" s="69"/>
      <c r="BBD49" s="69"/>
      <c r="BBE49" s="69"/>
      <c r="BBF49" s="69"/>
      <c r="BBG49" s="69"/>
      <c r="BBH49" s="69"/>
      <c r="BBI49" s="69"/>
      <c r="BBJ49" s="69"/>
      <c r="BBK49" s="69"/>
      <c r="BBL49" s="69"/>
      <c r="BBM49" s="69"/>
      <c r="BBN49" s="69"/>
      <c r="BBO49" s="69"/>
      <c r="BBP49" s="69"/>
      <c r="BBQ49" s="69"/>
      <c r="BBR49" s="69"/>
      <c r="BBS49" s="69"/>
      <c r="BBT49" s="69"/>
      <c r="BBU49" s="69"/>
      <c r="BBV49" s="69"/>
      <c r="BBW49" s="69"/>
      <c r="BBX49" s="69"/>
      <c r="BBY49" s="69"/>
      <c r="BBZ49" s="69"/>
      <c r="BCA49" s="69"/>
      <c r="BCB49" s="69"/>
      <c r="BCC49" s="69"/>
      <c r="BCD49" s="69"/>
      <c r="BCE49" s="69"/>
      <c r="BCF49" s="69"/>
      <c r="BCG49" s="69"/>
      <c r="BCH49" s="69"/>
      <c r="BCI49" s="69"/>
      <c r="BCJ49" s="69"/>
      <c r="BCK49" s="69"/>
      <c r="BCL49" s="69"/>
      <c r="BCM49" s="69"/>
      <c r="BCN49" s="69"/>
      <c r="BCO49" s="69"/>
      <c r="BCP49" s="69"/>
      <c r="BCQ49" s="69"/>
      <c r="BCR49" s="69"/>
      <c r="BCS49" s="69"/>
      <c r="BCT49" s="69"/>
      <c r="BCU49" s="69"/>
      <c r="BCV49" s="69"/>
      <c r="BCW49" s="69"/>
      <c r="BCX49" s="69"/>
      <c r="BCY49" s="69"/>
      <c r="BCZ49" s="69"/>
      <c r="BDA49" s="69"/>
      <c r="BDB49" s="69"/>
      <c r="BDC49" s="69"/>
      <c r="BDD49" s="69"/>
      <c r="BDE49" s="69"/>
      <c r="BDF49" s="69"/>
      <c r="BDG49" s="69"/>
      <c r="BDH49" s="69"/>
      <c r="BDI49" s="69"/>
      <c r="BDJ49" s="69"/>
      <c r="BDK49" s="69"/>
      <c r="BDL49" s="69"/>
      <c r="BDM49" s="69"/>
      <c r="BDN49" s="69"/>
      <c r="BDO49" s="69"/>
      <c r="BDP49" s="69"/>
      <c r="BDQ49" s="69"/>
      <c r="BDR49" s="69"/>
      <c r="BDS49" s="69"/>
      <c r="BDT49" s="69"/>
      <c r="BDU49" s="69"/>
      <c r="BDV49" s="69"/>
      <c r="BDW49" s="69"/>
      <c r="BDX49" s="69"/>
      <c r="BDY49" s="69"/>
      <c r="BDZ49" s="69"/>
      <c r="BEA49" s="69"/>
      <c r="BEB49" s="69"/>
      <c r="BEC49" s="69"/>
      <c r="BED49" s="69"/>
      <c r="BEE49" s="69"/>
      <c r="BEF49" s="69"/>
      <c r="BEG49" s="69"/>
      <c r="BEH49" s="69"/>
      <c r="BEI49" s="69"/>
      <c r="BEJ49" s="69"/>
      <c r="BEK49" s="69"/>
      <c r="BEL49" s="69"/>
      <c r="BEM49" s="69"/>
      <c r="BEN49" s="69"/>
      <c r="BEO49" s="69"/>
      <c r="BEP49" s="69"/>
      <c r="BEQ49" s="69"/>
      <c r="BER49" s="69"/>
      <c r="BES49" s="69"/>
      <c r="BET49" s="69"/>
      <c r="BEU49" s="69"/>
      <c r="BEV49" s="69"/>
      <c r="BEW49" s="69"/>
      <c r="BEX49" s="69"/>
      <c r="BEY49" s="69"/>
      <c r="BEZ49" s="69"/>
      <c r="BFA49" s="69"/>
      <c r="BFB49" s="69"/>
      <c r="BFC49" s="69"/>
      <c r="BFD49" s="69"/>
      <c r="BFE49" s="69"/>
      <c r="BFF49" s="69"/>
      <c r="BFG49" s="69"/>
      <c r="BFH49" s="69"/>
      <c r="BFI49" s="69"/>
      <c r="BFJ49" s="69"/>
      <c r="BFK49" s="69"/>
      <c r="BFL49" s="69"/>
      <c r="BFM49" s="69"/>
      <c r="BFN49" s="69"/>
      <c r="BFO49" s="69"/>
      <c r="BFP49" s="69"/>
      <c r="BFQ49" s="69"/>
      <c r="BFR49" s="69"/>
      <c r="BFS49" s="69"/>
      <c r="BFT49" s="69"/>
      <c r="BFU49" s="69"/>
      <c r="BFV49" s="69"/>
      <c r="BFW49" s="69"/>
      <c r="BFX49" s="69"/>
      <c r="BFY49" s="69"/>
      <c r="BFZ49" s="69"/>
      <c r="BGA49" s="69"/>
      <c r="BGB49" s="69"/>
      <c r="BGC49" s="69"/>
      <c r="BGD49" s="69"/>
      <c r="BGE49" s="69"/>
      <c r="BGF49" s="69"/>
      <c r="BGG49" s="69"/>
      <c r="BGH49" s="69"/>
      <c r="BGI49" s="69"/>
      <c r="BGJ49" s="69"/>
      <c r="BGK49" s="69"/>
      <c r="BGL49" s="69"/>
      <c r="BGM49" s="69"/>
      <c r="BGN49" s="69"/>
      <c r="BGO49" s="69"/>
      <c r="BGP49" s="69"/>
      <c r="BGQ49" s="69"/>
      <c r="BGR49" s="69"/>
      <c r="BGS49" s="69"/>
      <c r="BGT49" s="69"/>
      <c r="BGU49" s="69"/>
      <c r="BGV49" s="69"/>
      <c r="BGW49" s="69"/>
      <c r="BGX49" s="69"/>
      <c r="BGY49" s="69"/>
      <c r="BGZ49" s="69"/>
      <c r="BHA49" s="69"/>
      <c r="BHB49" s="69"/>
      <c r="BHC49" s="69"/>
      <c r="BHD49" s="69"/>
      <c r="BHE49" s="69"/>
      <c r="BHF49" s="69"/>
      <c r="BHG49" s="69"/>
      <c r="BHH49" s="69"/>
      <c r="BHI49" s="69"/>
      <c r="BHJ49" s="69"/>
      <c r="BHK49" s="69"/>
      <c r="BHL49" s="69"/>
      <c r="BHM49" s="69"/>
      <c r="BHN49" s="69"/>
      <c r="BHO49" s="69"/>
      <c r="BHP49" s="69"/>
      <c r="BHQ49" s="69"/>
      <c r="BHR49" s="69"/>
      <c r="BHS49" s="69"/>
      <c r="BHT49" s="69"/>
      <c r="BHU49" s="69"/>
      <c r="BHV49" s="69"/>
      <c r="BHW49" s="69"/>
      <c r="BHX49" s="69"/>
      <c r="BHY49" s="69"/>
      <c r="BHZ49" s="69"/>
      <c r="BIA49" s="69"/>
      <c r="BIB49" s="69"/>
      <c r="BIC49" s="69"/>
      <c r="BID49" s="69"/>
      <c r="BIE49" s="69"/>
      <c r="BIF49" s="69"/>
      <c r="BIG49" s="69"/>
      <c r="BIH49" s="69"/>
      <c r="BII49" s="69"/>
      <c r="BIJ49" s="69"/>
      <c r="BIK49" s="69"/>
      <c r="BIL49" s="69"/>
      <c r="BIM49" s="69"/>
      <c r="BIN49" s="69"/>
      <c r="BIO49" s="69"/>
      <c r="BIP49" s="69"/>
      <c r="BIQ49" s="69"/>
      <c r="BIR49" s="69"/>
      <c r="BIS49" s="69"/>
      <c r="BIT49" s="69"/>
      <c r="BIU49" s="69"/>
      <c r="BIV49" s="69"/>
      <c r="BIW49" s="69"/>
      <c r="BIX49" s="69"/>
      <c r="BIY49" s="69"/>
      <c r="BIZ49" s="69"/>
      <c r="BJA49" s="69"/>
      <c r="BJB49" s="69"/>
      <c r="BJC49" s="69"/>
      <c r="BJD49" s="69"/>
      <c r="BJE49" s="69"/>
      <c r="BJF49" s="69"/>
      <c r="BJG49" s="69"/>
      <c r="BJH49" s="69"/>
      <c r="BJI49" s="69"/>
      <c r="BJJ49" s="69"/>
      <c r="BJK49" s="69"/>
      <c r="BJL49" s="69"/>
      <c r="BJM49" s="69"/>
      <c r="BJN49" s="69"/>
      <c r="BJO49" s="69"/>
      <c r="BJP49" s="69"/>
      <c r="BJQ49" s="69"/>
      <c r="BJR49" s="69"/>
      <c r="BJS49" s="69"/>
      <c r="BJT49" s="69"/>
      <c r="BJU49" s="69"/>
      <c r="BJV49" s="69"/>
      <c r="BJW49" s="69"/>
      <c r="BJX49" s="69"/>
      <c r="BJY49" s="69"/>
      <c r="BJZ49" s="69"/>
      <c r="BKA49" s="69"/>
      <c r="BKB49" s="69"/>
      <c r="BKC49" s="69"/>
      <c r="BKD49" s="69"/>
      <c r="BKE49" s="69"/>
      <c r="BKF49" s="69"/>
      <c r="BKG49" s="69"/>
      <c r="BKH49" s="69"/>
      <c r="BKI49" s="69"/>
      <c r="BKJ49" s="69"/>
      <c r="BKK49" s="69"/>
      <c r="BKL49" s="69"/>
      <c r="BKM49" s="69"/>
      <c r="BKN49" s="69"/>
      <c r="BKO49" s="69"/>
      <c r="BKP49" s="69"/>
      <c r="BKQ49" s="69"/>
      <c r="BKR49" s="69"/>
      <c r="BKS49" s="69"/>
      <c r="BKT49" s="69"/>
      <c r="BKU49" s="69"/>
      <c r="BKV49" s="69"/>
      <c r="BKW49" s="69"/>
      <c r="BKX49" s="69"/>
      <c r="BKY49" s="69"/>
      <c r="BKZ49" s="69"/>
      <c r="BLA49" s="69"/>
      <c r="BLB49" s="69"/>
      <c r="BLC49" s="69"/>
      <c r="BLD49" s="69"/>
      <c r="BLE49" s="69"/>
      <c r="BLF49" s="69"/>
      <c r="BLG49" s="69"/>
      <c r="BLH49" s="69"/>
      <c r="BLI49" s="69"/>
      <c r="BLJ49" s="69"/>
      <c r="BLK49" s="69"/>
      <c r="BLL49" s="69"/>
      <c r="BLM49" s="69"/>
      <c r="BLN49" s="69"/>
      <c r="BLO49" s="69"/>
      <c r="BLP49" s="69"/>
      <c r="BLQ49" s="69"/>
      <c r="BLR49" s="69"/>
      <c r="BLS49" s="69"/>
      <c r="BLT49" s="69"/>
      <c r="BLU49" s="69"/>
      <c r="BLV49" s="69"/>
      <c r="BLW49" s="69"/>
      <c r="BLX49" s="69"/>
      <c r="BLY49" s="69"/>
      <c r="BLZ49" s="69"/>
      <c r="BMA49" s="69"/>
      <c r="BMB49" s="69"/>
      <c r="BMC49" s="69"/>
      <c r="BMD49" s="69"/>
      <c r="BME49" s="69"/>
      <c r="BMF49" s="69"/>
      <c r="BMG49" s="69"/>
      <c r="BMH49" s="69"/>
      <c r="BMI49" s="69"/>
      <c r="BMJ49" s="69"/>
      <c r="BMK49" s="69"/>
      <c r="BML49" s="69"/>
      <c r="BMM49" s="69"/>
      <c r="BMN49" s="69"/>
      <c r="BMO49" s="69"/>
      <c r="BMP49" s="69"/>
      <c r="BMQ49" s="69"/>
      <c r="BMR49" s="69"/>
      <c r="BMS49" s="69"/>
      <c r="BMT49" s="69"/>
      <c r="BMU49" s="69"/>
      <c r="BMV49" s="69"/>
      <c r="BMW49" s="69"/>
      <c r="BMX49" s="69"/>
      <c r="BMY49" s="69"/>
      <c r="BMZ49" s="69"/>
      <c r="BNA49" s="69"/>
      <c r="BNB49" s="69"/>
      <c r="BNC49" s="69"/>
      <c r="BND49" s="69"/>
      <c r="BNE49" s="69"/>
      <c r="BNF49" s="69"/>
      <c r="BNG49" s="69"/>
      <c r="BNH49" s="69"/>
      <c r="BNI49" s="69"/>
      <c r="BNJ49" s="69"/>
      <c r="BNK49" s="69"/>
      <c r="BNL49" s="69"/>
      <c r="BNM49" s="69"/>
      <c r="BNN49" s="69"/>
      <c r="BNO49" s="69"/>
      <c r="BNP49" s="69"/>
      <c r="BNQ49" s="69"/>
      <c r="BNR49" s="69"/>
      <c r="BNS49" s="69"/>
      <c r="BNT49" s="69"/>
      <c r="BNU49" s="69"/>
      <c r="BNV49" s="69"/>
      <c r="BNW49" s="69"/>
      <c r="BNX49" s="69"/>
      <c r="BNY49" s="69"/>
      <c r="BNZ49" s="69"/>
      <c r="BOA49" s="69"/>
      <c r="BOB49" s="69"/>
      <c r="BOC49" s="69"/>
      <c r="BOD49" s="69"/>
      <c r="BOE49" s="69"/>
      <c r="BOF49" s="69"/>
      <c r="BOG49" s="69"/>
      <c r="BOH49" s="69"/>
      <c r="BOI49" s="69"/>
      <c r="BOJ49" s="69"/>
      <c r="BOK49" s="69"/>
      <c r="BOL49" s="69"/>
      <c r="BOM49" s="69"/>
      <c r="BON49" s="69"/>
      <c r="BOO49" s="69"/>
      <c r="BOP49" s="69"/>
      <c r="BOQ49" s="69"/>
      <c r="BOR49" s="69"/>
      <c r="BOS49" s="69"/>
      <c r="BOT49" s="69"/>
      <c r="BOU49" s="69"/>
      <c r="BOV49" s="69"/>
      <c r="BOW49" s="69"/>
      <c r="BOX49" s="69"/>
      <c r="BOY49" s="69"/>
      <c r="BOZ49" s="69"/>
      <c r="BPA49" s="69"/>
      <c r="BPB49" s="69"/>
      <c r="BPC49" s="69"/>
      <c r="BPD49" s="69"/>
      <c r="BPE49" s="69"/>
      <c r="BPF49" s="69"/>
      <c r="BPG49" s="69"/>
      <c r="BPH49" s="69"/>
      <c r="BPI49" s="69"/>
      <c r="BPJ49" s="69"/>
      <c r="BPK49" s="69"/>
      <c r="BPL49" s="69"/>
      <c r="BPM49" s="69"/>
      <c r="BPN49" s="69"/>
      <c r="BPO49" s="69"/>
      <c r="BPP49" s="69"/>
      <c r="BPQ49" s="69"/>
      <c r="BPR49" s="69"/>
      <c r="BPS49" s="69"/>
      <c r="BPT49" s="69"/>
      <c r="BPU49" s="69"/>
      <c r="BPV49" s="69"/>
      <c r="BPW49" s="69"/>
      <c r="BPX49" s="69"/>
      <c r="BPY49" s="69"/>
      <c r="BPZ49" s="69"/>
      <c r="BQA49" s="69"/>
      <c r="BQB49" s="69"/>
      <c r="BQC49" s="69"/>
      <c r="BQD49" s="69"/>
      <c r="BQE49" s="69"/>
      <c r="BQF49" s="69"/>
      <c r="BQG49" s="69"/>
      <c r="BQH49" s="69"/>
      <c r="BQI49" s="69"/>
      <c r="BQJ49" s="69"/>
      <c r="BQK49" s="69"/>
      <c r="BQL49" s="69"/>
      <c r="BQM49" s="69"/>
      <c r="BQN49" s="69"/>
      <c r="BQO49" s="69"/>
      <c r="BQP49" s="69"/>
      <c r="BQQ49" s="69"/>
      <c r="BQR49" s="69"/>
      <c r="BQS49" s="69"/>
      <c r="BQT49" s="69"/>
      <c r="BQU49" s="69"/>
      <c r="BQV49" s="69"/>
      <c r="BQW49" s="69"/>
      <c r="BQX49" s="69"/>
      <c r="BQY49" s="69"/>
      <c r="BQZ49" s="69"/>
      <c r="BRA49" s="69"/>
      <c r="BRB49" s="69"/>
      <c r="BRC49" s="69"/>
      <c r="BRD49" s="69"/>
      <c r="BRE49" s="69"/>
      <c r="BRF49" s="69"/>
      <c r="BRG49" s="69"/>
      <c r="BRH49" s="69"/>
      <c r="BRI49" s="69"/>
      <c r="BRJ49" s="69"/>
      <c r="BRK49" s="69"/>
      <c r="BRL49" s="69"/>
      <c r="BRM49" s="69"/>
      <c r="BRN49" s="69"/>
      <c r="BRO49" s="69"/>
      <c r="BRP49" s="69"/>
      <c r="BRQ49" s="69"/>
      <c r="BRR49" s="69"/>
      <c r="BRS49" s="69"/>
      <c r="BRT49" s="69"/>
      <c r="BRU49" s="69"/>
      <c r="BRV49" s="69"/>
      <c r="BRW49" s="69"/>
      <c r="BRX49" s="69"/>
      <c r="BRY49" s="69"/>
      <c r="BRZ49" s="69"/>
      <c r="BSA49" s="69"/>
      <c r="BSB49" s="69"/>
      <c r="BSC49" s="69"/>
      <c r="BSD49" s="69"/>
      <c r="BSE49" s="69"/>
      <c r="BSF49" s="69"/>
      <c r="BSG49" s="69"/>
      <c r="BSH49" s="69"/>
      <c r="BSI49" s="69"/>
      <c r="BSJ49" s="69"/>
      <c r="BSK49" s="69"/>
      <c r="BSL49" s="69"/>
      <c r="BSM49" s="69"/>
      <c r="BSN49" s="69"/>
      <c r="BSO49" s="69"/>
      <c r="BSP49" s="69"/>
      <c r="BSQ49" s="69"/>
      <c r="BSR49" s="69"/>
      <c r="BSS49" s="69"/>
      <c r="BST49" s="69"/>
      <c r="BSU49" s="69"/>
      <c r="BSV49" s="69"/>
      <c r="BSW49" s="69"/>
      <c r="BSX49" s="69"/>
      <c r="BSY49" s="69"/>
      <c r="BSZ49" s="69"/>
      <c r="BTA49" s="69"/>
      <c r="BTB49" s="69"/>
      <c r="BTC49" s="69"/>
      <c r="BTD49" s="69"/>
      <c r="BTE49" s="69"/>
      <c r="BTF49" s="69"/>
      <c r="BTG49" s="69"/>
      <c r="BTH49" s="69"/>
      <c r="BTI49" s="69"/>
      <c r="BTJ49" s="69"/>
      <c r="BTK49" s="69"/>
      <c r="BTL49" s="69"/>
      <c r="BTM49" s="69"/>
      <c r="BTN49" s="69"/>
      <c r="BTO49" s="69"/>
      <c r="BTP49" s="69"/>
      <c r="BTQ49" s="69"/>
      <c r="BTR49" s="69"/>
      <c r="BTS49" s="69"/>
      <c r="BTT49" s="69"/>
      <c r="BTU49" s="69"/>
      <c r="BTV49" s="69"/>
      <c r="BTW49" s="69"/>
      <c r="BTX49" s="69"/>
      <c r="BTY49" s="69"/>
      <c r="BTZ49" s="69"/>
      <c r="BUA49" s="69"/>
      <c r="BUB49" s="69"/>
      <c r="BUC49" s="69"/>
      <c r="BUD49" s="69"/>
      <c r="BUE49" s="69"/>
      <c r="BUF49" s="69"/>
      <c r="BUG49" s="69"/>
      <c r="BUH49" s="69"/>
      <c r="BUI49" s="69"/>
      <c r="BUJ49" s="69"/>
      <c r="BUK49" s="69"/>
      <c r="BUL49" s="69"/>
      <c r="BUM49" s="69"/>
      <c r="BUN49" s="69"/>
      <c r="BUO49" s="69"/>
      <c r="BUP49" s="69"/>
      <c r="BUQ49" s="69"/>
      <c r="BUR49" s="69"/>
      <c r="BUS49" s="69"/>
      <c r="BUT49" s="69"/>
      <c r="BUU49" s="69"/>
      <c r="BUV49" s="69"/>
      <c r="BUW49" s="69"/>
      <c r="BUX49" s="69"/>
      <c r="BUY49" s="69"/>
      <c r="BUZ49" s="69"/>
      <c r="BVA49" s="69"/>
      <c r="BVB49" s="69"/>
      <c r="BVC49" s="69"/>
      <c r="BVD49" s="69"/>
      <c r="BVE49" s="69"/>
      <c r="BVF49" s="69"/>
      <c r="BVG49" s="69"/>
      <c r="BVH49" s="69"/>
      <c r="BVI49" s="69"/>
      <c r="BVJ49" s="69"/>
      <c r="BVK49" s="69"/>
      <c r="BVL49" s="69"/>
      <c r="BVM49" s="69"/>
      <c r="BVN49" s="69"/>
      <c r="BVO49" s="69"/>
      <c r="BVP49" s="69"/>
      <c r="BVQ49" s="69"/>
      <c r="BVR49" s="69"/>
      <c r="BVS49" s="69"/>
      <c r="BVT49" s="69"/>
      <c r="BVU49" s="69"/>
      <c r="BVV49" s="69"/>
      <c r="BVW49" s="69"/>
      <c r="BVX49" s="69"/>
      <c r="BVY49" s="69"/>
      <c r="BVZ49" s="69"/>
      <c r="BWA49" s="69"/>
      <c r="BWB49" s="69"/>
      <c r="BWC49" s="69"/>
      <c r="BWD49" s="69"/>
      <c r="BWE49" s="69"/>
      <c r="BWF49" s="69"/>
      <c r="BWG49" s="69"/>
      <c r="BWH49" s="69"/>
      <c r="BWI49" s="69"/>
      <c r="BWJ49" s="69"/>
      <c r="BWK49" s="69"/>
      <c r="BWL49" s="69"/>
      <c r="BWM49" s="69"/>
      <c r="BWN49" s="69"/>
      <c r="BWO49" s="69"/>
      <c r="BWP49" s="69"/>
      <c r="BWQ49" s="69"/>
      <c r="BWR49" s="69"/>
      <c r="BWS49" s="69"/>
      <c r="BWT49" s="69"/>
      <c r="BWU49" s="69"/>
      <c r="BWV49" s="69"/>
      <c r="BWW49" s="69"/>
      <c r="BWX49" s="69"/>
      <c r="BWY49" s="69"/>
      <c r="BWZ49" s="69"/>
      <c r="BXA49" s="69"/>
      <c r="BXB49" s="69"/>
      <c r="BXC49" s="69"/>
      <c r="BXD49" s="69"/>
      <c r="BXE49" s="69"/>
      <c r="BXF49" s="69"/>
      <c r="BXG49" s="69"/>
      <c r="BXH49" s="69"/>
      <c r="BXI49" s="69"/>
      <c r="BXJ49" s="69"/>
      <c r="BXK49" s="69"/>
      <c r="BXL49" s="69"/>
      <c r="BXM49" s="69"/>
      <c r="BXN49" s="69"/>
      <c r="BXO49" s="69"/>
      <c r="BXP49" s="69"/>
      <c r="BXQ49" s="69"/>
      <c r="BXR49" s="69"/>
      <c r="BXS49" s="69"/>
      <c r="BXT49" s="69"/>
      <c r="BXU49" s="69"/>
      <c r="BXV49" s="69"/>
      <c r="BXW49" s="69"/>
      <c r="BXX49" s="69"/>
      <c r="BXY49" s="69"/>
      <c r="BXZ49" s="69"/>
      <c r="BYA49" s="69"/>
      <c r="BYB49" s="69"/>
      <c r="BYC49" s="69"/>
      <c r="BYD49" s="69"/>
      <c r="BYE49" s="69"/>
      <c r="BYF49" s="69"/>
      <c r="BYG49" s="69"/>
      <c r="BYH49" s="69"/>
      <c r="BYI49" s="69"/>
      <c r="BYJ49" s="69"/>
      <c r="BYK49" s="69"/>
      <c r="BYL49" s="69"/>
      <c r="BYM49" s="69"/>
      <c r="BYN49" s="69"/>
      <c r="BYO49" s="69"/>
      <c r="BYP49" s="69"/>
      <c r="BYQ49" s="69"/>
      <c r="BYR49" s="69"/>
      <c r="BYS49" s="69"/>
      <c r="BYT49" s="69"/>
      <c r="BYU49" s="69"/>
      <c r="BYV49" s="69"/>
      <c r="BYW49" s="69"/>
      <c r="BYX49" s="69"/>
      <c r="BYY49" s="69"/>
      <c r="BYZ49" s="69"/>
      <c r="BZA49" s="69"/>
      <c r="BZB49" s="69"/>
      <c r="BZC49" s="69"/>
      <c r="BZD49" s="69"/>
      <c r="BZE49" s="69"/>
      <c r="BZF49" s="69"/>
      <c r="BZG49" s="69"/>
      <c r="BZH49" s="69"/>
      <c r="BZI49" s="69"/>
      <c r="BZJ49" s="69"/>
      <c r="BZK49" s="69"/>
      <c r="BZL49" s="69"/>
      <c r="BZM49" s="69"/>
      <c r="BZN49" s="69"/>
      <c r="BZO49" s="69"/>
      <c r="BZP49" s="69"/>
      <c r="BZQ49" s="69"/>
      <c r="BZR49" s="69"/>
      <c r="BZS49" s="69"/>
      <c r="BZT49" s="69"/>
      <c r="BZU49" s="69"/>
      <c r="BZV49" s="69"/>
      <c r="BZW49" s="69"/>
      <c r="BZX49" s="69"/>
      <c r="BZY49" s="69"/>
      <c r="BZZ49" s="69"/>
      <c r="CAA49" s="69"/>
      <c r="CAB49" s="69"/>
      <c r="CAC49" s="69"/>
      <c r="CAD49" s="69"/>
      <c r="CAE49" s="69"/>
      <c r="CAF49" s="69"/>
      <c r="CAG49" s="69"/>
      <c r="CAH49" s="69"/>
      <c r="CAI49" s="69"/>
      <c r="CAJ49" s="69"/>
      <c r="CAK49" s="69"/>
      <c r="CAL49" s="69"/>
      <c r="CAM49" s="69"/>
      <c r="CAN49" s="69"/>
      <c r="CAO49" s="69"/>
      <c r="CAP49" s="69"/>
      <c r="CAQ49" s="69"/>
      <c r="CAR49" s="69"/>
      <c r="CAS49" s="69"/>
      <c r="CAT49" s="69"/>
      <c r="CAU49" s="69"/>
      <c r="CAV49" s="69"/>
      <c r="CAW49" s="69"/>
      <c r="CAX49" s="69"/>
      <c r="CAY49" s="69"/>
      <c r="CAZ49" s="69"/>
      <c r="CBA49" s="69"/>
      <c r="CBB49" s="69"/>
      <c r="CBC49" s="69"/>
      <c r="CBD49" s="69"/>
      <c r="CBE49" s="69"/>
      <c r="CBF49" s="69"/>
      <c r="CBG49" s="69"/>
      <c r="CBH49" s="69"/>
      <c r="CBI49" s="69"/>
      <c r="CBJ49" s="69"/>
      <c r="CBK49" s="69"/>
      <c r="CBL49" s="69"/>
      <c r="CBM49" s="69"/>
      <c r="CBN49" s="69"/>
      <c r="CBO49" s="69"/>
      <c r="CBP49" s="69"/>
      <c r="CBQ49" s="69"/>
      <c r="CBR49" s="69"/>
      <c r="CBS49" s="69"/>
      <c r="CBT49" s="69"/>
      <c r="CBU49" s="69"/>
      <c r="CBV49" s="69"/>
      <c r="CBW49" s="69"/>
      <c r="CBX49" s="69"/>
      <c r="CBY49" s="69"/>
      <c r="CBZ49" s="69"/>
      <c r="CCA49" s="69"/>
      <c r="CCB49" s="69"/>
      <c r="CCC49" s="69"/>
      <c r="CCD49" s="69"/>
      <c r="CCE49" s="69"/>
      <c r="CCF49" s="69"/>
      <c r="CCG49" s="69"/>
      <c r="CCH49" s="69"/>
      <c r="CCI49" s="69"/>
      <c r="CCJ49" s="69"/>
      <c r="CCK49" s="69"/>
      <c r="CCL49" s="69"/>
      <c r="CCM49" s="69"/>
      <c r="CCN49" s="69"/>
      <c r="CCO49" s="69"/>
      <c r="CCP49" s="69"/>
      <c r="CCQ49" s="69"/>
      <c r="CCR49" s="69"/>
      <c r="CCS49" s="69"/>
      <c r="CCT49" s="69"/>
      <c r="CCU49" s="69"/>
      <c r="CCV49" s="69"/>
      <c r="CCW49" s="69"/>
      <c r="CCX49" s="69"/>
      <c r="CCY49" s="69"/>
      <c r="CCZ49" s="69"/>
      <c r="CDA49" s="69"/>
      <c r="CDB49" s="69"/>
      <c r="CDC49" s="69"/>
      <c r="CDD49" s="69"/>
      <c r="CDE49" s="69"/>
      <c r="CDF49" s="69"/>
      <c r="CDG49" s="69"/>
      <c r="CDH49" s="69"/>
      <c r="CDI49" s="69"/>
      <c r="CDJ49" s="69"/>
      <c r="CDK49" s="69"/>
      <c r="CDL49" s="69"/>
      <c r="CDM49" s="69"/>
      <c r="CDN49" s="69"/>
      <c r="CDO49" s="69"/>
      <c r="CDP49" s="69"/>
      <c r="CDQ49" s="69"/>
      <c r="CDR49" s="69"/>
      <c r="CDS49" s="69"/>
      <c r="CDT49" s="69"/>
      <c r="CDU49" s="69"/>
      <c r="CDV49" s="69"/>
      <c r="CDW49" s="69"/>
      <c r="CDX49" s="69"/>
      <c r="CDY49" s="69"/>
      <c r="CDZ49" s="69"/>
      <c r="CEA49" s="69"/>
      <c r="CEB49" s="69"/>
      <c r="CEC49" s="69"/>
      <c r="CED49" s="69"/>
      <c r="CEE49" s="69"/>
      <c r="CEF49" s="69"/>
      <c r="CEG49" s="69"/>
      <c r="CEH49" s="69"/>
      <c r="CEI49" s="69"/>
      <c r="CEJ49" s="69"/>
      <c r="CEK49" s="69"/>
      <c r="CEL49" s="69"/>
      <c r="CEM49" s="69"/>
      <c r="CEN49" s="69"/>
      <c r="CEO49" s="69"/>
      <c r="CEP49" s="69"/>
      <c r="CEQ49" s="69"/>
      <c r="CER49" s="69"/>
      <c r="CES49" s="69"/>
      <c r="CET49" s="69"/>
      <c r="CEU49" s="69"/>
      <c r="CEV49" s="69"/>
      <c r="CEW49" s="69"/>
      <c r="CEX49" s="69"/>
      <c r="CEY49" s="69"/>
      <c r="CEZ49" s="69"/>
      <c r="CFA49" s="69"/>
      <c r="CFB49" s="69"/>
      <c r="CFC49" s="69"/>
      <c r="CFD49" s="69"/>
      <c r="CFE49" s="69"/>
      <c r="CFF49" s="69"/>
      <c r="CFG49" s="69"/>
      <c r="CFH49" s="69"/>
      <c r="CFI49" s="69"/>
      <c r="CFJ49" s="69"/>
      <c r="CFK49" s="69"/>
      <c r="CFL49" s="69"/>
      <c r="CFM49" s="69"/>
      <c r="CFN49" s="69"/>
      <c r="CFO49" s="69"/>
      <c r="CFP49" s="69"/>
      <c r="CFQ49" s="69"/>
      <c r="CFR49" s="69"/>
      <c r="CFS49" s="69"/>
      <c r="CFT49" s="69"/>
      <c r="CFU49" s="69"/>
      <c r="CFV49" s="69"/>
      <c r="CFW49" s="69"/>
      <c r="CFX49" s="69"/>
      <c r="CFY49" s="69"/>
      <c r="CFZ49" s="69"/>
      <c r="CGA49" s="69"/>
      <c r="CGB49" s="69"/>
      <c r="CGC49" s="69"/>
      <c r="CGD49" s="69"/>
      <c r="CGE49" s="69"/>
      <c r="CGF49" s="69"/>
      <c r="CGG49" s="69"/>
      <c r="CGH49" s="69"/>
      <c r="CGI49" s="69"/>
      <c r="CGJ49" s="69"/>
      <c r="CGK49" s="69"/>
      <c r="CGL49" s="69"/>
      <c r="CGM49" s="69"/>
      <c r="CGN49" s="69"/>
      <c r="CGO49" s="69"/>
      <c r="CGP49" s="69"/>
      <c r="CGQ49" s="69"/>
      <c r="CGR49" s="69"/>
      <c r="CGS49" s="69"/>
      <c r="CGT49" s="69"/>
      <c r="CGU49" s="69"/>
      <c r="CGV49" s="69"/>
      <c r="CGW49" s="69"/>
      <c r="CGX49" s="69"/>
      <c r="CGY49" s="69"/>
      <c r="CGZ49" s="69"/>
      <c r="CHA49" s="69"/>
      <c r="CHB49" s="69"/>
      <c r="CHC49" s="69"/>
      <c r="CHD49" s="69"/>
      <c r="CHE49" s="69"/>
      <c r="CHF49" s="69"/>
      <c r="CHG49" s="69"/>
      <c r="CHH49" s="69"/>
      <c r="CHI49" s="69"/>
      <c r="CHJ49" s="69"/>
      <c r="CHK49" s="69"/>
      <c r="CHL49" s="69"/>
      <c r="CHM49" s="69"/>
      <c r="CHN49" s="69"/>
      <c r="CHO49" s="69"/>
      <c r="CHP49" s="69"/>
      <c r="CHQ49" s="69"/>
      <c r="CHR49" s="69"/>
      <c r="CHS49" s="69"/>
      <c r="CHT49" s="69"/>
      <c r="CHU49" s="69"/>
      <c r="CHV49" s="69"/>
      <c r="CHW49" s="69"/>
      <c r="CHX49" s="69"/>
      <c r="CHY49" s="69"/>
      <c r="CHZ49" s="69"/>
      <c r="CIA49" s="69"/>
      <c r="CIB49" s="69"/>
      <c r="CIC49" s="69"/>
      <c r="CID49" s="69"/>
      <c r="CIE49" s="69"/>
      <c r="CIF49" s="69"/>
      <c r="CIG49" s="69"/>
      <c r="CIH49" s="69"/>
      <c r="CII49" s="69"/>
      <c r="CIJ49" s="69"/>
      <c r="CIK49" s="69"/>
      <c r="CIL49" s="69"/>
      <c r="CIM49" s="69"/>
      <c r="CIN49" s="69"/>
      <c r="CIO49" s="69"/>
      <c r="CIP49" s="69"/>
      <c r="CIQ49" s="69"/>
      <c r="CIR49" s="69"/>
      <c r="CIS49" s="69"/>
      <c r="CIT49" s="69"/>
      <c r="CIU49" s="69"/>
      <c r="CIV49" s="69"/>
      <c r="CIW49" s="69"/>
      <c r="CIX49" s="69"/>
      <c r="CIY49" s="69"/>
      <c r="CIZ49" s="69"/>
      <c r="CJA49" s="69"/>
      <c r="CJB49" s="69"/>
      <c r="CJC49" s="69"/>
      <c r="CJD49" s="69"/>
      <c r="CJE49" s="69"/>
      <c r="CJF49" s="69"/>
      <c r="CJG49" s="69"/>
      <c r="CJH49" s="69"/>
      <c r="CJI49" s="69"/>
      <c r="CJJ49" s="69"/>
      <c r="CJK49" s="69"/>
      <c r="CJL49" s="69"/>
      <c r="CJM49" s="69"/>
      <c r="CJN49" s="69"/>
      <c r="CJO49" s="69"/>
      <c r="CJP49" s="69"/>
      <c r="CJQ49" s="69"/>
      <c r="CJR49" s="69"/>
      <c r="CJS49" s="69"/>
      <c r="CJT49" s="69"/>
      <c r="CJU49" s="69"/>
      <c r="CJV49" s="69"/>
      <c r="CJW49" s="69"/>
      <c r="CJX49" s="69"/>
      <c r="CJY49" s="69"/>
      <c r="CJZ49" s="69"/>
      <c r="CKA49" s="69"/>
      <c r="CKB49" s="69"/>
      <c r="CKC49" s="69"/>
      <c r="CKD49" s="69"/>
      <c r="CKE49" s="69"/>
      <c r="CKF49" s="69"/>
      <c r="CKG49" s="69"/>
      <c r="CKH49" s="69"/>
      <c r="CKI49" s="69"/>
      <c r="CKJ49" s="69"/>
      <c r="CKK49" s="69"/>
      <c r="CKL49" s="69"/>
      <c r="CKM49" s="69"/>
      <c r="CKN49" s="69"/>
      <c r="CKO49" s="69"/>
      <c r="CKP49" s="69"/>
      <c r="CKQ49" s="69"/>
      <c r="CKR49" s="69"/>
      <c r="CKS49" s="69"/>
      <c r="CKT49" s="69"/>
      <c r="CKU49" s="69"/>
      <c r="CKV49" s="69"/>
      <c r="CKW49" s="69"/>
      <c r="CKX49" s="69"/>
      <c r="CKY49" s="69"/>
      <c r="CKZ49" s="69"/>
      <c r="CLA49" s="69"/>
      <c r="CLB49" s="69"/>
      <c r="CLC49" s="69"/>
      <c r="CLD49" s="69"/>
      <c r="CLE49" s="69"/>
      <c r="CLF49" s="69"/>
      <c r="CLG49" s="69"/>
      <c r="CLH49" s="69"/>
      <c r="CLI49" s="69"/>
      <c r="CLJ49" s="69"/>
      <c r="CLK49" s="69"/>
      <c r="CLL49" s="69"/>
      <c r="CLM49" s="69"/>
      <c r="CLN49" s="69"/>
      <c r="CLO49" s="69"/>
      <c r="CLP49" s="69"/>
      <c r="CLQ49" s="69"/>
      <c r="CLR49" s="69"/>
      <c r="CLS49" s="69"/>
      <c r="CLT49" s="69"/>
      <c r="CLU49" s="69"/>
      <c r="CLV49" s="69"/>
      <c r="CLW49" s="69"/>
      <c r="CLX49" s="69"/>
      <c r="CLY49" s="69"/>
      <c r="CLZ49" s="69"/>
      <c r="CMA49" s="69"/>
      <c r="CMB49" s="69"/>
      <c r="CMC49" s="69"/>
      <c r="CMD49" s="69"/>
      <c r="CME49" s="69"/>
      <c r="CMF49" s="69"/>
      <c r="CMG49" s="69"/>
      <c r="CMH49" s="69"/>
      <c r="CMI49" s="69"/>
      <c r="CMJ49" s="69"/>
      <c r="CMK49" s="69"/>
      <c r="CML49" s="69"/>
      <c r="CMM49" s="69"/>
      <c r="CMN49" s="69"/>
      <c r="CMO49" s="69"/>
      <c r="CMP49" s="69"/>
      <c r="CMQ49" s="69"/>
      <c r="CMR49" s="69"/>
      <c r="CMS49" s="69"/>
      <c r="CMT49" s="69"/>
      <c r="CMU49" s="69"/>
      <c r="CMV49" s="69"/>
      <c r="CMW49" s="69"/>
      <c r="CMX49" s="69"/>
      <c r="CMY49" s="69"/>
      <c r="CMZ49" s="69"/>
      <c r="CNA49" s="69"/>
      <c r="CNB49" s="69"/>
      <c r="CNC49" s="69"/>
      <c r="CND49" s="69"/>
      <c r="CNE49" s="69"/>
      <c r="CNF49" s="69"/>
      <c r="CNG49" s="69"/>
      <c r="CNH49" s="69"/>
      <c r="CNI49" s="69"/>
      <c r="CNJ49" s="69"/>
      <c r="CNK49" s="69"/>
      <c r="CNL49" s="69"/>
      <c r="CNM49" s="69"/>
      <c r="CNN49" s="69"/>
      <c r="CNO49" s="69"/>
      <c r="CNP49" s="69"/>
      <c r="CNQ49" s="69"/>
      <c r="CNR49" s="69"/>
      <c r="CNS49" s="69"/>
      <c r="CNT49" s="69"/>
      <c r="CNU49" s="69"/>
      <c r="CNV49" s="69"/>
      <c r="CNW49" s="69"/>
      <c r="CNX49" s="69"/>
      <c r="CNY49" s="69"/>
      <c r="CNZ49" s="69"/>
      <c r="COA49" s="69"/>
      <c r="COB49" s="69"/>
      <c r="COC49" s="69"/>
      <c r="COD49" s="69"/>
      <c r="COE49" s="69"/>
      <c r="COF49" s="69"/>
      <c r="COG49" s="69"/>
      <c r="COH49" s="69"/>
      <c r="COI49" s="69"/>
      <c r="COJ49" s="69"/>
      <c r="COK49" s="69"/>
      <c r="COL49" s="69"/>
      <c r="COM49" s="69"/>
      <c r="CON49" s="69"/>
      <c r="COO49" s="69"/>
      <c r="COP49" s="69"/>
      <c r="COQ49" s="69"/>
      <c r="COR49" s="69"/>
      <c r="COS49" s="69"/>
      <c r="COT49" s="69"/>
      <c r="COU49" s="69"/>
      <c r="COV49" s="69"/>
      <c r="COW49" s="69"/>
      <c r="COX49" s="69"/>
      <c r="COY49" s="69"/>
      <c r="COZ49" s="69"/>
      <c r="CPA49" s="69"/>
      <c r="CPB49" s="69"/>
      <c r="CPC49" s="69"/>
      <c r="CPD49" s="69"/>
      <c r="CPE49" s="69"/>
      <c r="CPF49" s="69"/>
      <c r="CPG49" s="69"/>
      <c r="CPH49" s="69"/>
      <c r="CPI49" s="69"/>
      <c r="CPJ49" s="69"/>
      <c r="CPK49" s="69"/>
      <c r="CPL49" s="69"/>
      <c r="CPM49" s="69"/>
      <c r="CPN49" s="69"/>
      <c r="CPO49" s="69"/>
      <c r="CPP49" s="69"/>
      <c r="CPQ49" s="69"/>
      <c r="CPR49" s="69"/>
      <c r="CPS49" s="69"/>
      <c r="CPT49" s="69"/>
      <c r="CPU49" s="69"/>
      <c r="CPV49" s="69"/>
      <c r="CPW49" s="69"/>
      <c r="CPX49" s="69"/>
      <c r="CPY49" s="69"/>
      <c r="CPZ49" s="69"/>
      <c r="CQA49" s="69"/>
      <c r="CQB49" s="69"/>
      <c r="CQC49" s="69"/>
      <c r="CQD49" s="69"/>
      <c r="CQE49" s="69"/>
      <c r="CQF49" s="69"/>
      <c r="CQG49" s="69"/>
      <c r="CQH49" s="69"/>
      <c r="CQI49" s="69"/>
      <c r="CQJ49" s="69"/>
      <c r="CQK49" s="69"/>
      <c r="CQL49" s="69"/>
      <c r="CQM49" s="69"/>
      <c r="CQN49" s="69"/>
      <c r="CQO49" s="69"/>
      <c r="CQP49" s="69"/>
      <c r="CQQ49" s="69"/>
      <c r="CQR49" s="69"/>
      <c r="CQS49" s="69"/>
      <c r="CQT49" s="69"/>
      <c r="CQU49" s="69"/>
      <c r="CQV49" s="69"/>
      <c r="CQW49" s="69"/>
      <c r="CQX49" s="69"/>
      <c r="CQY49" s="69"/>
      <c r="CQZ49" s="69"/>
      <c r="CRA49" s="69"/>
      <c r="CRB49" s="69"/>
      <c r="CRC49" s="69"/>
      <c r="CRD49" s="69"/>
      <c r="CRE49" s="69"/>
      <c r="CRF49" s="69"/>
      <c r="CRG49" s="69"/>
      <c r="CRH49" s="69"/>
      <c r="CRI49" s="69"/>
      <c r="CRJ49" s="69"/>
      <c r="CRK49" s="69"/>
      <c r="CRL49" s="69"/>
      <c r="CRM49" s="69"/>
      <c r="CRN49" s="69"/>
      <c r="CRO49" s="69"/>
      <c r="CRP49" s="69"/>
      <c r="CRQ49" s="69"/>
      <c r="CRR49" s="69"/>
      <c r="CRS49" s="69"/>
      <c r="CRT49" s="69"/>
      <c r="CRU49" s="69"/>
      <c r="CRV49" s="69"/>
      <c r="CRW49" s="69"/>
      <c r="CRX49" s="69"/>
      <c r="CRY49" s="69"/>
      <c r="CRZ49" s="69"/>
      <c r="CSA49" s="69"/>
      <c r="CSB49" s="69"/>
      <c r="CSC49" s="69"/>
      <c r="CSD49" s="69"/>
      <c r="CSE49" s="69"/>
      <c r="CSF49" s="69"/>
      <c r="CSG49" s="69"/>
      <c r="CSH49" s="69"/>
      <c r="CSI49" s="69"/>
      <c r="CSJ49" s="69"/>
      <c r="CSK49" s="69"/>
      <c r="CSL49" s="69"/>
      <c r="CSM49" s="69"/>
      <c r="CSN49" s="69"/>
      <c r="CSO49" s="69"/>
      <c r="CSP49" s="69"/>
      <c r="CSQ49" s="69"/>
      <c r="CSR49" s="69"/>
      <c r="CSS49" s="69"/>
      <c r="CST49" s="69"/>
      <c r="CSU49" s="69"/>
      <c r="CSV49" s="69"/>
      <c r="CSW49" s="69"/>
      <c r="CSX49" s="69"/>
      <c r="CSY49" s="69"/>
      <c r="CSZ49" s="69"/>
      <c r="CTA49" s="69"/>
      <c r="CTB49" s="69"/>
      <c r="CTC49" s="69"/>
      <c r="CTD49" s="69"/>
      <c r="CTE49" s="69"/>
      <c r="CTF49" s="69"/>
      <c r="CTG49" s="69"/>
      <c r="CTH49" s="69"/>
      <c r="CTI49" s="69"/>
      <c r="CTJ49" s="69"/>
      <c r="CTK49" s="69"/>
      <c r="CTL49" s="69"/>
      <c r="CTM49" s="69"/>
      <c r="CTN49" s="69"/>
      <c r="CTO49" s="69"/>
      <c r="CTP49" s="69"/>
      <c r="CTQ49" s="69"/>
      <c r="CTR49" s="69"/>
      <c r="CTS49" s="69"/>
      <c r="CTT49" s="69"/>
      <c r="CTU49" s="69"/>
      <c r="CTV49" s="69"/>
      <c r="CTW49" s="69"/>
      <c r="CTX49" s="69"/>
      <c r="CTY49" s="69"/>
      <c r="CTZ49" s="69"/>
      <c r="CUA49" s="69"/>
      <c r="CUB49" s="69"/>
      <c r="CUC49" s="69"/>
      <c r="CUD49" s="69"/>
      <c r="CUE49" s="69"/>
      <c r="CUF49" s="69"/>
      <c r="CUG49" s="69"/>
      <c r="CUH49" s="69"/>
      <c r="CUI49" s="69"/>
      <c r="CUJ49" s="69"/>
      <c r="CUK49" s="69"/>
      <c r="CUL49" s="69"/>
      <c r="CUM49" s="69"/>
      <c r="CUN49" s="69"/>
      <c r="CUO49" s="69"/>
      <c r="CUP49" s="69"/>
      <c r="CUQ49" s="69"/>
      <c r="CUR49" s="69"/>
      <c r="CUS49" s="69"/>
      <c r="CUT49" s="69"/>
      <c r="CUU49" s="69"/>
      <c r="CUV49" s="69"/>
      <c r="CUW49" s="69"/>
      <c r="CUX49" s="69"/>
      <c r="CUY49" s="69"/>
      <c r="CUZ49" s="69"/>
      <c r="CVA49" s="69"/>
      <c r="CVB49" s="69"/>
      <c r="CVC49" s="69"/>
      <c r="CVD49" s="69"/>
      <c r="CVE49" s="69"/>
      <c r="CVF49" s="69"/>
      <c r="CVG49" s="69"/>
      <c r="CVH49" s="69"/>
      <c r="CVI49" s="69"/>
      <c r="CVJ49" s="69"/>
      <c r="CVK49" s="69"/>
      <c r="CVL49" s="69"/>
      <c r="CVM49" s="69"/>
      <c r="CVN49" s="69"/>
      <c r="CVO49" s="69"/>
      <c r="CVP49" s="69"/>
      <c r="CVQ49" s="69"/>
      <c r="CVR49" s="69"/>
      <c r="CVS49" s="69"/>
      <c r="CVT49" s="69"/>
      <c r="CVU49" s="69"/>
      <c r="CVV49" s="69"/>
      <c r="CVW49" s="69"/>
      <c r="CVX49" s="69"/>
      <c r="CVY49" s="69"/>
      <c r="CVZ49" s="69"/>
      <c r="CWA49" s="69"/>
      <c r="CWB49" s="69"/>
      <c r="CWC49" s="69"/>
      <c r="CWD49" s="69"/>
      <c r="CWE49" s="69"/>
      <c r="CWF49" s="69"/>
      <c r="CWG49" s="69"/>
      <c r="CWH49" s="69"/>
      <c r="CWI49" s="69"/>
      <c r="CWJ49" s="69"/>
      <c r="CWK49" s="69"/>
      <c r="CWL49" s="69"/>
      <c r="CWM49" s="69"/>
      <c r="CWN49" s="69"/>
      <c r="CWO49" s="69"/>
      <c r="CWP49" s="69"/>
      <c r="CWQ49" s="69"/>
      <c r="CWR49" s="69"/>
      <c r="CWS49" s="69"/>
      <c r="CWT49" s="69"/>
      <c r="CWU49" s="69"/>
      <c r="CWV49" s="69"/>
      <c r="CWW49" s="69"/>
      <c r="CWX49" s="69"/>
      <c r="CWY49" s="69"/>
      <c r="CWZ49" s="69"/>
      <c r="CXA49" s="69"/>
      <c r="CXB49" s="69"/>
      <c r="CXC49" s="69"/>
      <c r="CXD49" s="69"/>
      <c r="CXE49" s="69"/>
      <c r="CXF49" s="69"/>
      <c r="CXG49" s="69"/>
      <c r="CXH49" s="69"/>
      <c r="CXI49" s="69"/>
      <c r="CXJ49" s="69"/>
      <c r="CXK49" s="69"/>
      <c r="CXL49" s="69"/>
      <c r="CXM49" s="69"/>
      <c r="CXN49" s="69"/>
      <c r="CXO49" s="69"/>
      <c r="CXP49" s="69"/>
      <c r="CXQ49" s="69"/>
      <c r="CXR49" s="69"/>
      <c r="CXS49" s="69"/>
      <c r="CXT49" s="69"/>
      <c r="CXU49" s="69"/>
      <c r="CXV49" s="69"/>
      <c r="CXW49" s="69"/>
      <c r="CXX49" s="69"/>
      <c r="CXY49" s="69"/>
      <c r="CXZ49" s="69"/>
      <c r="CYA49" s="69"/>
      <c r="CYB49" s="69"/>
      <c r="CYC49" s="69"/>
      <c r="CYD49" s="69"/>
      <c r="CYE49" s="69"/>
      <c r="CYF49" s="69"/>
      <c r="CYG49" s="69"/>
      <c r="CYH49" s="69"/>
      <c r="CYI49" s="69"/>
      <c r="CYJ49" s="69"/>
      <c r="CYK49" s="69"/>
      <c r="CYL49" s="69"/>
      <c r="CYM49" s="69"/>
      <c r="CYN49" s="69"/>
      <c r="CYO49" s="69"/>
      <c r="CYP49" s="69"/>
      <c r="CYQ49" s="69"/>
      <c r="CYR49" s="69"/>
      <c r="CYS49" s="69"/>
      <c r="CYT49" s="69"/>
      <c r="CYU49" s="69"/>
      <c r="CYV49" s="69"/>
      <c r="CYW49" s="69"/>
      <c r="CYX49" s="69"/>
      <c r="CYY49" s="69"/>
      <c r="CYZ49" s="69"/>
      <c r="CZA49" s="69"/>
      <c r="CZB49" s="69"/>
      <c r="CZC49" s="69"/>
      <c r="CZD49" s="69"/>
      <c r="CZE49" s="69"/>
      <c r="CZF49" s="69"/>
      <c r="CZG49" s="69"/>
      <c r="CZH49" s="69"/>
      <c r="CZI49" s="69"/>
      <c r="CZJ49" s="69"/>
      <c r="CZK49" s="69"/>
      <c r="CZL49" s="69"/>
      <c r="CZM49" s="69"/>
      <c r="CZN49" s="69"/>
      <c r="CZO49" s="69"/>
      <c r="CZP49" s="69"/>
      <c r="CZQ49" s="69"/>
      <c r="CZR49" s="69"/>
      <c r="CZS49" s="69"/>
      <c r="CZT49" s="69"/>
      <c r="CZU49" s="69"/>
      <c r="CZV49" s="69"/>
      <c r="CZW49" s="69"/>
      <c r="CZX49" s="69"/>
      <c r="CZY49" s="69"/>
      <c r="CZZ49" s="69"/>
      <c r="DAA49" s="69"/>
      <c r="DAB49" s="69"/>
      <c r="DAC49" s="69"/>
      <c r="DAD49" s="69"/>
      <c r="DAE49" s="69"/>
      <c r="DAF49" s="69"/>
      <c r="DAG49" s="69"/>
      <c r="DAH49" s="69"/>
      <c r="DAI49" s="69"/>
      <c r="DAJ49" s="69"/>
      <c r="DAK49" s="69"/>
      <c r="DAL49" s="69"/>
      <c r="DAM49" s="69"/>
      <c r="DAN49" s="69"/>
      <c r="DAO49" s="69"/>
      <c r="DAP49" s="69"/>
      <c r="DAQ49" s="69"/>
      <c r="DAR49" s="69"/>
      <c r="DAS49" s="69"/>
      <c r="DAT49" s="69"/>
      <c r="DAU49" s="69"/>
      <c r="DAV49" s="69"/>
      <c r="DAW49" s="69"/>
      <c r="DAX49" s="69"/>
      <c r="DAY49" s="69"/>
      <c r="DAZ49" s="69"/>
      <c r="DBA49" s="69"/>
      <c r="DBB49" s="69"/>
      <c r="DBC49" s="69"/>
      <c r="DBD49" s="69"/>
      <c r="DBE49" s="69"/>
      <c r="DBF49" s="69"/>
      <c r="DBG49" s="69"/>
      <c r="DBH49" s="69"/>
      <c r="DBI49" s="69"/>
      <c r="DBJ49" s="69"/>
      <c r="DBK49" s="69"/>
      <c r="DBL49" s="69"/>
      <c r="DBM49" s="69"/>
      <c r="DBN49" s="69"/>
      <c r="DBO49" s="69"/>
      <c r="DBP49" s="69"/>
      <c r="DBQ49" s="69"/>
      <c r="DBR49" s="69"/>
      <c r="DBS49" s="69"/>
      <c r="DBT49" s="69"/>
      <c r="DBU49" s="69"/>
      <c r="DBV49" s="69"/>
      <c r="DBW49" s="69"/>
      <c r="DBX49" s="69"/>
      <c r="DBY49" s="69"/>
      <c r="DBZ49" s="69"/>
      <c r="DCA49" s="69"/>
      <c r="DCB49" s="69"/>
      <c r="DCC49" s="69"/>
      <c r="DCD49" s="69"/>
      <c r="DCE49" s="69"/>
      <c r="DCF49" s="69"/>
      <c r="DCG49" s="69"/>
      <c r="DCH49" s="69"/>
      <c r="DCI49" s="69"/>
      <c r="DCJ49" s="69"/>
      <c r="DCK49" s="69"/>
      <c r="DCL49" s="69"/>
      <c r="DCM49" s="69"/>
      <c r="DCN49" s="69"/>
      <c r="DCO49" s="69"/>
      <c r="DCP49" s="69"/>
      <c r="DCQ49" s="69"/>
      <c r="DCR49" s="69"/>
      <c r="DCS49" s="69"/>
      <c r="DCT49" s="69"/>
      <c r="DCU49" s="69"/>
      <c r="DCV49" s="69"/>
      <c r="DCW49" s="69"/>
      <c r="DCX49" s="69"/>
      <c r="DCY49" s="69"/>
      <c r="DCZ49" s="69"/>
      <c r="DDA49" s="69"/>
      <c r="DDB49" s="69"/>
      <c r="DDC49" s="69"/>
      <c r="DDD49" s="69"/>
      <c r="DDE49" s="69"/>
      <c r="DDF49" s="69"/>
      <c r="DDG49" s="69"/>
      <c r="DDH49" s="69"/>
      <c r="DDI49" s="69"/>
      <c r="DDJ49" s="69"/>
      <c r="DDK49" s="69"/>
      <c r="DDL49" s="69"/>
      <c r="DDM49" s="69"/>
      <c r="DDN49" s="69"/>
      <c r="DDO49" s="69"/>
      <c r="DDP49" s="69"/>
      <c r="DDQ49" s="69"/>
      <c r="DDR49" s="69"/>
      <c r="DDS49" s="69"/>
      <c r="DDT49" s="69"/>
      <c r="DDU49" s="69"/>
      <c r="DDV49" s="69"/>
      <c r="DDW49" s="69"/>
      <c r="DDX49" s="69"/>
      <c r="DDY49" s="69"/>
      <c r="DDZ49" s="69"/>
      <c r="DEA49" s="69"/>
      <c r="DEB49" s="69"/>
      <c r="DEC49" s="69"/>
      <c r="DED49" s="69"/>
      <c r="DEE49" s="69"/>
      <c r="DEF49" s="69"/>
      <c r="DEG49" s="69"/>
      <c r="DEH49" s="69"/>
      <c r="DEI49" s="69"/>
      <c r="DEJ49" s="69"/>
      <c r="DEK49" s="69"/>
      <c r="DEL49" s="69"/>
      <c r="DEM49" s="69"/>
      <c r="DEN49" s="69"/>
      <c r="DEO49" s="69"/>
      <c r="DEP49" s="69"/>
      <c r="DEQ49" s="69"/>
      <c r="DER49" s="69"/>
      <c r="DES49" s="69"/>
      <c r="DET49" s="69"/>
      <c r="DEU49" s="69"/>
      <c r="DEV49" s="69"/>
      <c r="DEW49" s="69"/>
      <c r="DEX49" s="69"/>
      <c r="DEY49" s="69"/>
      <c r="DEZ49" s="69"/>
      <c r="DFA49" s="69"/>
      <c r="DFB49" s="69"/>
      <c r="DFC49" s="69"/>
      <c r="DFD49" s="69"/>
      <c r="DFE49" s="69"/>
      <c r="DFF49" s="69"/>
      <c r="DFG49" s="69"/>
      <c r="DFH49" s="69"/>
      <c r="DFI49" s="69"/>
      <c r="DFJ49" s="69"/>
      <c r="DFK49" s="69"/>
      <c r="DFL49" s="69"/>
      <c r="DFM49" s="69"/>
      <c r="DFN49" s="69"/>
      <c r="DFO49" s="69"/>
      <c r="DFP49" s="69"/>
      <c r="DFQ49" s="69"/>
      <c r="DFR49" s="69"/>
      <c r="DFS49" s="69"/>
      <c r="DFT49" s="69"/>
      <c r="DFU49" s="69"/>
      <c r="DFV49" s="69"/>
      <c r="DFW49" s="69"/>
      <c r="DFX49" s="69"/>
      <c r="DFY49" s="69"/>
      <c r="DFZ49" s="69"/>
      <c r="DGA49" s="69"/>
      <c r="DGB49" s="69"/>
      <c r="DGC49" s="69"/>
      <c r="DGD49" s="69"/>
      <c r="DGE49" s="69"/>
      <c r="DGF49" s="69"/>
      <c r="DGG49" s="69"/>
      <c r="DGH49" s="69"/>
      <c r="DGI49" s="69"/>
      <c r="DGJ49" s="69"/>
      <c r="DGK49" s="69"/>
      <c r="DGL49" s="69"/>
      <c r="DGM49" s="69"/>
      <c r="DGN49" s="69"/>
      <c r="DGO49" s="69"/>
      <c r="DGP49" s="69"/>
      <c r="DGQ49" s="69"/>
      <c r="DGR49" s="69"/>
      <c r="DGS49" s="69"/>
      <c r="DGT49" s="69"/>
      <c r="DGU49" s="69"/>
      <c r="DGV49" s="69"/>
      <c r="DGW49" s="69"/>
      <c r="DGX49" s="69"/>
      <c r="DGY49" s="69"/>
      <c r="DGZ49" s="69"/>
      <c r="DHA49" s="69"/>
      <c r="DHB49" s="69"/>
      <c r="DHC49" s="69"/>
      <c r="DHD49" s="69"/>
      <c r="DHE49" s="69"/>
      <c r="DHF49" s="69"/>
      <c r="DHG49" s="69"/>
      <c r="DHH49" s="69"/>
      <c r="DHI49" s="69"/>
      <c r="DHJ49" s="69"/>
      <c r="DHK49" s="69"/>
      <c r="DHL49" s="69"/>
      <c r="DHM49" s="69"/>
      <c r="DHN49" s="69"/>
      <c r="DHO49" s="69"/>
      <c r="DHP49" s="69"/>
      <c r="DHQ49" s="69"/>
      <c r="DHR49" s="69"/>
      <c r="DHS49" s="69"/>
      <c r="DHT49" s="69"/>
      <c r="DHU49" s="69"/>
      <c r="DHV49" s="69"/>
      <c r="DHW49" s="69"/>
      <c r="DHX49" s="69"/>
      <c r="DHY49" s="69"/>
      <c r="DHZ49" s="69"/>
      <c r="DIA49" s="69"/>
      <c r="DIB49" s="69"/>
      <c r="DIC49" s="69"/>
      <c r="DID49" s="69"/>
      <c r="DIE49" s="69"/>
      <c r="DIF49" s="69"/>
      <c r="DIG49" s="69"/>
      <c r="DIH49" s="69"/>
      <c r="DII49" s="69"/>
      <c r="DIJ49" s="69"/>
      <c r="DIK49" s="69"/>
      <c r="DIL49" s="69"/>
      <c r="DIM49" s="69"/>
      <c r="DIN49" s="69"/>
      <c r="DIO49" s="69"/>
      <c r="DIP49" s="69"/>
      <c r="DIQ49" s="69"/>
      <c r="DIR49" s="69"/>
      <c r="DIS49" s="69"/>
      <c r="DIT49" s="69"/>
      <c r="DIU49" s="69"/>
      <c r="DIV49" s="69"/>
      <c r="DIW49" s="69"/>
      <c r="DIX49" s="69"/>
      <c r="DIY49" s="69"/>
      <c r="DIZ49" s="69"/>
      <c r="DJA49" s="69"/>
      <c r="DJB49" s="69"/>
      <c r="DJC49" s="69"/>
      <c r="DJD49" s="69"/>
      <c r="DJE49" s="69"/>
      <c r="DJF49" s="69"/>
      <c r="DJG49" s="69"/>
      <c r="DJH49" s="69"/>
      <c r="DJI49" s="69"/>
      <c r="DJJ49" s="69"/>
      <c r="DJK49" s="69"/>
      <c r="DJL49" s="69"/>
      <c r="DJM49" s="69"/>
      <c r="DJN49" s="69"/>
      <c r="DJO49" s="69"/>
      <c r="DJP49" s="69"/>
      <c r="DJQ49" s="69"/>
      <c r="DJR49" s="69"/>
      <c r="DJS49" s="69"/>
      <c r="DJT49" s="69"/>
      <c r="DJU49" s="69"/>
      <c r="DJV49" s="69"/>
      <c r="DJW49" s="69"/>
      <c r="DJX49" s="69"/>
      <c r="DJY49" s="69"/>
      <c r="DJZ49" s="69"/>
      <c r="DKA49" s="69"/>
      <c r="DKB49" s="69"/>
      <c r="DKC49" s="69"/>
      <c r="DKD49" s="69"/>
      <c r="DKE49" s="69"/>
      <c r="DKF49" s="69"/>
      <c r="DKG49" s="69"/>
      <c r="DKH49" s="69"/>
      <c r="DKI49" s="69"/>
      <c r="DKJ49" s="69"/>
      <c r="DKK49" s="69"/>
      <c r="DKL49" s="69"/>
      <c r="DKM49" s="69"/>
      <c r="DKN49" s="69"/>
      <c r="DKO49" s="69"/>
      <c r="DKP49" s="69"/>
      <c r="DKQ49" s="69"/>
      <c r="DKR49" s="69"/>
      <c r="DKS49" s="69"/>
      <c r="DKT49" s="69"/>
      <c r="DKU49" s="69"/>
      <c r="DKV49" s="69"/>
      <c r="DKW49" s="69"/>
      <c r="DKX49" s="69"/>
      <c r="DKY49" s="69"/>
      <c r="DKZ49" s="69"/>
      <c r="DLA49" s="69"/>
      <c r="DLB49" s="69"/>
      <c r="DLC49" s="69"/>
      <c r="DLD49" s="69"/>
      <c r="DLE49" s="69"/>
      <c r="DLF49" s="69"/>
      <c r="DLG49" s="69"/>
      <c r="DLH49" s="69"/>
      <c r="DLI49" s="69"/>
      <c r="DLJ49" s="69"/>
      <c r="DLK49" s="69"/>
      <c r="DLL49" s="69"/>
      <c r="DLM49" s="69"/>
      <c r="DLN49" s="69"/>
      <c r="DLO49" s="69"/>
      <c r="DLP49" s="69"/>
      <c r="DLQ49" s="69"/>
      <c r="DLR49" s="69"/>
      <c r="DLS49" s="69"/>
      <c r="DLT49" s="69"/>
      <c r="DLU49" s="69"/>
      <c r="DLV49" s="69"/>
      <c r="DLW49" s="69"/>
      <c r="DLX49" s="69"/>
      <c r="DLY49" s="69"/>
      <c r="DLZ49" s="69"/>
      <c r="DMA49" s="69"/>
      <c r="DMB49" s="69"/>
      <c r="DMC49" s="69"/>
      <c r="DMD49" s="69"/>
      <c r="DME49" s="69"/>
      <c r="DMF49" s="69"/>
      <c r="DMG49" s="69"/>
      <c r="DMH49" s="69"/>
      <c r="DMI49" s="69"/>
      <c r="DMJ49" s="69"/>
      <c r="DMK49" s="69"/>
      <c r="DML49" s="69"/>
      <c r="DMM49" s="69"/>
      <c r="DMN49" s="69"/>
      <c r="DMO49" s="69"/>
      <c r="DMP49" s="69"/>
      <c r="DMQ49" s="69"/>
      <c r="DMR49" s="69"/>
      <c r="DMS49" s="69"/>
      <c r="DMT49" s="69"/>
      <c r="DMU49" s="69"/>
      <c r="DMV49" s="69"/>
      <c r="DMW49" s="69"/>
      <c r="DMX49" s="69"/>
      <c r="DMY49" s="69"/>
      <c r="DMZ49" s="69"/>
      <c r="DNA49" s="69"/>
      <c r="DNB49" s="69"/>
      <c r="DNC49" s="69"/>
      <c r="DND49" s="69"/>
      <c r="DNE49" s="69"/>
      <c r="DNF49" s="69"/>
      <c r="DNG49" s="69"/>
      <c r="DNH49" s="69"/>
      <c r="DNI49" s="69"/>
      <c r="DNJ49" s="69"/>
      <c r="DNK49" s="69"/>
      <c r="DNL49" s="69"/>
      <c r="DNM49" s="69"/>
      <c r="DNN49" s="69"/>
      <c r="DNO49" s="69"/>
      <c r="DNP49" s="69"/>
      <c r="DNQ49" s="69"/>
      <c r="DNR49" s="69"/>
      <c r="DNS49" s="69"/>
      <c r="DNT49" s="69"/>
      <c r="DNU49" s="69"/>
      <c r="DNV49" s="69"/>
      <c r="DNW49" s="69"/>
      <c r="DNX49" s="69"/>
      <c r="DNY49" s="69"/>
      <c r="DNZ49" s="69"/>
      <c r="DOA49" s="69"/>
      <c r="DOB49" s="69"/>
      <c r="DOC49" s="69"/>
      <c r="DOD49" s="69"/>
      <c r="DOE49" s="69"/>
      <c r="DOF49" s="69"/>
      <c r="DOG49" s="69"/>
      <c r="DOH49" s="69"/>
      <c r="DOI49" s="69"/>
      <c r="DOJ49" s="69"/>
      <c r="DOK49" s="69"/>
      <c r="DOL49" s="69"/>
      <c r="DOM49" s="69"/>
      <c r="DON49" s="69"/>
      <c r="DOO49" s="69"/>
      <c r="DOP49" s="69"/>
      <c r="DOQ49" s="69"/>
      <c r="DOR49" s="69"/>
      <c r="DOS49" s="69"/>
      <c r="DOT49" s="69"/>
      <c r="DOU49" s="69"/>
      <c r="DOV49" s="69"/>
      <c r="DOW49" s="69"/>
      <c r="DOX49" s="69"/>
      <c r="DOY49" s="69"/>
      <c r="DOZ49" s="69"/>
      <c r="DPA49" s="69"/>
      <c r="DPB49" s="69"/>
      <c r="DPC49" s="69"/>
      <c r="DPD49" s="69"/>
      <c r="DPE49" s="69"/>
      <c r="DPF49" s="69"/>
      <c r="DPG49" s="69"/>
      <c r="DPH49" s="69"/>
      <c r="DPI49" s="69"/>
      <c r="DPJ49" s="69"/>
      <c r="DPK49" s="69"/>
      <c r="DPL49" s="69"/>
      <c r="DPM49" s="69"/>
      <c r="DPN49" s="69"/>
      <c r="DPO49" s="69"/>
      <c r="DPP49" s="69"/>
      <c r="DPQ49" s="69"/>
      <c r="DPR49" s="69"/>
      <c r="DPS49" s="69"/>
      <c r="DPT49" s="69"/>
      <c r="DPU49" s="69"/>
      <c r="DPV49" s="69"/>
      <c r="DPW49" s="69"/>
      <c r="DPX49" s="69"/>
      <c r="DPY49" s="69"/>
      <c r="DPZ49" s="69"/>
      <c r="DQA49" s="69"/>
      <c r="DQB49" s="69"/>
      <c r="DQC49" s="69"/>
      <c r="DQD49" s="69"/>
      <c r="DQE49" s="69"/>
      <c r="DQF49" s="69"/>
      <c r="DQG49" s="69"/>
      <c r="DQH49" s="69"/>
      <c r="DQI49" s="69"/>
      <c r="DQJ49" s="69"/>
      <c r="DQK49" s="69"/>
      <c r="DQL49" s="69"/>
      <c r="DQM49" s="69"/>
      <c r="DQN49" s="69"/>
      <c r="DQO49" s="69"/>
      <c r="DQP49" s="69"/>
      <c r="DQQ49" s="69"/>
      <c r="DQR49" s="69"/>
      <c r="DQS49" s="69"/>
      <c r="DQT49" s="69"/>
      <c r="DQU49" s="69"/>
      <c r="DQV49" s="69"/>
      <c r="DQW49" s="69"/>
      <c r="DQX49" s="69"/>
      <c r="DQY49" s="69"/>
      <c r="DQZ49" s="69"/>
      <c r="DRA49" s="69"/>
      <c r="DRB49" s="69"/>
      <c r="DRC49" s="69"/>
      <c r="DRD49" s="69"/>
      <c r="DRE49" s="69"/>
      <c r="DRF49" s="69"/>
      <c r="DRG49" s="69"/>
      <c r="DRH49" s="69"/>
      <c r="DRI49" s="69"/>
      <c r="DRJ49" s="69"/>
      <c r="DRK49" s="69"/>
      <c r="DRL49" s="69"/>
      <c r="DRM49" s="69"/>
      <c r="DRN49" s="69"/>
      <c r="DRO49" s="69"/>
      <c r="DRP49" s="69"/>
      <c r="DRQ49" s="69"/>
      <c r="DRR49" s="69"/>
      <c r="DRS49" s="69"/>
      <c r="DRT49" s="69"/>
      <c r="DRU49" s="69"/>
      <c r="DRV49" s="69"/>
      <c r="DRW49" s="69"/>
      <c r="DRX49" s="69"/>
      <c r="DRY49" s="69"/>
      <c r="DRZ49" s="69"/>
      <c r="DSA49" s="69"/>
      <c r="DSB49" s="69"/>
      <c r="DSC49" s="69"/>
      <c r="DSD49" s="69"/>
      <c r="DSE49" s="69"/>
      <c r="DSF49" s="69"/>
      <c r="DSG49" s="69"/>
      <c r="DSH49" s="69"/>
      <c r="DSI49" s="69"/>
      <c r="DSJ49" s="69"/>
      <c r="DSK49" s="69"/>
      <c r="DSL49" s="69"/>
      <c r="DSM49" s="69"/>
      <c r="DSN49" s="69"/>
      <c r="DSO49" s="69"/>
      <c r="DSP49" s="69"/>
      <c r="DSQ49" s="69"/>
      <c r="DSR49" s="69"/>
      <c r="DSS49" s="69"/>
      <c r="DST49" s="69"/>
      <c r="DSU49" s="69"/>
      <c r="DSV49" s="69"/>
      <c r="DSW49" s="69"/>
      <c r="DSX49" s="69"/>
      <c r="DSY49" s="69"/>
      <c r="DSZ49" s="69"/>
      <c r="DTA49" s="69"/>
      <c r="DTB49" s="69"/>
      <c r="DTC49" s="69"/>
      <c r="DTD49" s="69"/>
      <c r="DTE49" s="69"/>
      <c r="DTF49" s="69"/>
      <c r="DTG49" s="69"/>
      <c r="DTH49" s="69"/>
      <c r="DTI49" s="69"/>
      <c r="DTJ49" s="69"/>
      <c r="DTK49" s="69"/>
      <c r="DTL49" s="69"/>
      <c r="DTM49" s="69"/>
      <c r="DTN49" s="69"/>
      <c r="DTO49" s="69"/>
      <c r="DTP49" s="69"/>
      <c r="DTQ49" s="69"/>
      <c r="DTR49" s="69"/>
      <c r="DTS49" s="69"/>
      <c r="DTT49" s="69"/>
      <c r="DTU49" s="69"/>
      <c r="DTV49" s="69"/>
      <c r="DTW49" s="69"/>
      <c r="DTX49" s="69"/>
      <c r="DTY49" s="69"/>
      <c r="DTZ49" s="69"/>
      <c r="DUA49" s="69"/>
      <c r="DUB49" s="69"/>
      <c r="DUC49" s="69"/>
      <c r="DUD49" s="69"/>
      <c r="DUE49" s="69"/>
      <c r="DUF49" s="69"/>
      <c r="DUG49" s="69"/>
      <c r="DUH49" s="69"/>
      <c r="DUI49" s="69"/>
      <c r="DUJ49" s="69"/>
      <c r="DUK49" s="69"/>
      <c r="DUL49" s="69"/>
      <c r="DUM49" s="69"/>
      <c r="DUN49" s="69"/>
      <c r="DUO49" s="69"/>
      <c r="DUP49" s="69"/>
      <c r="DUQ49" s="69"/>
      <c r="DUR49" s="69"/>
      <c r="DUS49" s="69"/>
      <c r="DUT49" s="69"/>
      <c r="DUU49" s="69"/>
      <c r="DUV49" s="69"/>
      <c r="DUW49" s="69"/>
      <c r="DUX49" s="69"/>
      <c r="DUY49" s="69"/>
      <c r="DUZ49" s="69"/>
      <c r="DVA49" s="69"/>
      <c r="DVB49" s="69"/>
      <c r="DVC49" s="69"/>
      <c r="DVD49" s="69"/>
      <c r="DVE49" s="69"/>
      <c r="DVF49" s="69"/>
      <c r="DVG49" s="69"/>
      <c r="DVH49" s="69"/>
      <c r="DVI49" s="69"/>
      <c r="DVJ49" s="69"/>
      <c r="DVK49" s="69"/>
      <c r="DVL49" s="69"/>
      <c r="DVM49" s="69"/>
      <c r="DVN49" s="69"/>
      <c r="DVO49" s="69"/>
      <c r="DVP49" s="69"/>
      <c r="DVQ49" s="69"/>
      <c r="DVR49" s="69"/>
      <c r="DVS49" s="69"/>
      <c r="DVT49" s="69"/>
      <c r="DVU49" s="69"/>
      <c r="DVV49" s="69"/>
      <c r="DVW49" s="69"/>
      <c r="DVX49" s="69"/>
      <c r="DVY49" s="69"/>
      <c r="DVZ49" s="69"/>
      <c r="DWA49" s="69"/>
      <c r="DWB49" s="69"/>
      <c r="DWC49" s="69"/>
      <c r="DWD49" s="69"/>
      <c r="DWE49" s="69"/>
      <c r="DWF49" s="69"/>
      <c r="DWG49" s="69"/>
      <c r="DWH49" s="69"/>
      <c r="DWI49" s="69"/>
      <c r="DWJ49" s="69"/>
      <c r="DWK49" s="69"/>
      <c r="DWL49" s="69"/>
      <c r="DWM49" s="69"/>
      <c r="DWN49" s="69"/>
      <c r="DWO49" s="69"/>
      <c r="DWP49" s="69"/>
      <c r="DWQ49" s="69"/>
      <c r="DWR49" s="69"/>
      <c r="DWS49" s="69"/>
      <c r="DWT49" s="69"/>
      <c r="DWU49" s="69"/>
      <c r="DWV49" s="69"/>
      <c r="DWW49" s="69"/>
      <c r="DWX49" s="69"/>
      <c r="DWY49" s="69"/>
      <c r="DWZ49" s="69"/>
      <c r="DXA49" s="69"/>
      <c r="DXB49" s="69"/>
      <c r="DXC49" s="69"/>
      <c r="DXD49" s="69"/>
      <c r="DXE49" s="69"/>
      <c r="DXF49" s="69"/>
      <c r="DXG49" s="69"/>
      <c r="DXH49" s="69"/>
      <c r="DXI49" s="69"/>
      <c r="DXJ49" s="69"/>
      <c r="DXK49" s="69"/>
      <c r="DXL49" s="69"/>
      <c r="DXM49" s="69"/>
      <c r="DXN49" s="69"/>
      <c r="DXO49" s="69"/>
      <c r="DXP49" s="69"/>
      <c r="DXQ49" s="69"/>
      <c r="DXR49" s="69"/>
      <c r="DXS49" s="69"/>
      <c r="DXT49" s="69"/>
      <c r="DXU49" s="69"/>
      <c r="DXV49" s="69"/>
      <c r="DXW49" s="69"/>
      <c r="DXX49" s="69"/>
      <c r="DXY49" s="69"/>
      <c r="DXZ49" s="69"/>
      <c r="DYA49" s="69"/>
      <c r="DYB49" s="69"/>
      <c r="DYC49" s="69"/>
      <c r="DYD49" s="69"/>
      <c r="DYE49" s="69"/>
      <c r="DYF49" s="69"/>
      <c r="DYG49" s="69"/>
      <c r="DYH49" s="69"/>
      <c r="DYI49" s="69"/>
      <c r="DYJ49" s="69"/>
      <c r="DYK49" s="69"/>
      <c r="DYL49" s="69"/>
      <c r="DYM49" s="69"/>
      <c r="DYN49" s="69"/>
      <c r="DYO49" s="69"/>
      <c r="DYP49" s="69"/>
      <c r="DYQ49" s="69"/>
      <c r="DYR49" s="69"/>
      <c r="DYS49" s="69"/>
      <c r="DYT49" s="69"/>
      <c r="DYU49" s="69"/>
      <c r="DYV49" s="69"/>
      <c r="DYW49" s="69"/>
      <c r="DYX49" s="69"/>
      <c r="DYY49" s="69"/>
      <c r="DYZ49" s="69"/>
      <c r="DZA49" s="69"/>
      <c r="DZB49" s="69"/>
      <c r="DZC49" s="69"/>
      <c r="DZD49" s="69"/>
      <c r="DZE49" s="69"/>
      <c r="DZF49" s="69"/>
      <c r="DZG49" s="69"/>
      <c r="DZH49" s="69"/>
      <c r="DZI49" s="69"/>
      <c r="DZJ49" s="69"/>
      <c r="DZK49" s="69"/>
      <c r="DZL49" s="69"/>
      <c r="DZM49" s="69"/>
      <c r="DZN49" s="69"/>
      <c r="DZO49" s="69"/>
      <c r="DZP49" s="69"/>
      <c r="DZQ49" s="69"/>
      <c r="DZR49" s="69"/>
      <c r="DZS49" s="69"/>
      <c r="DZT49" s="69"/>
      <c r="DZU49" s="69"/>
      <c r="DZV49" s="69"/>
      <c r="DZW49" s="69"/>
      <c r="DZX49" s="69"/>
      <c r="DZY49" s="69"/>
      <c r="DZZ49" s="69"/>
      <c r="EAA49" s="69"/>
      <c r="EAB49" s="69"/>
      <c r="EAC49" s="69"/>
      <c r="EAD49" s="69"/>
      <c r="EAE49" s="69"/>
      <c r="EAF49" s="69"/>
      <c r="EAG49" s="69"/>
      <c r="EAH49" s="69"/>
      <c r="EAI49" s="69"/>
      <c r="EAJ49" s="69"/>
      <c r="EAK49" s="69"/>
      <c r="EAL49" s="69"/>
      <c r="EAM49" s="69"/>
      <c r="EAN49" s="69"/>
      <c r="EAO49" s="69"/>
      <c r="EAP49" s="69"/>
      <c r="EAQ49" s="69"/>
      <c r="EAR49" s="69"/>
      <c r="EAS49" s="69"/>
      <c r="EAT49" s="69"/>
      <c r="EAU49" s="69"/>
      <c r="EAV49" s="69"/>
      <c r="EAW49" s="69"/>
      <c r="EAX49" s="69"/>
      <c r="EAY49" s="69"/>
      <c r="EAZ49" s="69"/>
      <c r="EBA49" s="69"/>
      <c r="EBB49" s="69"/>
      <c r="EBC49" s="69"/>
      <c r="EBD49" s="69"/>
      <c r="EBE49" s="69"/>
      <c r="EBF49" s="69"/>
      <c r="EBG49" s="69"/>
      <c r="EBH49" s="69"/>
      <c r="EBI49" s="69"/>
      <c r="EBJ49" s="69"/>
      <c r="EBK49" s="69"/>
      <c r="EBL49" s="69"/>
      <c r="EBM49" s="69"/>
      <c r="EBN49" s="69"/>
      <c r="EBO49" s="69"/>
      <c r="EBP49" s="69"/>
      <c r="EBQ49" s="69"/>
      <c r="EBR49" s="69"/>
      <c r="EBS49" s="69"/>
      <c r="EBT49" s="69"/>
      <c r="EBU49" s="69"/>
      <c r="EBV49" s="69"/>
      <c r="EBW49" s="69"/>
      <c r="EBX49" s="69"/>
      <c r="EBY49" s="69"/>
      <c r="EBZ49" s="69"/>
      <c r="ECA49" s="69"/>
      <c r="ECB49" s="69"/>
      <c r="ECC49" s="69"/>
      <c r="ECD49" s="69"/>
      <c r="ECE49" s="69"/>
      <c r="ECF49" s="69"/>
      <c r="ECG49" s="69"/>
      <c r="ECH49" s="69"/>
      <c r="ECI49" s="69"/>
      <c r="ECJ49" s="69"/>
      <c r="ECK49" s="69"/>
      <c r="ECL49" s="69"/>
      <c r="ECM49" s="69"/>
      <c r="ECN49" s="69"/>
      <c r="ECO49" s="69"/>
      <c r="ECP49" s="69"/>
      <c r="ECQ49" s="69"/>
      <c r="ECR49" s="69"/>
      <c r="ECS49" s="69"/>
      <c r="ECT49" s="69"/>
      <c r="ECU49" s="69"/>
      <c r="ECV49" s="69"/>
      <c r="ECW49" s="69"/>
      <c r="ECX49" s="69"/>
      <c r="ECY49" s="69"/>
      <c r="ECZ49" s="69"/>
      <c r="EDA49" s="69"/>
      <c r="EDB49" s="69"/>
      <c r="EDC49" s="69"/>
      <c r="EDD49" s="69"/>
      <c r="EDE49" s="69"/>
      <c r="EDF49" s="69"/>
      <c r="EDG49" s="69"/>
      <c r="EDH49" s="69"/>
      <c r="EDI49" s="69"/>
      <c r="EDJ49" s="69"/>
      <c r="EDK49" s="69"/>
      <c r="EDL49" s="69"/>
      <c r="EDM49" s="69"/>
      <c r="EDN49" s="69"/>
      <c r="EDO49" s="69"/>
      <c r="EDP49" s="69"/>
      <c r="EDQ49" s="69"/>
      <c r="EDR49" s="69"/>
      <c r="EDS49" s="69"/>
      <c r="EDT49" s="69"/>
      <c r="EDU49" s="69"/>
      <c r="EDV49" s="69"/>
      <c r="EDW49" s="69"/>
      <c r="EDX49" s="69"/>
      <c r="EDY49" s="69"/>
      <c r="EDZ49" s="69"/>
      <c r="EEA49" s="69"/>
      <c r="EEB49" s="69"/>
      <c r="EEC49" s="69"/>
      <c r="EED49" s="69"/>
      <c r="EEE49" s="69"/>
      <c r="EEF49" s="69"/>
      <c r="EEG49" s="69"/>
      <c r="EEH49" s="69"/>
      <c r="EEI49" s="69"/>
      <c r="EEJ49" s="69"/>
      <c r="EEK49" s="69"/>
      <c r="EEL49" s="69"/>
      <c r="EEM49" s="69"/>
      <c r="EEN49" s="69"/>
      <c r="EEO49" s="69"/>
      <c r="EEP49" s="69"/>
      <c r="EEQ49" s="69"/>
      <c r="EER49" s="69"/>
      <c r="EES49" s="69"/>
      <c r="EET49" s="69"/>
      <c r="EEU49" s="69"/>
      <c r="EEV49" s="69"/>
      <c r="EEW49" s="69"/>
      <c r="EEX49" s="69"/>
      <c r="EEY49" s="69"/>
      <c r="EEZ49" s="69"/>
      <c r="EFA49" s="69"/>
      <c r="EFB49" s="69"/>
      <c r="EFC49" s="69"/>
      <c r="EFD49" s="69"/>
      <c r="EFE49" s="69"/>
      <c r="EFF49" s="69"/>
      <c r="EFG49" s="69"/>
      <c r="EFH49" s="69"/>
      <c r="EFI49" s="69"/>
      <c r="EFJ49" s="69"/>
      <c r="EFK49" s="69"/>
      <c r="EFL49" s="69"/>
      <c r="EFM49" s="69"/>
      <c r="EFN49" s="69"/>
      <c r="EFO49" s="69"/>
      <c r="EFP49" s="69"/>
      <c r="EFQ49" s="69"/>
      <c r="EFR49" s="69"/>
      <c r="EFS49" s="69"/>
      <c r="EFT49" s="69"/>
      <c r="EFU49" s="69"/>
      <c r="EFV49" s="69"/>
      <c r="EFW49" s="69"/>
      <c r="EFX49" s="69"/>
      <c r="EFY49" s="69"/>
      <c r="EFZ49" s="69"/>
      <c r="EGA49" s="69"/>
      <c r="EGB49" s="69"/>
      <c r="EGC49" s="69"/>
      <c r="EGD49" s="69"/>
      <c r="EGE49" s="69"/>
      <c r="EGF49" s="69"/>
      <c r="EGG49" s="69"/>
      <c r="EGH49" s="69"/>
      <c r="EGI49" s="69"/>
      <c r="EGJ49" s="69"/>
      <c r="EGK49" s="69"/>
      <c r="EGL49" s="69"/>
      <c r="EGM49" s="69"/>
      <c r="EGN49" s="69"/>
      <c r="EGO49" s="69"/>
      <c r="EGP49" s="69"/>
      <c r="EGQ49" s="69"/>
      <c r="EGR49" s="69"/>
      <c r="EGS49" s="69"/>
      <c r="EGT49" s="69"/>
      <c r="EGU49" s="69"/>
      <c r="EGV49" s="69"/>
      <c r="EGW49" s="69"/>
      <c r="EGX49" s="69"/>
      <c r="EGY49" s="69"/>
      <c r="EGZ49" s="69"/>
      <c r="EHA49" s="69"/>
      <c r="EHB49" s="69"/>
      <c r="EHC49" s="69"/>
      <c r="EHD49" s="69"/>
      <c r="EHE49" s="69"/>
      <c r="EHF49" s="69"/>
      <c r="EHG49" s="69"/>
      <c r="EHH49" s="69"/>
      <c r="EHI49" s="69"/>
      <c r="EHJ49" s="69"/>
      <c r="EHK49" s="69"/>
      <c r="EHL49" s="69"/>
      <c r="EHM49" s="69"/>
      <c r="EHN49" s="69"/>
      <c r="EHO49" s="69"/>
      <c r="EHP49" s="69"/>
      <c r="EHQ49" s="69"/>
      <c r="EHR49" s="69"/>
      <c r="EHS49" s="69"/>
      <c r="EHT49" s="69"/>
      <c r="EHU49" s="69"/>
      <c r="EHV49" s="69"/>
      <c r="EHW49" s="69"/>
      <c r="EHX49" s="69"/>
      <c r="EHY49" s="69"/>
      <c r="EHZ49" s="69"/>
      <c r="EIA49" s="69"/>
      <c r="EIB49" s="69"/>
      <c r="EIC49" s="69"/>
      <c r="EID49" s="69"/>
      <c r="EIE49" s="69"/>
      <c r="EIF49" s="69"/>
      <c r="EIG49" s="69"/>
      <c r="EIH49" s="69"/>
      <c r="EII49" s="69"/>
      <c r="EIJ49" s="69"/>
      <c r="EIK49" s="69"/>
      <c r="EIL49" s="69"/>
      <c r="EIM49" s="69"/>
      <c r="EIN49" s="69"/>
      <c r="EIO49" s="69"/>
      <c r="EIP49" s="69"/>
      <c r="EIQ49" s="69"/>
      <c r="EIR49" s="69"/>
      <c r="EIS49" s="69"/>
      <c r="EIT49" s="69"/>
      <c r="EIU49" s="69"/>
      <c r="EIV49" s="69"/>
      <c r="EIW49" s="69"/>
      <c r="EIX49" s="69"/>
      <c r="EIY49" s="69"/>
      <c r="EIZ49" s="69"/>
      <c r="EJA49" s="69"/>
      <c r="EJB49" s="69"/>
      <c r="EJC49" s="69"/>
      <c r="EJD49" s="69"/>
      <c r="EJE49" s="69"/>
      <c r="EJF49" s="69"/>
      <c r="EJG49" s="69"/>
      <c r="EJH49" s="69"/>
      <c r="EJI49" s="69"/>
      <c r="EJJ49" s="69"/>
      <c r="EJK49" s="69"/>
      <c r="EJL49" s="69"/>
      <c r="EJM49" s="69"/>
      <c r="EJN49" s="69"/>
      <c r="EJO49" s="69"/>
      <c r="EJP49" s="69"/>
      <c r="EJQ49" s="69"/>
      <c r="EJR49" s="69"/>
      <c r="EJS49" s="69"/>
      <c r="EJT49" s="69"/>
      <c r="EJU49" s="69"/>
      <c r="EJV49" s="69"/>
      <c r="EJW49" s="69"/>
      <c r="EJX49" s="69"/>
      <c r="EJY49" s="69"/>
      <c r="EJZ49" s="69"/>
      <c r="EKA49" s="69"/>
      <c r="EKB49" s="69"/>
      <c r="EKC49" s="69"/>
      <c r="EKD49" s="69"/>
      <c r="EKE49" s="69"/>
      <c r="EKF49" s="69"/>
      <c r="EKG49" s="69"/>
      <c r="EKH49" s="69"/>
      <c r="EKI49" s="69"/>
      <c r="EKJ49" s="69"/>
      <c r="EKK49" s="69"/>
      <c r="EKL49" s="69"/>
      <c r="EKM49" s="69"/>
      <c r="EKN49" s="69"/>
      <c r="EKO49" s="69"/>
      <c r="EKP49" s="69"/>
      <c r="EKQ49" s="69"/>
      <c r="EKR49" s="69"/>
      <c r="EKS49" s="69"/>
      <c r="EKT49" s="69"/>
      <c r="EKU49" s="69"/>
      <c r="EKV49" s="69"/>
      <c r="EKW49" s="69"/>
      <c r="EKX49" s="69"/>
      <c r="EKY49" s="69"/>
      <c r="EKZ49" s="69"/>
      <c r="ELA49" s="69"/>
      <c r="ELB49" s="69"/>
      <c r="ELC49" s="69"/>
      <c r="ELD49" s="69"/>
      <c r="ELE49" s="69"/>
      <c r="ELF49" s="69"/>
      <c r="ELG49" s="69"/>
      <c r="ELH49" s="69"/>
      <c r="ELI49" s="69"/>
      <c r="ELJ49" s="69"/>
      <c r="ELK49" s="69"/>
      <c r="ELL49" s="69"/>
      <c r="ELM49" s="69"/>
      <c r="ELN49" s="69"/>
      <c r="ELO49" s="69"/>
      <c r="ELP49" s="69"/>
      <c r="ELQ49" s="69"/>
      <c r="ELR49" s="69"/>
      <c r="ELS49" s="69"/>
      <c r="ELT49" s="69"/>
      <c r="ELU49" s="69"/>
      <c r="ELV49" s="69"/>
      <c r="ELW49" s="69"/>
      <c r="ELX49" s="69"/>
      <c r="ELY49" s="69"/>
      <c r="ELZ49" s="69"/>
      <c r="EMA49" s="69"/>
      <c r="EMB49" s="69"/>
      <c r="EMC49" s="69"/>
      <c r="EMD49" s="69"/>
      <c r="EME49" s="69"/>
      <c r="EMF49" s="69"/>
      <c r="EMG49" s="69"/>
      <c r="EMH49" s="69"/>
      <c r="EMI49" s="69"/>
      <c r="EMJ49" s="69"/>
      <c r="EMK49" s="69"/>
      <c r="EML49" s="69"/>
      <c r="EMM49" s="69"/>
      <c r="EMN49" s="69"/>
      <c r="EMO49" s="69"/>
      <c r="EMP49" s="69"/>
      <c r="EMQ49" s="69"/>
      <c r="EMR49" s="69"/>
      <c r="EMS49" s="69"/>
      <c r="EMT49" s="69"/>
      <c r="EMU49" s="69"/>
      <c r="EMV49" s="69"/>
      <c r="EMW49" s="69"/>
      <c r="EMX49" s="69"/>
      <c r="EMY49" s="69"/>
      <c r="EMZ49" s="69"/>
      <c r="ENA49" s="69"/>
      <c r="ENB49" s="69"/>
      <c r="ENC49" s="69"/>
      <c r="END49" s="69"/>
      <c r="ENE49" s="69"/>
      <c r="ENF49" s="69"/>
      <c r="ENG49" s="69"/>
      <c r="ENH49" s="69"/>
      <c r="ENI49" s="69"/>
      <c r="ENJ49" s="69"/>
      <c r="ENK49" s="69"/>
      <c r="ENL49" s="69"/>
      <c r="ENM49" s="69"/>
      <c r="ENN49" s="69"/>
      <c r="ENO49" s="69"/>
      <c r="ENP49" s="69"/>
      <c r="ENQ49" s="69"/>
      <c r="ENR49" s="69"/>
      <c r="ENS49" s="69"/>
      <c r="ENT49" s="69"/>
      <c r="ENU49" s="69"/>
      <c r="ENV49" s="69"/>
      <c r="ENW49" s="69"/>
      <c r="ENX49" s="69"/>
      <c r="ENY49" s="69"/>
      <c r="ENZ49" s="69"/>
      <c r="EOA49" s="69"/>
      <c r="EOB49" s="69"/>
      <c r="EOC49" s="69"/>
      <c r="EOD49" s="69"/>
      <c r="EOE49" s="69"/>
      <c r="EOF49" s="69"/>
      <c r="EOG49" s="69"/>
      <c r="EOH49" s="69"/>
      <c r="EOI49" s="69"/>
      <c r="EOJ49" s="69"/>
      <c r="EOK49" s="69"/>
      <c r="EOL49" s="69"/>
      <c r="EOM49" s="69"/>
      <c r="EON49" s="69"/>
      <c r="EOO49" s="69"/>
      <c r="EOP49" s="69"/>
      <c r="EOQ49" s="69"/>
      <c r="EOR49" s="69"/>
      <c r="EOS49" s="69"/>
      <c r="EOT49" s="69"/>
      <c r="EOU49" s="69"/>
      <c r="EOV49" s="69"/>
      <c r="EOW49" s="69"/>
      <c r="EOX49" s="69"/>
      <c r="EOY49" s="69"/>
      <c r="EOZ49" s="69"/>
      <c r="EPA49" s="69"/>
      <c r="EPB49" s="69"/>
      <c r="EPC49" s="69"/>
      <c r="EPD49" s="69"/>
      <c r="EPE49" s="69"/>
      <c r="EPF49" s="69"/>
      <c r="EPG49" s="69"/>
      <c r="EPH49" s="69"/>
      <c r="EPI49" s="69"/>
      <c r="EPJ49" s="69"/>
      <c r="EPK49" s="69"/>
      <c r="EPL49" s="69"/>
      <c r="EPM49" s="69"/>
      <c r="EPN49" s="69"/>
      <c r="EPO49" s="69"/>
      <c r="EPP49" s="69"/>
      <c r="EPQ49" s="69"/>
      <c r="EPR49" s="69"/>
      <c r="EPS49" s="69"/>
      <c r="EPT49" s="69"/>
      <c r="EPU49" s="69"/>
      <c r="EPV49" s="69"/>
      <c r="EPW49" s="69"/>
      <c r="EPX49" s="69"/>
      <c r="EPY49" s="69"/>
      <c r="EPZ49" s="69"/>
      <c r="EQA49" s="69"/>
      <c r="EQB49" s="69"/>
      <c r="EQC49" s="69"/>
      <c r="EQD49" s="69"/>
      <c r="EQE49" s="69"/>
      <c r="EQF49" s="69"/>
      <c r="EQG49" s="69"/>
      <c r="EQH49" s="69"/>
      <c r="EQI49" s="69"/>
      <c r="EQJ49" s="69"/>
      <c r="EQK49" s="69"/>
      <c r="EQL49" s="69"/>
      <c r="EQM49" s="69"/>
      <c r="EQN49" s="69"/>
      <c r="EQO49" s="69"/>
      <c r="EQP49" s="69"/>
      <c r="EQQ49" s="69"/>
      <c r="EQR49" s="69"/>
      <c r="EQS49" s="69"/>
      <c r="EQT49" s="69"/>
      <c r="EQU49" s="69"/>
      <c r="EQV49" s="69"/>
      <c r="EQW49" s="69"/>
      <c r="EQX49" s="69"/>
      <c r="EQY49" s="69"/>
      <c r="EQZ49" s="69"/>
      <c r="ERA49" s="69"/>
      <c r="ERB49" s="69"/>
      <c r="ERC49" s="69"/>
      <c r="ERD49" s="69"/>
      <c r="ERE49" s="69"/>
      <c r="ERF49" s="69"/>
      <c r="ERG49" s="69"/>
      <c r="ERH49" s="69"/>
      <c r="ERI49" s="69"/>
      <c r="ERJ49" s="69"/>
      <c r="ERK49" s="69"/>
      <c r="ERL49" s="69"/>
      <c r="ERM49" s="69"/>
      <c r="ERN49" s="69"/>
      <c r="ERO49" s="69"/>
      <c r="ERP49" s="69"/>
      <c r="ERQ49" s="69"/>
      <c r="ERR49" s="69"/>
      <c r="ERS49" s="69"/>
      <c r="ERT49" s="69"/>
      <c r="ERU49" s="69"/>
      <c r="ERV49" s="69"/>
      <c r="ERW49" s="69"/>
      <c r="ERX49" s="69"/>
      <c r="ERY49" s="69"/>
      <c r="ERZ49" s="69"/>
      <c r="ESA49" s="69"/>
      <c r="ESB49" s="69"/>
      <c r="ESC49" s="69"/>
      <c r="ESD49" s="69"/>
      <c r="ESE49" s="69"/>
      <c r="ESF49" s="69"/>
      <c r="ESG49" s="69"/>
      <c r="ESH49" s="69"/>
      <c r="ESI49" s="69"/>
      <c r="ESJ49" s="69"/>
      <c r="ESK49" s="69"/>
      <c r="ESL49" s="69"/>
      <c r="ESM49" s="69"/>
      <c r="ESN49" s="69"/>
      <c r="ESO49" s="69"/>
      <c r="ESP49" s="69"/>
      <c r="ESQ49" s="69"/>
      <c r="ESR49" s="69"/>
      <c r="ESS49" s="69"/>
      <c r="EST49" s="69"/>
      <c r="ESU49" s="69"/>
      <c r="ESV49" s="69"/>
      <c r="ESW49" s="69"/>
      <c r="ESX49" s="69"/>
      <c r="ESY49" s="69"/>
      <c r="ESZ49" s="69"/>
      <c r="ETA49" s="69"/>
      <c r="ETB49" s="69"/>
      <c r="ETC49" s="69"/>
      <c r="ETD49" s="69"/>
      <c r="ETE49" s="69"/>
      <c r="ETF49" s="69"/>
      <c r="ETG49" s="69"/>
      <c r="ETH49" s="69"/>
      <c r="ETI49" s="69"/>
      <c r="ETJ49" s="69"/>
      <c r="ETK49" s="69"/>
      <c r="ETL49" s="69"/>
      <c r="ETM49" s="69"/>
      <c r="ETN49" s="69"/>
      <c r="ETO49" s="69"/>
      <c r="ETP49" s="69"/>
      <c r="ETQ49" s="69"/>
      <c r="ETR49" s="69"/>
      <c r="ETS49" s="69"/>
      <c r="ETT49" s="69"/>
      <c r="ETU49" s="69"/>
      <c r="ETV49" s="69"/>
      <c r="ETW49" s="69"/>
      <c r="ETX49" s="69"/>
      <c r="ETY49" s="69"/>
      <c r="ETZ49" s="69"/>
      <c r="EUA49" s="69"/>
      <c r="EUB49" s="69"/>
      <c r="EUC49" s="69"/>
      <c r="EUD49" s="69"/>
      <c r="EUE49" s="69"/>
      <c r="EUF49" s="69"/>
      <c r="EUG49" s="69"/>
      <c r="EUH49" s="69"/>
      <c r="EUI49" s="69"/>
      <c r="EUJ49" s="69"/>
      <c r="EUK49" s="69"/>
      <c r="EUL49" s="69"/>
      <c r="EUM49" s="69"/>
      <c r="EUN49" s="69"/>
      <c r="EUO49" s="69"/>
      <c r="EUP49" s="69"/>
      <c r="EUQ49" s="69"/>
      <c r="EUR49" s="69"/>
      <c r="EUS49" s="69"/>
      <c r="EUT49" s="69"/>
      <c r="EUU49" s="69"/>
      <c r="EUV49" s="69"/>
      <c r="EUW49" s="69"/>
      <c r="EUX49" s="69"/>
      <c r="EUY49" s="69"/>
      <c r="EUZ49" s="69"/>
      <c r="EVA49" s="69"/>
      <c r="EVB49" s="69"/>
      <c r="EVC49" s="69"/>
      <c r="EVD49" s="69"/>
      <c r="EVE49" s="69"/>
      <c r="EVF49" s="69"/>
      <c r="EVG49" s="69"/>
      <c r="EVH49" s="69"/>
      <c r="EVI49" s="69"/>
      <c r="EVJ49" s="69"/>
      <c r="EVK49" s="69"/>
      <c r="EVL49" s="69"/>
      <c r="EVM49" s="69"/>
      <c r="EVN49" s="69"/>
      <c r="EVO49" s="69"/>
      <c r="EVP49" s="69"/>
      <c r="EVQ49" s="69"/>
      <c r="EVR49" s="69"/>
      <c r="EVS49" s="69"/>
      <c r="EVT49" s="69"/>
      <c r="EVU49" s="69"/>
      <c r="EVV49" s="69"/>
      <c r="EVW49" s="69"/>
      <c r="EVX49" s="69"/>
      <c r="EVY49" s="69"/>
      <c r="EVZ49" s="69"/>
      <c r="EWA49" s="69"/>
      <c r="EWB49" s="69"/>
      <c r="EWC49" s="69"/>
      <c r="EWD49" s="69"/>
      <c r="EWE49" s="69"/>
      <c r="EWF49" s="69"/>
      <c r="EWG49" s="69"/>
      <c r="EWH49" s="69"/>
      <c r="EWI49" s="69"/>
      <c r="EWJ49" s="69"/>
      <c r="EWK49" s="69"/>
      <c r="EWL49" s="69"/>
      <c r="EWM49" s="69"/>
      <c r="EWN49" s="69"/>
      <c r="EWO49" s="69"/>
      <c r="EWP49" s="69"/>
      <c r="EWQ49" s="69"/>
      <c r="EWR49" s="69"/>
      <c r="EWS49" s="69"/>
      <c r="EWT49" s="69"/>
      <c r="EWU49" s="69"/>
      <c r="EWV49" s="69"/>
      <c r="EWW49" s="69"/>
      <c r="EWX49" s="69"/>
      <c r="EWY49" s="69"/>
      <c r="EWZ49" s="69"/>
      <c r="EXA49" s="69"/>
      <c r="EXB49" s="69"/>
      <c r="EXC49" s="69"/>
      <c r="EXD49" s="69"/>
      <c r="EXE49" s="69"/>
      <c r="EXF49" s="69"/>
      <c r="EXG49" s="69"/>
      <c r="EXH49" s="69"/>
      <c r="EXI49" s="69"/>
      <c r="EXJ49" s="69"/>
      <c r="EXK49" s="69"/>
      <c r="EXL49" s="69"/>
      <c r="EXM49" s="69"/>
      <c r="EXN49" s="69"/>
      <c r="EXO49" s="69"/>
      <c r="EXP49" s="69"/>
      <c r="EXQ49" s="69"/>
      <c r="EXR49" s="69"/>
      <c r="EXS49" s="69"/>
      <c r="EXT49" s="69"/>
      <c r="EXU49" s="69"/>
      <c r="EXV49" s="69"/>
      <c r="EXW49" s="69"/>
      <c r="EXX49" s="69"/>
      <c r="EXY49" s="69"/>
      <c r="EXZ49" s="69"/>
      <c r="EYA49" s="69"/>
      <c r="EYB49" s="69"/>
      <c r="EYC49" s="69"/>
      <c r="EYD49" s="69"/>
      <c r="EYE49" s="69"/>
      <c r="EYF49" s="69"/>
      <c r="EYG49" s="69"/>
      <c r="EYH49" s="69"/>
      <c r="EYI49" s="69"/>
      <c r="EYJ49" s="69"/>
      <c r="EYK49" s="69"/>
      <c r="EYL49" s="69"/>
      <c r="EYM49" s="69"/>
      <c r="EYN49" s="69"/>
      <c r="EYO49" s="69"/>
      <c r="EYP49" s="69"/>
      <c r="EYQ49" s="69"/>
      <c r="EYR49" s="69"/>
      <c r="EYS49" s="69"/>
      <c r="EYT49" s="69"/>
      <c r="EYU49" s="69"/>
      <c r="EYV49" s="69"/>
      <c r="EYW49" s="69"/>
      <c r="EYX49" s="69"/>
      <c r="EYY49" s="69"/>
      <c r="EYZ49" s="69"/>
      <c r="EZA49" s="69"/>
      <c r="EZB49" s="69"/>
      <c r="EZC49" s="69"/>
      <c r="EZD49" s="69"/>
      <c r="EZE49" s="69"/>
      <c r="EZF49" s="69"/>
      <c r="EZG49" s="69"/>
      <c r="EZH49" s="69"/>
      <c r="EZI49" s="69"/>
      <c r="EZJ49" s="69"/>
      <c r="EZK49" s="69"/>
      <c r="EZL49" s="69"/>
      <c r="EZM49" s="69"/>
      <c r="EZN49" s="69"/>
      <c r="EZO49" s="69"/>
      <c r="EZP49" s="69"/>
      <c r="EZQ49" s="69"/>
      <c r="EZR49" s="69"/>
      <c r="EZS49" s="69"/>
      <c r="EZT49" s="69"/>
      <c r="EZU49" s="69"/>
      <c r="EZV49" s="69"/>
      <c r="EZW49" s="69"/>
      <c r="EZX49" s="69"/>
      <c r="EZY49" s="69"/>
      <c r="EZZ49" s="69"/>
      <c r="FAA49" s="69"/>
      <c r="FAB49" s="69"/>
      <c r="FAC49" s="69"/>
      <c r="FAD49" s="69"/>
      <c r="FAE49" s="69"/>
      <c r="FAF49" s="69"/>
      <c r="FAG49" s="69"/>
      <c r="FAH49" s="69"/>
      <c r="FAI49" s="69"/>
      <c r="FAJ49" s="69"/>
      <c r="FAK49" s="69"/>
      <c r="FAL49" s="69"/>
      <c r="FAM49" s="69"/>
      <c r="FAN49" s="69"/>
      <c r="FAO49" s="69"/>
      <c r="FAP49" s="69"/>
      <c r="FAQ49" s="69"/>
      <c r="FAR49" s="69"/>
      <c r="FAS49" s="69"/>
      <c r="FAT49" s="69"/>
      <c r="FAU49" s="69"/>
      <c r="FAV49" s="69"/>
      <c r="FAW49" s="69"/>
      <c r="FAX49" s="69"/>
      <c r="FAY49" s="69"/>
      <c r="FAZ49" s="69"/>
      <c r="FBA49" s="69"/>
      <c r="FBB49" s="69"/>
      <c r="FBC49" s="69"/>
      <c r="FBD49" s="69"/>
      <c r="FBE49" s="69"/>
      <c r="FBF49" s="69"/>
      <c r="FBG49" s="69"/>
      <c r="FBH49" s="69"/>
      <c r="FBI49" s="69"/>
      <c r="FBJ49" s="69"/>
      <c r="FBK49" s="69"/>
      <c r="FBL49" s="69"/>
      <c r="FBM49" s="69"/>
      <c r="FBN49" s="69"/>
      <c r="FBO49" s="69"/>
      <c r="FBP49" s="69"/>
      <c r="FBQ49" s="69"/>
      <c r="FBR49" s="69"/>
      <c r="FBS49" s="69"/>
      <c r="FBT49" s="69"/>
      <c r="FBU49" s="69"/>
      <c r="FBV49" s="69"/>
      <c r="FBW49" s="69"/>
      <c r="FBX49" s="69"/>
      <c r="FBY49" s="69"/>
      <c r="FBZ49" s="69"/>
      <c r="FCA49" s="69"/>
      <c r="FCB49" s="69"/>
      <c r="FCC49" s="69"/>
      <c r="FCD49" s="69"/>
      <c r="FCE49" s="69"/>
      <c r="FCF49" s="69"/>
      <c r="FCG49" s="69"/>
      <c r="FCH49" s="69"/>
      <c r="FCI49" s="69"/>
      <c r="FCJ49" s="69"/>
      <c r="FCK49" s="69"/>
      <c r="FCL49" s="69"/>
      <c r="FCM49" s="69"/>
      <c r="FCN49" s="69"/>
      <c r="FCO49" s="69"/>
      <c r="FCP49" s="69"/>
      <c r="FCQ49" s="69"/>
      <c r="FCR49" s="69"/>
      <c r="FCS49" s="69"/>
      <c r="FCT49" s="69"/>
      <c r="FCU49" s="69"/>
      <c r="FCV49" s="69"/>
      <c r="FCW49" s="69"/>
      <c r="FCX49" s="69"/>
      <c r="FCY49" s="69"/>
      <c r="FCZ49" s="69"/>
      <c r="FDA49" s="69"/>
      <c r="FDB49" s="69"/>
      <c r="FDC49" s="69"/>
      <c r="FDD49" s="69"/>
      <c r="FDE49" s="69"/>
      <c r="FDF49" s="69"/>
      <c r="FDG49" s="69"/>
      <c r="FDH49" s="69"/>
      <c r="FDI49" s="69"/>
      <c r="FDJ49" s="69"/>
      <c r="FDK49" s="69"/>
      <c r="FDL49" s="69"/>
      <c r="FDM49" s="69"/>
      <c r="FDN49" s="69"/>
      <c r="FDO49" s="69"/>
      <c r="FDP49" s="69"/>
      <c r="FDQ49" s="69"/>
      <c r="FDR49" s="69"/>
      <c r="FDS49" s="69"/>
      <c r="FDT49" s="69"/>
      <c r="FDU49" s="69"/>
      <c r="FDV49" s="69"/>
      <c r="FDW49" s="69"/>
      <c r="FDX49" s="69"/>
      <c r="FDY49" s="69"/>
      <c r="FDZ49" s="69"/>
      <c r="FEA49" s="69"/>
      <c r="FEB49" s="69"/>
      <c r="FEC49" s="69"/>
      <c r="FED49" s="69"/>
      <c r="FEE49" s="69"/>
      <c r="FEF49" s="69"/>
      <c r="FEG49" s="69"/>
      <c r="FEH49" s="69"/>
      <c r="FEI49" s="69"/>
      <c r="FEJ49" s="69"/>
      <c r="FEK49" s="69"/>
      <c r="FEL49" s="69"/>
      <c r="FEM49" s="69"/>
      <c r="FEN49" s="69"/>
      <c r="FEO49" s="69"/>
      <c r="FEP49" s="69"/>
      <c r="FEQ49" s="69"/>
      <c r="FER49" s="69"/>
      <c r="FES49" s="69"/>
      <c r="FET49" s="69"/>
      <c r="FEU49" s="69"/>
      <c r="FEV49" s="69"/>
      <c r="FEW49" s="69"/>
      <c r="FEX49" s="69"/>
      <c r="FEY49" s="69"/>
      <c r="FEZ49" s="69"/>
      <c r="FFA49" s="69"/>
      <c r="FFB49" s="69"/>
      <c r="FFC49" s="69"/>
      <c r="FFD49" s="69"/>
      <c r="FFE49" s="69"/>
      <c r="FFF49" s="69"/>
      <c r="FFG49" s="69"/>
      <c r="FFH49" s="69"/>
      <c r="FFI49" s="69"/>
      <c r="FFJ49" s="69"/>
      <c r="FFK49" s="69"/>
      <c r="FFL49" s="69"/>
      <c r="FFM49" s="69"/>
      <c r="FFN49" s="69"/>
      <c r="FFO49" s="69"/>
      <c r="FFP49" s="69"/>
      <c r="FFQ49" s="69"/>
      <c r="FFR49" s="69"/>
      <c r="FFS49" s="69"/>
      <c r="FFT49" s="69"/>
      <c r="FFU49" s="69"/>
      <c r="FFV49" s="69"/>
      <c r="FFW49" s="69"/>
      <c r="FFX49" s="69"/>
      <c r="FFY49" s="69"/>
      <c r="FFZ49" s="69"/>
      <c r="FGA49" s="69"/>
      <c r="FGB49" s="69"/>
      <c r="FGC49" s="69"/>
      <c r="FGD49" s="69"/>
      <c r="FGE49" s="69"/>
      <c r="FGF49" s="69"/>
      <c r="FGG49" s="69"/>
      <c r="FGH49" s="69"/>
      <c r="FGI49" s="69"/>
      <c r="FGJ49" s="69"/>
      <c r="FGK49" s="69"/>
      <c r="FGL49" s="69"/>
      <c r="FGM49" s="69"/>
      <c r="FGN49" s="69"/>
      <c r="FGO49" s="69"/>
      <c r="FGP49" s="69"/>
      <c r="FGQ49" s="69"/>
      <c r="FGR49" s="69"/>
      <c r="FGS49" s="69"/>
      <c r="FGT49" s="69"/>
      <c r="FGU49" s="69"/>
      <c r="FGV49" s="69"/>
      <c r="FGW49" s="69"/>
      <c r="FGX49" s="69"/>
      <c r="FGY49" s="69"/>
      <c r="FGZ49" s="69"/>
      <c r="FHA49" s="69"/>
      <c r="FHB49" s="69"/>
      <c r="FHC49" s="69"/>
      <c r="FHD49" s="69"/>
      <c r="FHE49" s="69"/>
      <c r="FHF49" s="69"/>
      <c r="FHG49" s="69"/>
      <c r="FHH49" s="69"/>
      <c r="FHI49" s="69"/>
      <c r="FHJ49" s="69"/>
      <c r="FHK49" s="69"/>
      <c r="FHL49" s="69"/>
      <c r="FHM49" s="69"/>
      <c r="FHN49" s="69"/>
      <c r="FHO49" s="69"/>
      <c r="FHP49" s="69"/>
      <c r="FHQ49" s="69"/>
      <c r="FHR49" s="69"/>
      <c r="FHS49" s="69"/>
      <c r="FHT49" s="69"/>
      <c r="FHU49" s="69"/>
      <c r="FHV49" s="69"/>
      <c r="FHW49" s="69"/>
      <c r="FHX49" s="69"/>
      <c r="FHY49" s="69"/>
      <c r="FHZ49" s="69"/>
      <c r="FIA49" s="69"/>
      <c r="FIB49" s="69"/>
      <c r="FIC49" s="69"/>
      <c r="FID49" s="69"/>
      <c r="FIE49" s="69"/>
      <c r="FIF49" s="69"/>
      <c r="FIG49" s="69"/>
      <c r="FIH49" s="69"/>
      <c r="FII49" s="69"/>
      <c r="FIJ49" s="69"/>
      <c r="FIK49" s="69"/>
      <c r="FIL49" s="69"/>
      <c r="FIM49" s="69"/>
      <c r="FIN49" s="69"/>
      <c r="FIO49" s="69"/>
      <c r="FIP49" s="69"/>
      <c r="FIQ49" s="69"/>
      <c r="FIR49" s="69"/>
      <c r="FIS49" s="69"/>
      <c r="FIT49" s="69"/>
      <c r="FIU49" s="69"/>
      <c r="FIV49" s="69"/>
      <c r="FIW49" s="69"/>
      <c r="FIX49" s="69"/>
      <c r="FIY49" s="69"/>
      <c r="FIZ49" s="69"/>
      <c r="FJA49" s="69"/>
      <c r="FJB49" s="69"/>
      <c r="FJC49" s="69"/>
      <c r="FJD49" s="69"/>
      <c r="FJE49" s="69"/>
      <c r="FJF49" s="69"/>
      <c r="FJG49" s="69"/>
      <c r="FJH49" s="69"/>
      <c r="FJI49" s="69"/>
      <c r="FJJ49" s="69"/>
      <c r="FJK49" s="69"/>
      <c r="FJL49" s="69"/>
      <c r="FJM49" s="69"/>
      <c r="FJN49" s="69"/>
      <c r="FJO49" s="69"/>
      <c r="FJP49" s="69"/>
      <c r="FJQ49" s="69"/>
      <c r="FJR49" s="69"/>
      <c r="FJS49" s="69"/>
      <c r="FJT49" s="69"/>
      <c r="FJU49" s="69"/>
      <c r="FJV49" s="69"/>
      <c r="FJW49" s="69"/>
      <c r="FJX49" s="69"/>
      <c r="FJY49" s="69"/>
      <c r="FJZ49" s="69"/>
      <c r="FKA49" s="69"/>
      <c r="FKB49" s="69"/>
      <c r="FKC49" s="69"/>
      <c r="FKD49" s="69"/>
      <c r="FKE49" s="69"/>
      <c r="FKF49" s="69"/>
      <c r="FKG49" s="69"/>
      <c r="FKH49" s="69"/>
      <c r="FKI49" s="69"/>
      <c r="FKJ49" s="69"/>
      <c r="FKK49" s="69"/>
      <c r="FKL49" s="69"/>
      <c r="FKM49" s="69"/>
      <c r="FKN49" s="69"/>
      <c r="FKO49" s="69"/>
      <c r="FKP49" s="69"/>
      <c r="FKQ49" s="69"/>
      <c r="FKR49" s="69"/>
      <c r="FKS49" s="69"/>
      <c r="FKT49" s="69"/>
      <c r="FKU49" s="69"/>
      <c r="FKV49" s="69"/>
      <c r="FKW49" s="69"/>
      <c r="FKX49" s="69"/>
      <c r="FKY49" s="69"/>
      <c r="FKZ49" s="69"/>
      <c r="FLA49" s="69"/>
      <c r="FLB49" s="69"/>
      <c r="FLC49" s="69"/>
      <c r="FLD49" s="69"/>
      <c r="FLE49" s="69"/>
      <c r="FLF49" s="69"/>
      <c r="FLG49" s="69"/>
      <c r="FLH49" s="69"/>
      <c r="FLI49" s="69"/>
      <c r="FLJ49" s="69"/>
      <c r="FLK49" s="69"/>
      <c r="FLL49" s="69"/>
      <c r="FLM49" s="69"/>
      <c r="FLN49" s="69"/>
      <c r="FLO49" s="69"/>
      <c r="FLP49" s="69"/>
      <c r="FLQ49" s="69"/>
      <c r="FLR49" s="69"/>
      <c r="FLS49" s="69"/>
      <c r="FLT49" s="69"/>
      <c r="FLU49" s="69"/>
      <c r="FLV49" s="69"/>
      <c r="FLW49" s="69"/>
      <c r="FLX49" s="69"/>
      <c r="FLY49" s="69"/>
      <c r="FLZ49" s="69"/>
      <c r="FMA49" s="69"/>
      <c r="FMB49" s="69"/>
      <c r="FMC49" s="69"/>
      <c r="FMD49" s="69"/>
      <c r="FME49" s="69"/>
      <c r="FMF49" s="69"/>
      <c r="FMG49" s="69"/>
      <c r="FMH49" s="69"/>
      <c r="FMI49" s="69"/>
      <c r="FMJ49" s="69"/>
      <c r="FMK49" s="69"/>
      <c r="FML49" s="69"/>
      <c r="FMM49" s="69"/>
      <c r="FMN49" s="69"/>
      <c r="FMO49" s="69"/>
      <c r="FMP49" s="69"/>
      <c r="FMQ49" s="69"/>
      <c r="FMR49" s="69"/>
      <c r="FMS49" s="69"/>
      <c r="FMT49" s="69"/>
      <c r="FMU49" s="69"/>
      <c r="FMV49" s="69"/>
      <c r="FMW49" s="69"/>
      <c r="FMX49" s="69"/>
      <c r="FMY49" s="69"/>
      <c r="FMZ49" s="69"/>
      <c r="FNA49" s="69"/>
      <c r="FNB49" s="69"/>
      <c r="FNC49" s="69"/>
      <c r="FND49" s="69"/>
      <c r="FNE49" s="69"/>
      <c r="FNF49" s="69"/>
      <c r="FNG49" s="69"/>
      <c r="FNH49" s="69"/>
      <c r="FNI49" s="69"/>
      <c r="FNJ49" s="69"/>
      <c r="FNK49" s="69"/>
      <c r="FNL49" s="69"/>
      <c r="FNM49" s="69"/>
      <c r="FNN49" s="69"/>
      <c r="FNO49" s="69"/>
      <c r="FNP49" s="69"/>
      <c r="FNQ49" s="69"/>
      <c r="FNR49" s="69"/>
      <c r="FNS49" s="69"/>
      <c r="FNT49" s="69"/>
      <c r="FNU49" s="69"/>
      <c r="FNV49" s="69"/>
      <c r="FNW49" s="69"/>
      <c r="FNX49" s="69"/>
      <c r="FNY49" s="69"/>
      <c r="FNZ49" s="69"/>
      <c r="FOA49" s="69"/>
      <c r="FOB49" s="69"/>
      <c r="FOC49" s="69"/>
      <c r="FOD49" s="69"/>
      <c r="FOE49" s="69"/>
      <c r="FOF49" s="69"/>
      <c r="FOG49" s="69"/>
      <c r="FOH49" s="69"/>
      <c r="FOI49" s="69"/>
      <c r="FOJ49" s="69"/>
      <c r="FOK49" s="69"/>
      <c r="FOL49" s="69"/>
      <c r="FOM49" s="69"/>
      <c r="FON49" s="69"/>
      <c r="FOO49" s="69"/>
      <c r="FOP49" s="69"/>
      <c r="FOQ49" s="69"/>
      <c r="FOR49" s="69"/>
      <c r="FOS49" s="69"/>
      <c r="FOT49" s="69"/>
      <c r="FOU49" s="69"/>
      <c r="FOV49" s="69"/>
      <c r="FOW49" s="69"/>
      <c r="FOX49" s="69"/>
      <c r="FOY49" s="69"/>
      <c r="FOZ49" s="69"/>
      <c r="FPA49" s="69"/>
      <c r="FPB49" s="69"/>
      <c r="FPC49" s="69"/>
      <c r="FPD49" s="69"/>
      <c r="FPE49" s="69"/>
      <c r="FPF49" s="69"/>
      <c r="FPG49" s="69"/>
      <c r="FPH49" s="69"/>
      <c r="FPI49" s="69"/>
      <c r="FPJ49" s="69"/>
      <c r="FPK49" s="69"/>
      <c r="FPL49" s="69"/>
      <c r="FPM49" s="69"/>
      <c r="FPN49" s="69"/>
      <c r="FPO49" s="69"/>
      <c r="FPP49" s="69"/>
      <c r="FPQ49" s="69"/>
      <c r="FPR49" s="69"/>
      <c r="FPS49" s="69"/>
      <c r="FPT49" s="69"/>
      <c r="FPU49" s="69"/>
      <c r="FPV49" s="69"/>
      <c r="FPW49" s="69"/>
      <c r="FPX49" s="69"/>
      <c r="FPY49" s="69"/>
      <c r="FPZ49" s="69"/>
      <c r="FQA49" s="69"/>
      <c r="FQB49" s="69"/>
      <c r="FQC49" s="69"/>
      <c r="FQD49" s="69"/>
      <c r="FQE49" s="69"/>
      <c r="FQF49" s="69"/>
      <c r="FQG49" s="69"/>
      <c r="FQH49" s="69"/>
      <c r="FQI49" s="69"/>
      <c r="FQJ49" s="69"/>
      <c r="FQK49" s="69"/>
      <c r="FQL49" s="69"/>
      <c r="FQM49" s="69"/>
      <c r="FQN49" s="69"/>
      <c r="FQO49" s="69"/>
      <c r="FQP49" s="69"/>
      <c r="FQQ49" s="69"/>
      <c r="FQR49" s="69"/>
      <c r="FQS49" s="69"/>
      <c r="FQT49" s="69"/>
      <c r="FQU49" s="69"/>
      <c r="FQV49" s="69"/>
      <c r="FQW49" s="69"/>
      <c r="FQX49" s="69"/>
      <c r="FQY49" s="69"/>
      <c r="FQZ49" s="69"/>
      <c r="FRA49" s="69"/>
      <c r="FRB49" s="69"/>
      <c r="FRC49" s="69"/>
      <c r="FRD49" s="69"/>
      <c r="FRE49" s="69"/>
      <c r="FRF49" s="69"/>
      <c r="FRG49" s="69"/>
      <c r="FRH49" s="69"/>
      <c r="FRI49" s="69"/>
      <c r="FRJ49" s="69"/>
      <c r="FRK49" s="69"/>
      <c r="FRL49" s="69"/>
      <c r="FRM49" s="69"/>
      <c r="FRN49" s="69"/>
      <c r="FRO49" s="69"/>
      <c r="FRP49" s="69"/>
      <c r="FRQ49" s="69"/>
      <c r="FRR49" s="69"/>
      <c r="FRS49" s="69"/>
      <c r="FRT49" s="69"/>
      <c r="FRU49" s="69"/>
      <c r="FRV49" s="69"/>
      <c r="FRW49" s="69"/>
      <c r="FRX49" s="69"/>
      <c r="FRY49" s="69"/>
      <c r="FRZ49" s="69"/>
      <c r="FSA49" s="69"/>
      <c r="FSB49" s="69"/>
      <c r="FSC49" s="69"/>
      <c r="FSD49" s="69"/>
      <c r="FSE49" s="69"/>
      <c r="FSF49" s="69"/>
      <c r="FSG49" s="69"/>
      <c r="FSH49" s="69"/>
      <c r="FSI49" s="69"/>
      <c r="FSJ49" s="69"/>
      <c r="FSK49" s="69"/>
      <c r="FSL49" s="69"/>
      <c r="FSM49" s="69"/>
      <c r="FSN49" s="69"/>
      <c r="FSO49" s="69"/>
      <c r="FSP49" s="69"/>
      <c r="FSQ49" s="69"/>
      <c r="FSR49" s="69"/>
      <c r="FSS49" s="69"/>
      <c r="FST49" s="69"/>
      <c r="FSU49" s="69"/>
      <c r="FSV49" s="69"/>
      <c r="FSW49" s="69"/>
      <c r="FSX49" s="69"/>
      <c r="FSY49" s="69"/>
      <c r="FSZ49" s="69"/>
      <c r="FTA49" s="69"/>
      <c r="FTB49" s="69"/>
      <c r="FTC49" s="69"/>
      <c r="FTD49" s="69"/>
      <c r="FTE49" s="69"/>
      <c r="FTF49" s="69"/>
      <c r="FTG49" s="69"/>
      <c r="FTH49" s="69"/>
      <c r="FTI49" s="69"/>
      <c r="FTJ49" s="69"/>
      <c r="FTK49" s="69"/>
      <c r="FTL49" s="69"/>
      <c r="FTM49" s="69"/>
      <c r="FTN49" s="69"/>
      <c r="FTO49" s="69"/>
      <c r="FTP49" s="69"/>
      <c r="FTQ49" s="69"/>
      <c r="FTR49" s="69"/>
      <c r="FTS49" s="69"/>
      <c r="FTT49" s="69"/>
      <c r="FTU49" s="69"/>
      <c r="FTV49" s="69"/>
      <c r="FTW49" s="69"/>
      <c r="FTX49" s="69"/>
      <c r="FTY49" s="69"/>
      <c r="FTZ49" s="69"/>
      <c r="FUA49" s="69"/>
      <c r="FUB49" s="69"/>
      <c r="FUC49" s="69"/>
      <c r="FUD49" s="69"/>
      <c r="FUE49" s="69"/>
      <c r="FUF49" s="69"/>
      <c r="FUG49" s="69"/>
      <c r="FUH49" s="69"/>
      <c r="FUI49" s="69"/>
      <c r="FUJ49" s="69"/>
      <c r="FUK49" s="69"/>
      <c r="FUL49" s="69"/>
      <c r="FUM49" s="69"/>
      <c r="FUN49" s="69"/>
      <c r="FUO49" s="69"/>
      <c r="FUP49" s="69"/>
      <c r="FUQ49" s="69"/>
      <c r="FUR49" s="69"/>
      <c r="FUS49" s="69"/>
      <c r="FUT49" s="69"/>
      <c r="FUU49" s="69"/>
      <c r="FUV49" s="69"/>
      <c r="FUW49" s="69"/>
      <c r="FUX49" s="69"/>
      <c r="FUY49" s="69"/>
      <c r="FUZ49" s="69"/>
      <c r="FVA49" s="69"/>
      <c r="FVB49" s="69"/>
      <c r="FVC49" s="69"/>
      <c r="FVD49" s="69"/>
      <c r="FVE49" s="69"/>
      <c r="FVF49" s="69"/>
      <c r="FVG49" s="69"/>
      <c r="FVH49" s="69"/>
      <c r="FVI49" s="69"/>
      <c r="FVJ49" s="69"/>
      <c r="FVK49" s="69"/>
      <c r="FVL49" s="69"/>
      <c r="FVM49" s="69"/>
      <c r="FVN49" s="69"/>
      <c r="FVO49" s="69"/>
      <c r="FVP49" s="69"/>
      <c r="FVQ49" s="69"/>
      <c r="FVR49" s="69"/>
      <c r="FVS49" s="69"/>
      <c r="FVT49" s="69"/>
      <c r="FVU49" s="69"/>
      <c r="FVV49" s="69"/>
      <c r="FVW49" s="69"/>
      <c r="FVX49" s="69"/>
      <c r="FVY49" s="69"/>
      <c r="FVZ49" s="69"/>
      <c r="FWA49" s="69"/>
      <c r="FWB49" s="69"/>
      <c r="FWC49" s="69"/>
      <c r="FWD49" s="69"/>
      <c r="FWE49" s="69"/>
      <c r="FWF49" s="69"/>
      <c r="FWG49" s="69"/>
      <c r="FWH49" s="69"/>
      <c r="FWI49" s="69"/>
      <c r="FWJ49" s="69"/>
      <c r="FWK49" s="69"/>
      <c r="FWL49" s="69"/>
      <c r="FWM49" s="69"/>
      <c r="FWN49" s="69"/>
      <c r="FWO49" s="69"/>
      <c r="FWP49" s="69"/>
      <c r="FWQ49" s="69"/>
      <c r="FWR49" s="69"/>
      <c r="FWS49" s="69"/>
      <c r="FWT49" s="69"/>
      <c r="FWU49" s="69"/>
      <c r="FWV49" s="69"/>
      <c r="FWW49" s="69"/>
      <c r="FWX49" s="69"/>
      <c r="FWY49" s="69"/>
      <c r="FWZ49" s="69"/>
      <c r="FXA49" s="69"/>
      <c r="FXB49" s="69"/>
      <c r="FXC49" s="69"/>
      <c r="FXD49" s="69"/>
      <c r="FXE49" s="69"/>
      <c r="FXF49" s="69"/>
      <c r="FXG49" s="69"/>
      <c r="FXH49" s="69"/>
      <c r="FXI49" s="69"/>
      <c r="FXJ49" s="69"/>
      <c r="FXK49" s="69"/>
      <c r="FXL49" s="69"/>
      <c r="FXM49" s="69"/>
      <c r="FXN49" s="69"/>
      <c r="FXO49" s="69"/>
      <c r="FXP49" s="69"/>
      <c r="FXQ49" s="69"/>
      <c r="FXR49" s="69"/>
      <c r="FXS49" s="69"/>
      <c r="FXT49" s="69"/>
      <c r="FXU49" s="69"/>
      <c r="FXV49" s="69"/>
      <c r="FXW49" s="69"/>
      <c r="FXX49" s="69"/>
      <c r="FXY49" s="69"/>
      <c r="FXZ49" s="69"/>
      <c r="FYA49" s="69"/>
      <c r="FYB49" s="69"/>
      <c r="FYC49" s="69"/>
      <c r="FYD49" s="69"/>
      <c r="FYE49" s="69"/>
      <c r="FYF49" s="69"/>
      <c r="FYG49" s="69"/>
      <c r="FYH49" s="69"/>
      <c r="FYI49" s="69"/>
      <c r="FYJ49" s="69"/>
      <c r="FYK49" s="69"/>
      <c r="FYL49" s="69"/>
      <c r="FYM49" s="69"/>
      <c r="FYN49" s="69"/>
      <c r="FYO49" s="69"/>
      <c r="FYP49" s="69"/>
      <c r="FYQ49" s="69"/>
      <c r="FYR49" s="69"/>
      <c r="FYS49" s="69"/>
      <c r="FYT49" s="69"/>
      <c r="FYU49" s="69"/>
      <c r="FYV49" s="69"/>
      <c r="FYW49" s="69"/>
      <c r="FYX49" s="69"/>
      <c r="FYY49" s="69"/>
      <c r="FYZ49" s="69"/>
      <c r="FZA49" s="69"/>
      <c r="FZB49" s="69"/>
      <c r="FZC49" s="69"/>
      <c r="FZD49" s="69"/>
      <c r="FZE49" s="69"/>
      <c r="FZF49" s="69"/>
      <c r="FZG49" s="69"/>
      <c r="FZH49" s="69"/>
      <c r="FZI49" s="69"/>
      <c r="FZJ49" s="69"/>
      <c r="FZK49" s="69"/>
      <c r="FZL49" s="69"/>
      <c r="FZM49" s="69"/>
      <c r="FZN49" s="69"/>
      <c r="FZO49" s="69"/>
      <c r="FZP49" s="69"/>
      <c r="FZQ49" s="69"/>
      <c r="FZR49" s="69"/>
      <c r="FZS49" s="69"/>
      <c r="FZT49" s="69"/>
      <c r="FZU49" s="69"/>
      <c r="FZV49" s="69"/>
      <c r="FZW49" s="69"/>
      <c r="FZX49" s="69"/>
      <c r="FZY49" s="69"/>
      <c r="FZZ49" s="69"/>
      <c r="GAA49" s="69"/>
      <c r="GAB49" s="69"/>
      <c r="GAC49" s="69"/>
      <c r="GAD49" s="69"/>
      <c r="GAE49" s="69"/>
      <c r="GAF49" s="69"/>
      <c r="GAG49" s="69"/>
      <c r="GAH49" s="69"/>
      <c r="GAI49" s="69"/>
      <c r="GAJ49" s="69"/>
      <c r="GAK49" s="69"/>
      <c r="GAL49" s="69"/>
      <c r="GAM49" s="69"/>
      <c r="GAN49" s="69"/>
      <c r="GAO49" s="69"/>
      <c r="GAP49" s="69"/>
      <c r="GAQ49" s="69"/>
      <c r="GAR49" s="69"/>
      <c r="GAS49" s="69"/>
      <c r="GAT49" s="69"/>
      <c r="GAU49" s="69"/>
      <c r="GAV49" s="69"/>
      <c r="GAW49" s="69"/>
      <c r="GAX49" s="69"/>
      <c r="GAY49" s="69"/>
      <c r="GAZ49" s="69"/>
      <c r="GBA49" s="69"/>
      <c r="GBB49" s="69"/>
      <c r="GBC49" s="69"/>
      <c r="GBD49" s="69"/>
      <c r="GBE49" s="69"/>
      <c r="GBF49" s="69"/>
      <c r="GBG49" s="69"/>
      <c r="GBH49" s="69"/>
      <c r="GBI49" s="69"/>
      <c r="GBJ49" s="69"/>
      <c r="GBK49" s="69"/>
      <c r="GBL49" s="69"/>
      <c r="GBM49" s="69"/>
      <c r="GBN49" s="69"/>
      <c r="GBO49" s="69"/>
      <c r="GBP49" s="69"/>
      <c r="GBQ49" s="69"/>
      <c r="GBR49" s="69"/>
      <c r="GBS49" s="69"/>
      <c r="GBT49" s="69"/>
      <c r="GBU49" s="69"/>
      <c r="GBV49" s="69"/>
      <c r="GBW49" s="69"/>
      <c r="GBX49" s="69"/>
      <c r="GBY49" s="69"/>
      <c r="GBZ49" s="69"/>
      <c r="GCA49" s="69"/>
      <c r="GCB49" s="69"/>
      <c r="GCC49" s="69"/>
      <c r="GCD49" s="69"/>
      <c r="GCE49" s="69"/>
      <c r="GCF49" s="69"/>
      <c r="GCG49" s="69"/>
      <c r="GCH49" s="69"/>
      <c r="GCI49" s="69"/>
      <c r="GCJ49" s="69"/>
      <c r="GCK49" s="69"/>
      <c r="GCL49" s="69"/>
      <c r="GCM49" s="69"/>
      <c r="GCN49" s="69"/>
      <c r="GCO49" s="69"/>
      <c r="GCP49" s="69"/>
      <c r="GCQ49" s="69"/>
      <c r="GCR49" s="69"/>
      <c r="GCS49" s="69"/>
      <c r="GCT49" s="69"/>
      <c r="GCU49" s="69"/>
      <c r="GCV49" s="69"/>
      <c r="GCW49" s="69"/>
      <c r="GCX49" s="69"/>
      <c r="GCY49" s="69"/>
      <c r="GCZ49" s="69"/>
      <c r="GDA49" s="69"/>
      <c r="GDB49" s="69"/>
      <c r="GDC49" s="69"/>
      <c r="GDD49" s="69"/>
      <c r="GDE49" s="69"/>
      <c r="GDF49" s="69"/>
      <c r="GDG49" s="69"/>
      <c r="GDH49" s="69"/>
      <c r="GDI49" s="69"/>
      <c r="GDJ49" s="69"/>
      <c r="GDK49" s="69"/>
      <c r="GDL49" s="69"/>
      <c r="GDM49" s="69"/>
      <c r="GDN49" s="69"/>
      <c r="GDO49" s="69"/>
      <c r="GDP49" s="69"/>
      <c r="GDQ49" s="69"/>
      <c r="GDR49" s="69"/>
      <c r="GDS49" s="69"/>
      <c r="GDT49" s="69"/>
      <c r="GDU49" s="69"/>
      <c r="GDV49" s="69"/>
      <c r="GDW49" s="69"/>
      <c r="GDX49" s="69"/>
      <c r="GDY49" s="69"/>
      <c r="GDZ49" s="69"/>
      <c r="GEA49" s="69"/>
      <c r="GEB49" s="69"/>
      <c r="GEC49" s="69"/>
      <c r="GED49" s="69"/>
      <c r="GEE49" s="69"/>
      <c r="GEF49" s="69"/>
      <c r="GEG49" s="69"/>
      <c r="GEH49" s="69"/>
      <c r="GEI49" s="69"/>
      <c r="GEJ49" s="69"/>
      <c r="GEK49" s="69"/>
      <c r="GEL49" s="69"/>
      <c r="GEM49" s="69"/>
      <c r="GEN49" s="69"/>
      <c r="GEO49" s="69"/>
      <c r="GEP49" s="69"/>
      <c r="GEQ49" s="69"/>
      <c r="GER49" s="69"/>
      <c r="GES49" s="69"/>
      <c r="GET49" s="69"/>
      <c r="GEU49" s="69"/>
      <c r="GEV49" s="69"/>
      <c r="GEW49" s="69"/>
      <c r="GEX49" s="69"/>
      <c r="GEY49" s="69"/>
      <c r="GEZ49" s="69"/>
      <c r="GFA49" s="69"/>
      <c r="GFB49" s="69"/>
      <c r="GFC49" s="69"/>
      <c r="GFD49" s="69"/>
      <c r="GFE49" s="69"/>
      <c r="GFF49" s="69"/>
      <c r="GFG49" s="69"/>
      <c r="GFH49" s="69"/>
      <c r="GFI49" s="69"/>
      <c r="GFJ49" s="69"/>
      <c r="GFK49" s="69"/>
      <c r="GFL49" s="69"/>
      <c r="GFM49" s="69"/>
      <c r="GFN49" s="69"/>
      <c r="GFO49" s="69"/>
      <c r="GFP49" s="69"/>
      <c r="GFQ49" s="69"/>
      <c r="GFR49" s="69"/>
      <c r="GFS49" s="69"/>
      <c r="GFT49" s="69"/>
      <c r="GFU49" s="69"/>
      <c r="GFV49" s="69"/>
      <c r="GFW49" s="69"/>
      <c r="GFX49" s="69"/>
      <c r="GFY49" s="69"/>
      <c r="GFZ49" s="69"/>
      <c r="GGA49" s="69"/>
      <c r="GGB49" s="69"/>
      <c r="GGC49" s="69"/>
      <c r="GGD49" s="69"/>
      <c r="GGE49" s="69"/>
      <c r="GGF49" s="69"/>
      <c r="GGG49" s="69"/>
      <c r="GGH49" s="69"/>
      <c r="GGI49" s="69"/>
      <c r="GGJ49" s="69"/>
      <c r="GGK49" s="69"/>
      <c r="GGL49" s="69"/>
      <c r="GGM49" s="69"/>
      <c r="GGN49" s="69"/>
      <c r="GGO49" s="69"/>
      <c r="GGP49" s="69"/>
      <c r="GGQ49" s="69"/>
      <c r="GGR49" s="69"/>
      <c r="GGS49" s="69"/>
      <c r="GGT49" s="69"/>
      <c r="GGU49" s="69"/>
      <c r="GGV49" s="69"/>
      <c r="GGW49" s="69"/>
      <c r="GGX49" s="69"/>
      <c r="GGY49" s="69"/>
      <c r="GGZ49" s="69"/>
      <c r="GHA49" s="69"/>
      <c r="GHB49" s="69"/>
      <c r="GHC49" s="69"/>
      <c r="GHD49" s="69"/>
      <c r="GHE49" s="69"/>
      <c r="GHF49" s="69"/>
      <c r="GHG49" s="69"/>
      <c r="GHH49" s="69"/>
      <c r="GHI49" s="69"/>
      <c r="GHJ49" s="69"/>
      <c r="GHK49" s="69"/>
      <c r="GHL49" s="69"/>
      <c r="GHM49" s="69"/>
      <c r="GHN49" s="69"/>
      <c r="GHO49" s="69"/>
      <c r="GHP49" s="69"/>
      <c r="GHQ49" s="69"/>
      <c r="GHR49" s="69"/>
      <c r="GHS49" s="69"/>
      <c r="GHT49" s="69"/>
      <c r="GHU49" s="69"/>
      <c r="GHV49" s="69"/>
      <c r="GHW49" s="69"/>
      <c r="GHX49" s="69"/>
      <c r="GHY49" s="69"/>
      <c r="GHZ49" s="69"/>
      <c r="GIA49" s="69"/>
      <c r="GIB49" s="69"/>
      <c r="GIC49" s="69"/>
      <c r="GID49" s="69"/>
      <c r="GIE49" s="69"/>
      <c r="GIF49" s="69"/>
      <c r="GIG49" s="69"/>
      <c r="GIH49" s="69"/>
      <c r="GII49" s="69"/>
      <c r="GIJ49" s="69"/>
      <c r="GIK49" s="69"/>
      <c r="GIL49" s="69"/>
      <c r="GIM49" s="69"/>
      <c r="GIN49" s="69"/>
      <c r="GIO49" s="69"/>
      <c r="GIP49" s="69"/>
      <c r="GIQ49" s="69"/>
      <c r="GIR49" s="69"/>
      <c r="GIS49" s="69"/>
      <c r="GIT49" s="69"/>
      <c r="GIU49" s="69"/>
      <c r="GIV49" s="69"/>
      <c r="GIW49" s="69"/>
      <c r="GIX49" s="69"/>
      <c r="GIY49" s="69"/>
      <c r="GIZ49" s="69"/>
      <c r="GJA49" s="69"/>
      <c r="GJB49" s="69"/>
      <c r="GJC49" s="69"/>
      <c r="GJD49" s="69"/>
      <c r="GJE49" s="69"/>
      <c r="GJF49" s="69"/>
      <c r="GJG49" s="69"/>
      <c r="GJH49" s="69"/>
      <c r="GJI49" s="69"/>
      <c r="GJJ49" s="69"/>
      <c r="GJK49" s="69"/>
      <c r="GJL49" s="69"/>
      <c r="GJM49" s="69"/>
      <c r="GJN49" s="69"/>
      <c r="GJO49" s="69"/>
      <c r="GJP49" s="69"/>
      <c r="GJQ49" s="69"/>
      <c r="GJR49" s="69"/>
      <c r="GJS49" s="69"/>
      <c r="GJT49" s="69"/>
      <c r="GJU49" s="69"/>
      <c r="GJV49" s="69"/>
      <c r="GJW49" s="69"/>
      <c r="GJX49" s="69"/>
      <c r="GJY49" s="69"/>
      <c r="GJZ49" s="69"/>
      <c r="GKA49" s="69"/>
      <c r="GKB49" s="69"/>
      <c r="GKC49" s="69"/>
      <c r="GKD49" s="69"/>
      <c r="GKE49" s="69"/>
      <c r="GKF49" s="69"/>
      <c r="GKG49" s="69"/>
      <c r="GKH49" s="69"/>
      <c r="GKI49" s="69"/>
      <c r="GKJ49" s="69"/>
      <c r="GKK49" s="69"/>
      <c r="GKL49" s="69"/>
      <c r="GKM49" s="69"/>
      <c r="GKN49" s="69"/>
      <c r="GKO49" s="69"/>
      <c r="GKP49" s="69"/>
      <c r="GKQ49" s="69"/>
      <c r="GKR49" s="69"/>
      <c r="GKS49" s="69"/>
      <c r="GKT49" s="69"/>
      <c r="GKU49" s="69"/>
      <c r="GKV49" s="69"/>
      <c r="GKW49" s="69"/>
      <c r="GKX49" s="69"/>
      <c r="GKY49" s="69"/>
      <c r="GKZ49" s="69"/>
      <c r="GLA49" s="69"/>
      <c r="GLB49" s="69"/>
      <c r="GLC49" s="69"/>
      <c r="GLD49" s="69"/>
      <c r="GLE49" s="69"/>
      <c r="GLF49" s="69"/>
      <c r="GLG49" s="69"/>
      <c r="GLH49" s="69"/>
      <c r="GLI49" s="69"/>
      <c r="GLJ49" s="69"/>
      <c r="GLK49" s="69"/>
      <c r="GLL49" s="69"/>
      <c r="GLM49" s="69"/>
      <c r="GLN49" s="69"/>
      <c r="GLO49" s="69"/>
      <c r="GLP49" s="69"/>
      <c r="GLQ49" s="69"/>
      <c r="GLR49" s="69"/>
      <c r="GLS49" s="69"/>
      <c r="GLT49" s="69"/>
      <c r="GLU49" s="69"/>
      <c r="GLV49" s="69"/>
      <c r="GLW49" s="69"/>
      <c r="GLX49" s="69"/>
      <c r="GLY49" s="69"/>
      <c r="GLZ49" s="69"/>
      <c r="GMA49" s="69"/>
      <c r="GMB49" s="69"/>
      <c r="GMC49" s="69"/>
      <c r="GMD49" s="69"/>
      <c r="GME49" s="69"/>
      <c r="GMF49" s="69"/>
      <c r="GMG49" s="69"/>
      <c r="GMH49" s="69"/>
      <c r="GMI49" s="69"/>
      <c r="GMJ49" s="69"/>
      <c r="GMK49" s="69"/>
      <c r="GML49" s="69"/>
      <c r="GMM49" s="69"/>
      <c r="GMN49" s="69"/>
      <c r="GMO49" s="69"/>
      <c r="GMP49" s="69"/>
      <c r="GMQ49" s="69"/>
      <c r="GMR49" s="69"/>
      <c r="GMS49" s="69"/>
      <c r="GMT49" s="69"/>
      <c r="GMU49" s="69"/>
      <c r="GMV49" s="69"/>
      <c r="GMW49" s="69"/>
      <c r="GMX49" s="69"/>
      <c r="GMY49" s="69"/>
      <c r="GMZ49" s="69"/>
      <c r="GNA49" s="69"/>
      <c r="GNB49" s="69"/>
      <c r="GNC49" s="69"/>
      <c r="GND49" s="69"/>
      <c r="GNE49" s="69"/>
      <c r="GNF49" s="69"/>
      <c r="GNG49" s="69"/>
      <c r="GNH49" s="69"/>
      <c r="GNI49" s="69"/>
      <c r="GNJ49" s="69"/>
      <c r="GNK49" s="69"/>
      <c r="GNL49" s="69"/>
      <c r="GNM49" s="69"/>
      <c r="GNN49" s="69"/>
      <c r="GNO49" s="69"/>
      <c r="GNP49" s="69"/>
      <c r="GNQ49" s="69"/>
      <c r="GNR49" s="69"/>
      <c r="GNS49" s="69"/>
      <c r="GNT49" s="69"/>
      <c r="GNU49" s="69"/>
      <c r="GNV49" s="69"/>
      <c r="GNW49" s="69"/>
      <c r="GNX49" s="69"/>
      <c r="GNY49" s="69"/>
      <c r="GNZ49" s="69"/>
      <c r="GOA49" s="69"/>
      <c r="GOB49" s="69"/>
      <c r="GOC49" s="69"/>
      <c r="GOD49" s="69"/>
      <c r="GOE49" s="69"/>
      <c r="GOF49" s="69"/>
      <c r="GOG49" s="69"/>
      <c r="GOH49" s="69"/>
      <c r="GOI49" s="69"/>
      <c r="GOJ49" s="69"/>
      <c r="GOK49" s="69"/>
      <c r="GOL49" s="69"/>
      <c r="GOM49" s="69"/>
      <c r="GON49" s="69"/>
      <c r="GOO49" s="69"/>
      <c r="GOP49" s="69"/>
      <c r="GOQ49" s="69"/>
      <c r="GOR49" s="69"/>
      <c r="GOS49" s="69"/>
      <c r="GOT49" s="69"/>
      <c r="GOU49" s="69"/>
      <c r="GOV49" s="69"/>
      <c r="GOW49" s="69"/>
      <c r="GOX49" s="69"/>
      <c r="GOY49" s="69"/>
      <c r="GOZ49" s="69"/>
      <c r="GPA49" s="69"/>
      <c r="GPB49" s="69"/>
      <c r="GPC49" s="69"/>
      <c r="GPD49" s="69"/>
      <c r="GPE49" s="69"/>
      <c r="GPF49" s="69"/>
      <c r="GPG49" s="69"/>
      <c r="GPH49" s="69"/>
      <c r="GPI49" s="69"/>
      <c r="GPJ49" s="69"/>
      <c r="GPK49" s="69"/>
      <c r="GPL49" s="69"/>
      <c r="GPM49" s="69"/>
      <c r="GPN49" s="69"/>
      <c r="GPO49" s="69"/>
      <c r="GPP49" s="69"/>
      <c r="GPQ49" s="69"/>
      <c r="GPR49" s="69"/>
      <c r="GPS49" s="69"/>
      <c r="GPT49" s="69"/>
      <c r="GPU49" s="69"/>
      <c r="GPV49" s="69"/>
      <c r="GPW49" s="69"/>
      <c r="GPX49" s="69"/>
      <c r="GPY49" s="69"/>
      <c r="GPZ49" s="69"/>
      <c r="GQA49" s="69"/>
      <c r="GQB49" s="69"/>
      <c r="GQC49" s="69"/>
      <c r="GQD49" s="69"/>
      <c r="GQE49" s="69"/>
      <c r="GQF49" s="69"/>
      <c r="GQG49" s="69"/>
      <c r="GQH49" s="69"/>
      <c r="GQI49" s="69"/>
      <c r="GQJ49" s="69"/>
      <c r="GQK49" s="69"/>
      <c r="GQL49" s="69"/>
      <c r="GQM49" s="69"/>
      <c r="GQN49" s="69"/>
      <c r="GQO49" s="69"/>
      <c r="GQP49" s="69"/>
      <c r="GQQ49" s="69"/>
      <c r="GQR49" s="69"/>
      <c r="GQS49" s="69"/>
      <c r="GQT49" s="69"/>
      <c r="GQU49" s="69"/>
      <c r="GQV49" s="69"/>
      <c r="GQW49" s="69"/>
      <c r="GQX49" s="69"/>
      <c r="GQY49" s="69"/>
      <c r="GQZ49" s="69"/>
      <c r="GRA49" s="69"/>
      <c r="GRB49" s="69"/>
      <c r="GRC49" s="69"/>
      <c r="GRD49" s="69"/>
      <c r="GRE49" s="69"/>
      <c r="GRF49" s="69"/>
      <c r="GRG49" s="69"/>
      <c r="GRH49" s="69"/>
      <c r="GRI49" s="69"/>
      <c r="GRJ49" s="69"/>
      <c r="GRK49" s="69"/>
      <c r="GRL49" s="69"/>
      <c r="GRM49" s="69"/>
      <c r="GRN49" s="69"/>
      <c r="GRO49" s="69"/>
      <c r="GRP49" s="69"/>
      <c r="GRQ49" s="69"/>
      <c r="GRR49" s="69"/>
      <c r="GRS49" s="69"/>
      <c r="GRT49" s="69"/>
      <c r="GRU49" s="69"/>
      <c r="GRV49" s="69"/>
      <c r="GRW49" s="69"/>
      <c r="GRX49" s="69"/>
      <c r="GRY49" s="69"/>
      <c r="GRZ49" s="69"/>
      <c r="GSA49" s="69"/>
      <c r="GSB49" s="69"/>
      <c r="GSC49" s="69"/>
      <c r="GSD49" s="69"/>
      <c r="GSE49" s="69"/>
      <c r="GSF49" s="69"/>
      <c r="GSG49" s="69"/>
      <c r="GSH49" s="69"/>
      <c r="GSI49" s="69"/>
      <c r="GSJ49" s="69"/>
      <c r="GSK49" s="69"/>
      <c r="GSL49" s="69"/>
      <c r="GSM49" s="69"/>
      <c r="GSN49" s="69"/>
      <c r="GSO49" s="69"/>
      <c r="GSP49" s="69"/>
      <c r="GSQ49" s="69"/>
      <c r="GSR49" s="69"/>
      <c r="GSS49" s="69"/>
      <c r="GST49" s="69"/>
      <c r="GSU49" s="69"/>
      <c r="GSV49" s="69"/>
      <c r="GSW49" s="69"/>
      <c r="GSX49" s="69"/>
      <c r="GSY49" s="69"/>
      <c r="GSZ49" s="69"/>
      <c r="GTA49" s="69"/>
      <c r="GTB49" s="69"/>
      <c r="GTC49" s="69"/>
      <c r="GTD49" s="69"/>
      <c r="GTE49" s="69"/>
      <c r="GTF49" s="69"/>
      <c r="GTG49" s="69"/>
      <c r="GTH49" s="69"/>
      <c r="GTI49" s="69"/>
      <c r="GTJ49" s="69"/>
      <c r="GTK49" s="69"/>
      <c r="GTL49" s="69"/>
      <c r="GTM49" s="69"/>
      <c r="GTN49" s="69"/>
      <c r="GTO49" s="69"/>
      <c r="GTP49" s="69"/>
      <c r="GTQ49" s="69"/>
      <c r="GTR49" s="69"/>
      <c r="GTS49" s="69"/>
      <c r="GTT49" s="69"/>
      <c r="GTU49" s="69"/>
      <c r="GTV49" s="69"/>
      <c r="GTW49" s="69"/>
      <c r="GTX49" s="69"/>
      <c r="GTY49" s="69"/>
      <c r="GTZ49" s="69"/>
      <c r="GUA49" s="69"/>
      <c r="GUB49" s="69"/>
      <c r="GUC49" s="69"/>
      <c r="GUD49" s="69"/>
      <c r="GUE49" s="69"/>
      <c r="GUF49" s="69"/>
      <c r="GUG49" s="69"/>
      <c r="GUH49" s="69"/>
      <c r="GUI49" s="69"/>
      <c r="GUJ49" s="69"/>
      <c r="GUK49" s="69"/>
      <c r="GUL49" s="69"/>
      <c r="GUM49" s="69"/>
      <c r="GUN49" s="69"/>
      <c r="GUO49" s="69"/>
      <c r="GUP49" s="69"/>
      <c r="GUQ49" s="69"/>
      <c r="GUR49" s="69"/>
      <c r="GUS49" s="69"/>
      <c r="GUT49" s="69"/>
      <c r="GUU49" s="69"/>
      <c r="GUV49" s="69"/>
      <c r="GUW49" s="69"/>
      <c r="GUX49" s="69"/>
      <c r="GUY49" s="69"/>
      <c r="GUZ49" s="69"/>
      <c r="GVA49" s="69"/>
      <c r="GVB49" s="69"/>
      <c r="GVC49" s="69"/>
      <c r="GVD49" s="69"/>
      <c r="GVE49" s="69"/>
      <c r="GVF49" s="69"/>
      <c r="GVG49" s="69"/>
      <c r="GVH49" s="69"/>
      <c r="GVI49" s="69"/>
      <c r="GVJ49" s="69"/>
      <c r="GVK49" s="69"/>
      <c r="GVL49" s="69"/>
      <c r="GVM49" s="69"/>
      <c r="GVN49" s="69"/>
      <c r="GVO49" s="69"/>
      <c r="GVP49" s="69"/>
      <c r="GVQ49" s="69"/>
      <c r="GVR49" s="69"/>
      <c r="GVS49" s="69"/>
      <c r="GVT49" s="69"/>
      <c r="GVU49" s="69"/>
      <c r="GVV49" s="69"/>
      <c r="GVW49" s="69"/>
      <c r="GVX49" s="69"/>
      <c r="GVY49" s="69"/>
      <c r="GVZ49" s="69"/>
      <c r="GWA49" s="69"/>
      <c r="GWB49" s="69"/>
      <c r="GWC49" s="69"/>
      <c r="GWD49" s="69"/>
      <c r="GWE49" s="69"/>
      <c r="GWF49" s="69"/>
      <c r="GWG49" s="69"/>
      <c r="GWH49" s="69"/>
      <c r="GWI49" s="69"/>
      <c r="GWJ49" s="69"/>
      <c r="GWK49" s="69"/>
      <c r="GWL49" s="69"/>
      <c r="GWM49" s="69"/>
      <c r="GWN49" s="69"/>
      <c r="GWO49" s="69"/>
      <c r="GWP49" s="69"/>
      <c r="GWQ49" s="69"/>
      <c r="GWR49" s="69"/>
      <c r="GWS49" s="69"/>
      <c r="GWT49" s="69"/>
      <c r="GWU49" s="69"/>
      <c r="GWV49" s="69"/>
      <c r="GWW49" s="69"/>
      <c r="GWX49" s="69"/>
      <c r="GWY49" s="69"/>
      <c r="GWZ49" s="69"/>
      <c r="GXA49" s="69"/>
      <c r="GXB49" s="69"/>
      <c r="GXC49" s="69"/>
      <c r="GXD49" s="69"/>
      <c r="GXE49" s="69"/>
      <c r="GXF49" s="69"/>
      <c r="GXG49" s="69"/>
      <c r="GXH49" s="69"/>
      <c r="GXI49" s="69"/>
      <c r="GXJ49" s="69"/>
      <c r="GXK49" s="69"/>
      <c r="GXL49" s="69"/>
      <c r="GXM49" s="69"/>
      <c r="GXN49" s="69"/>
      <c r="GXO49" s="69"/>
      <c r="GXP49" s="69"/>
      <c r="GXQ49" s="69"/>
      <c r="GXR49" s="69"/>
      <c r="GXS49" s="69"/>
      <c r="GXT49" s="69"/>
      <c r="GXU49" s="69"/>
      <c r="GXV49" s="69"/>
      <c r="GXW49" s="69"/>
      <c r="GXX49" s="69"/>
      <c r="GXY49" s="69"/>
      <c r="GXZ49" s="69"/>
      <c r="GYA49" s="69"/>
      <c r="GYB49" s="69"/>
      <c r="GYC49" s="69"/>
      <c r="GYD49" s="69"/>
      <c r="GYE49" s="69"/>
      <c r="GYF49" s="69"/>
      <c r="GYG49" s="69"/>
      <c r="GYH49" s="69"/>
      <c r="GYI49" s="69"/>
      <c r="GYJ49" s="69"/>
      <c r="GYK49" s="69"/>
      <c r="GYL49" s="69"/>
      <c r="GYM49" s="69"/>
      <c r="GYN49" s="69"/>
      <c r="GYO49" s="69"/>
      <c r="GYP49" s="69"/>
      <c r="GYQ49" s="69"/>
      <c r="GYR49" s="69"/>
      <c r="GYS49" s="69"/>
      <c r="GYT49" s="69"/>
      <c r="GYU49" s="69"/>
      <c r="GYV49" s="69"/>
      <c r="GYW49" s="69"/>
      <c r="GYX49" s="69"/>
      <c r="GYY49" s="69"/>
      <c r="GYZ49" s="69"/>
      <c r="GZA49" s="69"/>
      <c r="GZB49" s="69"/>
      <c r="GZC49" s="69"/>
      <c r="GZD49" s="69"/>
      <c r="GZE49" s="69"/>
      <c r="GZF49" s="69"/>
      <c r="GZG49" s="69"/>
      <c r="GZH49" s="69"/>
      <c r="GZI49" s="69"/>
      <c r="GZJ49" s="69"/>
      <c r="GZK49" s="69"/>
      <c r="GZL49" s="69"/>
      <c r="GZM49" s="69"/>
      <c r="GZN49" s="69"/>
      <c r="GZO49" s="69"/>
      <c r="GZP49" s="69"/>
      <c r="GZQ49" s="69"/>
      <c r="GZR49" s="69"/>
      <c r="GZS49" s="69"/>
      <c r="GZT49" s="69"/>
      <c r="GZU49" s="69"/>
      <c r="GZV49" s="69"/>
      <c r="GZW49" s="69"/>
      <c r="GZX49" s="69"/>
      <c r="GZY49" s="69"/>
      <c r="GZZ49" s="69"/>
      <c r="HAA49" s="69"/>
      <c r="HAB49" s="69"/>
      <c r="HAC49" s="69"/>
      <c r="HAD49" s="69"/>
      <c r="HAE49" s="69"/>
      <c r="HAF49" s="69"/>
      <c r="HAG49" s="69"/>
      <c r="HAH49" s="69"/>
      <c r="HAI49" s="69"/>
      <c r="HAJ49" s="69"/>
      <c r="HAK49" s="69"/>
      <c r="HAL49" s="69"/>
      <c r="HAM49" s="69"/>
      <c r="HAN49" s="69"/>
      <c r="HAO49" s="69"/>
      <c r="HAP49" s="69"/>
      <c r="HAQ49" s="69"/>
      <c r="HAR49" s="69"/>
      <c r="HAS49" s="69"/>
      <c r="HAT49" s="69"/>
      <c r="HAU49" s="69"/>
      <c r="HAV49" s="69"/>
      <c r="HAW49" s="69"/>
      <c r="HAX49" s="69"/>
      <c r="HAY49" s="69"/>
      <c r="HAZ49" s="69"/>
      <c r="HBA49" s="69"/>
      <c r="HBB49" s="69"/>
      <c r="HBC49" s="69"/>
      <c r="HBD49" s="69"/>
      <c r="HBE49" s="69"/>
      <c r="HBF49" s="69"/>
      <c r="HBG49" s="69"/>
      <c r="HBH49" s="69"/>
      <c r="HBI49" s="69"/>
      <c r="HBJ49" s="69"/>
      <c r="HBK49" s="69"/>
      <c r="HBL49" s="69"/>
      <c r="HBM49" s="69"/>
      <c r="HBN49" s="69"/>
      <c r="HBO49" s="69"/>
      <c r="HBP49" s="69"/>
      <c r="HBQ49" s="69"/>
      <c r="HBR49" s="69"/>
      <c r="HBS49" s="69"/>
      <c r="HBT49" s="69"/>
      <c r="HBU49" s="69"/>
      <c r="HBV49" s="69"/>
      <c r="HBW49" s="69"/>
      <c r="HBX49" s="69"/>
      <c r="HBY49" s="69"/>
      <c r="HBZ49" s="69"/>
      <c r="HCA49" s="69"/>
      <c r="HCB49" s="69"/>
      <c r="HCC49" s="69"/>
      <c r="HCD49" s="69"/>
      <c r="HCE49" s="69"/>
      <c r="HCF49" s="69"/>
      <c r="HCG49" s="69"/>
      <c r="HCH49" s="69"/>
      <c r="HCI49" s="69"/>
      <c r="HCJ49" s="69"/>
      <c r="HCK49" s="69"/>
      <c r="HCL49" s="69"/>
      <c r="HCM49" s="69"/>
      <c r="HCN49" s="69"/>
      <c r="HCO49" s="69"/>
      <c r="HCP49" s="69"/>
      <c r="HCQ49" s="69"/>
      <c r="HCR49" s="69"/>
      <c r="HCS49" s="69"/>
      <c r="HCT49" s="69"/>
      <c r="HCU49" s="69"/>
      <c r="HCV49" s="69"/>
      <c r="HCW49" s="69"/>
      <c r="HCX49" s="69"/>
      <c r="HCY49" s="69"/>
      <c r="HCZ49" s="69"/>
      <c r="HDA49" s="69"/>
      <c r="HDB49" s="69"/>
      <c r="HDC49" s="69"/>
      <c r="HDD49" s="69"/>
      <c r="HDE49" s="69"/>
      <c r="HDF49" s="69"/>
      <c r="HDG49" s="69"/>
      <c r="HDH49" s="69"/>
      <c r="HDI49" s="69"/>
      <c r="HDJ49" s="69"/>
      <c r="HDK49" s="69"/>
      <c r="HDL49" s="69"/>
      <c r="HDM49" s="69"/>
      <c r="HDN49" s="69"/>
      <c r="HDO49" s="69"/>
      <c r="HDP49" s="69"/>
      <c r="HDQ49" s="69"/>
      <c r="HDR49" s="69"/>
      <c r="HDS49" s="69"/>
      <c r="HDT49" s="69"/>
      <c r="HDU49" s="69"/>
      <c r="HDV49" s="69"/>
      <c r="HDW49" s="69"/>
      <c r="HDX49" s="69"/>
      <c r="HDY49" s="69"/>
      <c r="HDZ49" s="69"/>
      <c r="HEA49" s="69"/>
      <c r="HEB49" s="69"/>
      <c r="HEC49" s="69"/>
      <c r="HED49" s="69"/>
      <c r="HEE49" s="69"/>
      <c r="HEF49" s="69"/>
      <c r="HEG49" s="69"/>
      <c r="HEH49" s="69"/>
      <c r="HEI49" s="69"/>
      <c r="HEJ49" s="69"/>
      <c r="HEK49" s="69"/>
      <c r="HEL49" s="69"/>
      <c r="HEM49" s="69"/>
      <c r="HEN49" s="69"/>
      <c r="HEO49" s="69"/>
      <c r="HEP49" s="69"/>
      <c r="HEQ49" s="69"/>
      <c r="HER49" s="69"/>
      <c r="HES49" s="69"/>
      <c r="HET49" s="69"/>
      <c r="HEU49" s="69"/>
      <c r="HEV49" s="69"/>
      <c r="HEW49" s="69"/>
      <c r="HEX49" s="69"/>
      <c r="HEY49" s="69"/>
      <c r="HEZ49" s="69"/>
      <c r="HFA49" s="69"/>
      <c r="HFB49" s="69"/>
      <c r="HFC49" s="69"/>
      <c r="HFD49" s="69"/>
      <c r="HFE49" s="69"/>
      <c r="HFF49" s="69"/>
      <c r="HFG49" s="69"/>
      <c r="HFH49" s="69"/>
      <c r="HFI49" s="69"/>
      <c r="HFJ49" s="69"/>
      <c r="HFK49" s="69"/>
      <c r="HFL49" s="69"/>
      <c r="HFM49" s="69"/>
      <c r="HFN49" s="69"/>
      <c r="HFO49" s="69"/>
      <c r="HFP49" s="69"/>
      <c r="HFQ49" s="69"/>
      <c r="HFR49" s="69"/>
      <c r="HFS49" s="69"/>
      <c r="HFT49" s="69"/>
      <c r="HFU49" s="69"/>
      <c r="HFV49" s="69"/>
      <c r="HFW49" s="69"/>
      <c r="HFX49" s="69"/>
      <c r="HFY49" s="69"/>
      <c r="HFZ49" s="69"/>
      <c r="HGA49" s="69"/>
      <c r="HGB49" s="69"/>
      <c r="HGC49" s="69"/>
      <c r="HGD49" s="69"/>
      <c r="HGE49" s="69"/>
      <c r="HGF49" s="69"/>
      <c r="HGG49" s="69"/>
      <c r="HGH49" s="69"/>
      <c r="HGI49" s="69"/>
      <c r="HGJ49" s="69"/>
      <c r="HGK49" s="69"/>
      <c r="HGL49" s="69"/>
      <c r="HGM49" s="69"/>
      <c r="HGN49" s="69"/>
      <c r="HGO49" s="69"/>
      <c r="HGP49" s="69"/>
      <c r="HGQ49" s="69"/>
      <c r="HGR49" s="69"/>
      <c r="HGS49" s="69"/>
      <c r="HGT49" s="69"/>
      <c r="HGU49" s="69"/>
      <c r="HGV49" s="69"/>
      <c r="HGW49" s="69"/>
      <c r="HGX49" s="69"/>
      <c r="HGY49" s="69"/>
      <c r="HGZ49" s="69"/>
      <c r="HHA49" s="69"/>
      <c r="HHB49" s="69"/>
      <c r="HHC49" s="69"/>
      <c r="HHD49" s="69"/>
      <c r="HHE49" s="69"/>
      <c r="HHF49" s="69"/>
      <c r="HHG49" s="69"/>
      <c r="HHH49" s="69"/>
      <c r="HHI49" s="69"/>
      <c r="HHJ49" s="69"/>
      <c r="HHK49" s="69"/>
      <c r="HHL49" s="69"/>
      <c r="HHM49" s="69"/>
      <c r="HHN49" s="69"/>
      <c r="HHO49" s="69"/>
      <c r="HHP49" s="69"/>
      <c r="HHQ49" s="69"/>
      <c r="HHR49" s="69"/>
      <c r="HHS49" s="69"/>
      <c r="HHT49" s="69"/>
      <c r="HHU49" s="69"/>
      <c r="HHV49" s="69"/>
      <c r="HHW49" s="69"/>
      <c r="HHX49" s="69"/>
      <c r="HHY49" s="69"/>
      <c r="HHZ49" s="69"/>
      <c r="HIA49" s="69"/>
      <c r="HIB49" s="69"/>
      <c r="HIC49" s="69"/>
      <c r="HID49" s="69"/>
      <c r="HIE49" s="69"/>
      <c r="HIF49" s="69"/>
      <c r="HIG49" s="69"/>
      <c r="HIH49" s="69"/>
      <c r="HII49" s="69"/>
      <c r="HIJ49" s="69"/>
      <c r="HIK49" s="69"/>
      <c r="HIL49" s="69"/>
      <c r="HIM49" s="69"/>
      <c r="HIN49" s="69"/>
      <c r="HIO49" s="69"/>
      <c r="HIP49" s="69"/>
      <c r="HIQ49" s="69"/>
      <c r="HIR49" s="69"/>
      <c r="HIS49" s="69"/>
      <c r="HIT49" s="69"/>
      <c r="HIU49" s="69"/>
      <c r="HIV49" s="69"/>
      <c r="HIW49" s="69"/>
      <c r="HIX49" s="69"/>
      <c r="HIY49" s="69"/>
      <c r="HIZ49" s="69"/>
      <c r="HJA49" s="69"/>
      <c r="HJB49" s="69"/>
      <c r="HJC49" s="69"/>
      <c r="HJD49" s="69"/>
      <c r="HJE49" s="69"/>
      <c r="HJF49" s="69"/>
      <c r="HJG49" s="69"/>
      <c r="HJH49" s="69"/>
      <c r="HJI49" s="69"/>
      <c r="HJJ49" s="69"/>
      <c r="HJK49" s="69"/>
      <c r="HJL49" s="69"/>
      <c r="HJM49" s="69"/>
      <c r="HJN49" s="69"/>
      <c r="HJO49" s="69"/>
      <c r="HJP49" s="69"/>
      <c r="HJQ49" s="69"/>
      <c r="HJR49" s="69"/>
      <c r="HJS49" s="69"/>
      <c r="HJT49" s="69"/>
      <c r="HJU49" s="69"/>
      <c r="HJV49" s="69"/>
      <c r="HJW49" s="69"/>
      <c r="HJX49" s="69"/>
      <c r="HJY49" s="69"/>
      <c r="HJZ49" s="69"/>
      <c r="HKA49" s="69"/>
      <c r="HKB49" s="69"/>
      <c r="HKC49" s="69"/>
      <c r="HKD49" s="69"/>
      <c r="HKE49" s="69"/>
      <c r="HKF49" s="69"/>
      <c r="HKG49" s="69"/>
      <c r="HKH49" s="69"/>
      <c r="HKI49" s="69"/>
      <c r="HKJ49" s="69"/>
      <c r="HKK49" s="69"/>
      <c r="HKL49" s="69"/>
      <c r="HKM49" s="69"/>
      <c r="HKN49" s="69"/>
      <c r="HKO49" s="69"/>
      <c r="HKP49" s="69"/>
      <c r="HKQ49" s="69"/>
      <c r="HKR49" s="69"/>
      <c r="HKS49" s="69"/>
      <c r="HKT49" s="69"/>
      <c r="HKU49" s="69"/>
      <c r="HKV49" s="69"/>
      <c r="HKW49" s="69"/>
      <c r="HKX49" s="69"/>
      <c r="HKY49" s="69"/>
      <c r="HKZ49" s="69"/>
      <c r="HLA49" s="69"/>
      <c r="HLB49" s="69"/>
      <c r="HLC49" s="69"/>
      <c r="HLD49" s="69"/>
      <c r="HLE49" s="69"/>
      <c r="HLF49" s="69"/>
      <c r="HLG49" s="69"/>
      <c r="HLH49" s="69"/>
      <c r="HLI49" s="69"/>
      <c r="HLJ49" s="69"/>
      <c r="HLK49" s="69"/>
      <c r="HLL49" s="69"/>
      <c r="HLM49" s="69"/>
      <c r="HLN49" s="69"/>
      <c r="HLO49" s="69"/>
      <c r="HLP49" s="69"/>
      <c r="HLQ49" s="69"/>
      <c r="HLR49" s="69"/>
      <c r="HLS49" s="69"/>
      <c r="HLT49" s="69"/>
      <c r="HLU49" s="69"/>
      <c r="HLV49" s="69"/>
      <c r="HLW49" s="69"/>
      <c r="HLX49" s="69"/>
      <c r="HLY49" s="69"/>
      <c r="HLZ49" s="69"/>
      <c r="HMA49" s="69"/>
      <c r="HMB49" s="69"/>
      <c r="HMC49" s="69"/>
      <c r="HMD49" s="69"/>
      <c r="HME49" s="69"/>
      <c r="HMF49" s="69"/>
      <c r="HMG49" s="69"/>
      <c r="HMH49" s="69"/>
      <c r="HMI49" s="69"/>
      <c r="HMJ49" s="69"/>
      <c r="HMK49" s="69"/>
      <c r="HML49" s="69"/>
      <c r="HMM49" s="69"/>
      <c r="HMN49" s="69"/>
      <c r="HMO49" s="69"/>
      <c r="HMP49" s="69"/>
      <c r="HMQ49" s="69"/>
      <c r="HMR49" s="69"/>
      <c r="HMS49" s="69"/>
      <c r="HMT49" s="69"/>
      <c r="HMU49" s="69"/>
      <c r="HMV49" s="69"/>
      <c r="HMW49" s="69"/>
      <c r="HMX49" s="69"/>
      <c r="HMY49" s="69"/>
      <c r="HMZ49" s="69"/>
      <c r="HNA49" s="69"/>
      <c r="HNB49" s="69"/>
      <c r="HNC49" s="69"/>
      <c r="HND49" s="69"/>
      <c r="HNE49" s="69"/>
      <c r="HNF49" s="69"/>
      <c r="HNG49" s="69"/>
      <c r="HNH49" s="69"/>
      <c r="HNI49" s="69"/>
      <c r="HNJ49" s="69"/>
      <c r="HNK49" s="69"/>
      <c r="HNL49" s="69"/>
      <c r="HNM49" s="69"/>
      <c r="HNN49" s="69"/>
      <c r="HNO49" s="69"/>
      <c r="HNP49" s="69"/>
      <c r="HNQ49" s="69"/>
      <c r="HNR49" s="69"/>
      <c r="HNS49" s="69"/>
      <c r="HNT49" s="69"/>
      <c r="HNU49" s="69"/>
      <c r="HNV49" s="69"/>
      <c r="HNW49" s="69"/>
      <c r="HNX49" s="69"/>
      <c r="HNY49" s="69"/>
      <c r="HNZ49" s="69"/>
      <c r="HOA49" s="69"/>
      <c r="HOB49" s="69"/>
      <c r="HOC49" s="69"/>
      <c r="HOD49" s="69"/>
      <c r="HOE49" s="69"/>
      <c r="HOF49" s="69"/>
      <c r="HOG49" s="69"/>
      <c r="HOH49" s="69"/>
      <c r="HOI49" s="69"/>
      <c r="HOJ49" s="69"/>
      <c r="HOK49" s="69"/>
      <c r="HOL49" s="69"/>
      <c r="HOM49" s="69"/>
      <c r="HON49" s="69"/>
      <c r="HOO49" s="69"/>
      <c r="HOP49" s="69"/>
      <c r="HOQ49" s="69"/>
      <c r="HOR49" s="69"/>
      <c r="HOS49" s="69"/>
      <c r="HOT49" s="69"/>
      <c r="HOU49" s="69"/>
      <c r="HOV49" s="69"/>
      <c r="HOW49" s="69"/>
      <c r="HOX49" s="69"/>
      <c r="HOY49" s="69"/>
      <c r="HOZ49" s="69"/>
      <c r="HPA49" s="69"/>
      <c r="HPB49" s="69"/>
      <c r="HPC49" s="69"/>
      <c r="HPD49" s="69"/>
      <c r="HPE49" s="69"/>
      <c r="HPF49" s="69"/>
      <c r="HPG49" s="69"/>
      <c r="HPH49" s="69"/>
      <c r="HPI49" s="69"/>
      <c r="HPJ49" s="69"/>
      <c r="HPK49" s="69"/>
      <c r="HPL49" s="69"/>
      <c r="HPM49" s="69"/>
      <c r="HPN49" s="69"/>
      <c r="HPO49" s="69"/>
      <c r="HPP49" s="69"/>
      <c r="HPQ49" s="69"/>
      <c r="HPR49" s="69"/>
      <c r="HPS49" s="69"/>
      <c r="HPT49" s="69"/>
      <c r="HPU49" s="69"/>
      <c r="HPV49" s="69"/>
      <c r="HPW49" s="69"/>
      <c r="HPX49" s="69"/>
      <c r="HPY49" s="69"/>
      <c r="HPZ49" s="69"/>
      <c r="HQA49" s="69"/>
      <c r="HQB49" s="69"/>
      <c r="HQC49" s="69"/>
      <c r="HQD49" s="69"/>
      <c r="HQE49" s="69"/>
      <c r="HQF49" s="69"/>
      <c r="HQG49" s="69"/>
      <c r="HQH49" s="69"/>
      <c r="HQI49" s="69"/>
      <c r="HQJ49" s="69"/>
      <c r="HQK49" s="69"/>
      <c r="HQL49" s="69"/>
      <c r="HQM49" s="69"/>
      <c r="HQN49" s="69"/>
      <c r="HQO49" s="69"/>
      <c r="HQP49" s="69"/>
      <c r="HQQ49" s="69"/>
      <c r="HQR49" s="69"/>
      <c r="HQS49" s="69"/>
      <c r="HQT49" s="69"/>
      <c r="HQU49" s="69"/>
      <c r="HQV49" s="69"/>
      <c r="HQW49" s="69"/>
      <c r="HQX49" s="69"/>
      <c r="HQY49" s="69"/>
      <c r="HQZ49" s="69"/>
      <c r="HRA49" s="69"/>
      <c r="HRB49" s="69"/>
      <c r="HRC49" s="69"/>
      <c r="HRD49" s="69"/>
      <c r="HRE49" s="69"/>
      <c r="HRF49" s="69"/>
      <c r="HRG49" s="69"/>
      <c r="HRH49" s="69"/>
      <c r="HRI49" s="69"/>
      <c r="HRJ49" s="69"/>
      <c r="HRK49" s="69"/>
      <c r="HRL49" s="69"/>
      <c r="HRM49" s="69"/>
      <c r="HRN49" s="69"/>
      <c r="HRO49" s="69"/>
      <c r="HRP49" s="69"/>
      <c r="HRQ49" s="69"/>
      <c r="HRR49" s="69"/>
      <c r="HRS49" s="69"/>
      <c r="HRT49" s="69"/>
      <c r="HRU49" s="69"/>
      <c r="HRV49" s="69"/>
      <c r="HRW49" s="69"/>
      <c r="HRX49" s="69"/>
      <c r="HRY49" s="69"/>
      <c r="HRZ49" s="69"/>
      <c r="HSA49" s="69"/>
      <c r="HSB49" s="69"/>
      <c r="HSC49" s="69"/>
      <c r="HSD49" s="69"/>
      <c r="HSE49" s="69"/>
      <c r="HSF49" s="69"/>
      <c r="HSG49" s="69"/>
      <c r="HSH49" s="69"/>
      <c r="HSI49" s="69"/>
      <c r="HSJ49" s="69"/>
      <c r="HSK49" s="69"/>
      <c r="HSL49" s="69"/>
      <c r="HSM49" s="69"/>
      <c r="HSN49" s="69"/>
      <c r="HSO49" s="69"/>
      <c r="HSP49" s="69"/>
      <c r="HSQ49" s="69"/>
      <c r="HSR49" s="69"/>
      <c r="HSS49" s="69"/>
      <c r="HST49" s="69"/>
      <c r="HSU49" s="69"/>
      <c r="HSV49" s="69"/>
      <c r="HSW49" s="69"/>
      <c r="HSX49" s="69"/>
      <c r="HSY49" s="69"/>
      <c r="HSZ49" s="69"/>
      <c r="HTA49" s="69"/>
      <c r="HTB49" s="69"/>
      <c r="HTC49" s="69"/>
      <c r="HTD49" s="69"/>
      <c r="HTE49" s="69"/>
      <c r="HTF49" s="69"/>
      <c r="HTG49" s="69"/>
      <c r="HTH49" s="69"/>
      <c r="HTI49" s="69"/>
      <c r="HTJ49" s="69"/>
      <c r="HTK49" s="69"/>
      <c r="HTL49" s="69"/>
      <c r="HTM49" s="69"/>
      <c r="HTN49" s="69"/>
      <c r="HTO49" s="69"/>
      <c r="HTP49" s="69"/>
      <c r="HTQ49" s="69"/>
      <c r="HTR49" s="69"/>
      <c r="HTS49" s="69"/>
      <c r="HTT49" s="69"/>
      <c r="HTU49" s="69"/>
      <c r="HTV49" s="69"/>
      <c r="HTW49" s="69"/>
      <c r="HTX49" s="69"/>
      <c r="HTY49" s="69"/>
      <c r="HTZ49" s="69"/>
      <c r="HUA49" s="69"/>
      <c r="HUB49" s="69"/>
      <c r="HUC49" s="69"/>
      <c r="HUD49" s="69"/>
      <c r="HUE49" s="69"/>
      <c r="HUF49" s="69"/>
      <c r="HUG49" s="69"/>
      <c r="HUH49" s="69"/>
      <c r="HUI49" s="69"/>
      <c r="HUJ49" s="69"/>
      <c r="HUK49" s="69"/>
      <c r="HUL49" s="69"/>
      <c r="HUM49" s="69"/>
      <c r="HUN49" s="69"/>
      <c r="HUO49" s="69"/>
      <c r="HUP49" s="69"/>
      <c r="HUQ49" s="69"/>
      <c r="HUR49" s="69"/>
      <c r="HUS49" s="69"/>
      <c r="HUT49" s="69"/>
      <c r="HUU49" s="69"/>
      <c r="HUV49" s="69"/>
      <c r="HUW49" s="69"/>
      <c r="HUX49" s="69"/>
      <c r="HUY49" s="69"/>
      <c r="HUZ49" s="69"/>
      <c r="HVA49" s="69"/>
      <c r="HVB49" s="69"/>
      <c r="HVC49" s="69"/>
      <c r="HVD49" s="69"/>
      <c r="HVE49" s="69"/>
      <c r="HVF49" s="69"/>
      <c r="HVG49" s="69"/>
      <c r="HVH49" s="69"/>
      <c r="HVI49" s="69"/>
      <c r="HVJ49" s="69"/>
      <c r="HVK49" s="69"/>
      <c r="HVL49" s="69"/>
      <c r="HVM49" s="69"/>
      <c r="HVN49" s="69"/>
      <c r="HVO49" s="69"/>
      <c r="HVP49" s="69"/>
      <c r="HVQ49" s="69"/>
      <c r="HVR49" s="69"/>
      <c r="HVS49" s="69"/>
      <c r="HVT49" s="69"/>
      <c r="HVU49" s="69"/>
      <c r="HVV49" s="69"/>
      <c r="HVW49" s="69"/>
      <c r="HVX49" s="69"/>
      <c r="HVY49" s="69"/>
      <c r="HVZ49" s="69"/>
      <c r="HWA49" s="69"/>
      <c r="HWB49" s="69"/>
      <c r="HWC49" s="69"/>
      <c r="HWD49" s="69"/>
      <c r="HWE49" s="69"/>
      <c r="HWF49" s="69"/>
      <c r="HWG49" s="69"/>
      <c r="HWH49" s="69"/>
      <c r="HWI49" s="69"/>
      <c r="HWJ49" s="69"/>
      <c r="HWK49" s="69"/>
      <c r="HWL49" s="69"/>
      <c r="HWM49" s="69"/>
      <c r="HWN49" s="69"/>
      <c r="HWO49" s="69"/>
      <c r="HWP49" s="69"/>
      <c r="HWQ49" s="69"/>
      <c r="HWR49" s="69"/>
      <c r="HWS49" s="69"/>
      <c r="HWT49" s="69"/>
      <c r="HWU49" s="69"/>
      <c r="HWV49" s="69"/>
      <c r="HWW49" s="69"/>
      <c r="HWX49" s="69"/>
      <c r="HWY49" s="69"/>
      <c r="HWZ49" s="69"/>
      <c r="HXA49" s="69"/>
      <c r="HXB49" s="69"/>
      <c r="HXC49" s="69"/>
      <c r="HXD49" s="69"/>
      <c r="HXE49" s="69"/>
      <c r="HXF49" s="69"/>
      <c r="HXG49" s="69"/>
      <c r="HXH49" s="69"/>
      <c r="HXI49" s="69"/>
      <c r="HXJ49" s="69"/>
      <c r="HXK49" s="69"/>
      <c r="HXL49" s="69"/>
      <c r="HXM49" s="69"/>
      <c r="HXN49" s="69"/>
      <c r="HXO49" s="69"/>
      <c r="HXP49" s="69"/>
      <c r="HXQ49" s="69"/>
      <c r="HXR49" s="69"/>
      <c r="HXS49" s="69"/>
      <c r="HXT49" s="69"/>
      <c r="HXU49" s="69"/>
      <c r="HXV49" s="69"/>
      <c r="HXW49" s="69"/>
      <c r="HXX49" s="69"/>
      <c r="HXY49" s="69"/>
      <c r="HXZ49" s="69"/>
      <c r="HYA49" s="69"/>
      <c r="HYB49" s="69"/>
      <c r="HYC49" s="69"/>
      <c r="HYD49" s="69"/>
      <c r="HYE49" s="69"/>
      <c r="HYF49" s="69"/>
      <c r="HYG49" s="69"/>
      <c r="HYH49" s="69"/>
      <c r="HYI49" s="69"/>
      <c r="HYJ49" s="69"/>
      <c r="HYK49" s="69"/>
      <c r="HYL49" s="69"/>
      <c r="HYM49" s="69"/>
      <c r="HYN49" s="69"/>
      <c r="HYO49" s="69"/>
      <c r="HYP49" s="69"/>
      <c r="HYQ49" s="69"/>
      <c r="HYR49" s="69"/>
      <c r="HYS49" s="69"/>
      <c r="HYT49" s="69"/>
      <c r="HYU49" s="69"/>
      <c r="HYV49" s="69"/>
      <c r="HYW49" s="69"/>
      <c r="HYX49" s="69"/>
      <c r="HYY49" s="69"/>
      <c r="HYZ49" s="69"/>
      <c r="HZA49" s="69"/>
      <c r="HZB49" s="69"/>
      <c r="HZC49" s="69"/>
      <c r="HZD49" s="69"/>
      <c r="HZE49" s="69"/>
      <c r="HZF49" s="69"/>
      <c r="HZG49" s="69"/>
      <c r="HZH49" s="69"/>
      <c r="HZI49" s="69"/>
      <c r="HZJ49" s="69"/>
      <c r="HZK49" s="69"/>
      <c r="HZL49" s="69"/>
      <c r="HZM49" s="69"/>
      <c r="HZN49" s="69"/>
      <c r="HZO49" s="69"/>
      <c r="HZP49" s="69"/>
      <c r="HZQ49" s="69"/>
      <c r="HZR49" s="69"/>
      <c r="HZS49" s="69"/>
      <c r="HZT49" s="69"/>
      <c r="HZU49" s="69"/>
      <c r="HZV49" s="69"/>
      <c r="HZW49" s="69"/>
      <c r="HZX49" s="69"/>
      <c r="HZY49" s="69"/>
      <c r="HZZ49" s="69"/>
      <c r="IAA49" s="69"/>
      <c r="IAB49" s="69"/>
      <c r="IAC49" s="69"/>
      <c r="IAD49" s="69"/>
      <c r="IAE49" s="69"/>
      <c r="IAF49" s="69"/>
      <c r="IAG49" s="69"/>
      <c r="IAH49" s="69"/>
      <c r="IAI49" s="69"/>
      <c r="IAJ49" s="69"/>
      <c r="IAK49" s="69"/>
      <c r="IAL49" s="69"/>
      <c r="IAM49" s="69"/>
      <c r="IAN49" s="69"/>
      <c r="IAO49" s="69"/>
      <c r="IAP49" s="69"/>
      <c r="IAQ49" s="69"/>
      <c r="IAR49" s="69"/>
      <c r="IAS49" s="69"/>
      <c r="IAT49" s="69"/>
      <c r="IAU49" s="69"/>
      <c r="IAV49" s="69"/>
      <c r="IAW49" s="69"/>
      <c r="IAX49" s="69"/>
      <c r="IAY49" s="69"/>
      <c r="IAZ49" s="69"/>
      <c r="IBA49" s="69"/>
      <c r="IBB49" s="69"/>
      <c r="IBC49" s="69"/>
      <c r="IBD49" s="69"/>
      <c r="IBE49" s="69"/>
      <c r="IBF49" s="69"/>
      <c r="IBG49" s="69"/>
      <c r="IBH49" s="69"/>
      <c r="IBI49" s="69"/>
      <c r="IBJ49" s="69"/>
      <c r="IBK49" s="69"/>
      <c r="IBL49" s="69"/>
      <c r="IBM49" s="69"/>
      <c r="IBN49" s="69"/>
      <c r="IBO49" s="69"/>
      <c r="IBP49" s="69"/>
      <c r="IBQ49" s="69"/>
      <c r="IBR49" s="69"/>
      <c r="IBS49" s="69"/>
      <c r="IBT49" s="69"/>
      <c r="IBU49" s="69"/>
      <c r="IBV49" s="69"/>
      <c r="IBW49" s="69"/>
      <c r="IBX49" s="69"/>
      <c r="IBY49" s="69"/>
      <c r="IBZ49" s="69"/>
      <c r="ICA49" s="69"/>
      <c r="ICB49" s="69"/>
      <c r="ICC49" s="69"/>
      <c r="ICD49" s="69"/>
      <c r="ICE49" s="69"/>
      <c r="ICF49" s="69"/>
      <c r="ICG49" s="69"/>
      <c r="ICH49" s="69"/>
      <c r="ICI49" s="69"/>
      <c r="ICJ49" s="69"/>
      <c r="ICK49" s="69"/>
      <c r="ICL49" s="69"/>
      <c r="ICM49" s="69"/>
      <c r="ICN49" s="69"/>
      <c r="ICO49" s="69"/>
      <c r="ICP49" s="69"/>
      <c r="ICQ49" s="69"/>
      <c r="ICR49" s="69"/>
      <c r="ICS49" s="69"/>
      <c r="ICT49" s="69"/>
      <c r="ICU49" s="69"/>
      <c r="ICV49" s="69"/>
      <c r="ICW49" s="69"/>
      <c r="ICX49" s="69"/>
      <c r="ICY49" s="69"/>
      <c r="ICZ49" s="69"/>
      <c r="IDA49" s="69"/>
      <c r="IDB49" s="69"/>
      <c r="IDC49" s="69"/>
      <c r="IDD49" s="69"/>
      <c r="IDE49" s="69"/>
      <c r="IDF49" s="69"/>
      <c r="IDG49" s="69"/>
      <c r="IDH49" s="69"/>
      <c r="IDI49" s="69"/>
      <c r="IDJ49" s="69"/>
      <c r="IDK49" s="69"/>
      <c r="IDL49" s="69"/>
      <c r="IDM49" s="69"/>
      <c r="IDN49" s="69"/>
      <c r="IDO49" s="69"/>
      <c r="IDP49" s="69"/>
      <c r="IDQ49" s="69"/>
      <c r="IDR49" s="69"/>
      <c r="IDS49" s="69"/>
      <c r="IDT49" s="69"/>
      <c r="IDU49" s="69"/>
      <c r="IDV49" s="69"/>
      <c r="IDW49" s="69"/>
      <c r="IDX49" s="69"/>
      <c r="IDY49" s="69"/>
      <c r="IDZ49" s="69"/>
      <c r="IEA49" s="69"/>
      <c r="IEB49" s="69"/>
      <c r="IEC49" s="69"/>
      <c r="IED49" s="69"/>
      <c r="IEE49" s="69"/>
      <c r="IEF49" s="69"/>
      <c r="IEG49" s="69"/>
      <c r="IEH49" s="69"/>
      <c r="IEI49" s="69"/>
      <c r="IEJ49" s="69"/>
      <c r="IEK49" s="69"/>
      <c r="IEL49" s="69"/>
      <c r="IEM49" s="69"/>
      <c r="IEN49" s="69"/>
      <c r="IEO49" s="69"/>
      <c r="IEP49" s="69"/>
      <c r="IEQ49" s="69"/>
      <c r="IER49" s="69"/>
      <c r="IES49" s="69"/>
      <c r="IET49" s="69"/>
      <c r="IEU49" s="69"/>
      <c r="IEV49" s="69"/>
      <c r="IEW49" s="69"/>
      <c r="IEX49" s="69"/>
      <c r="IEY49" s="69"/>
      <c r="IEZ49" s="69"/>
      <c r="IFA49" s="69"/>
      <c r="IFB49" s="69"/>
      <c r="IFC49" s="69"/>
      <c r="IFD49" s="69"/>
      <c r="IFE49" s="69"/>
      <c r="IFF49" s="69"/>
      <c r="IFG49" s="69"/>
      <c r="IFH49" s="69"/>
      <c r="IFI49" s="69"/>
      <c r="IFJ49" s="69"/>
      <c r="IFK49" s="69"/>
      <c r="IFL49" s="69"/>
      <c r="IFM49" s="69"/>
      <c r="IFN49" s="69"/>
      <c r="IFO49" s="69"/>
      <c r="IFP49" s="69"/>
      <c r="IFQ49" s="69"/>
      <c r="IFR49" s="69"/>
      <c r="IFS49" s="69"/>
      <c r="IFT49" s="69"/>
      <c r="IFU49" s="69"/>
      <c r="IFV49" s="69"/>
      <c r="IFW49" s="69"/>
      <c r="IFX49" s="69"/>
      <c r="IFY49" s="69"/>
      <c r="IFZ49" s="69"/>
      <c r="IGA49" s="69"/>
      <c r="IGB49" s="69"/>
      <c r="IGC49" s="69"/>
      <c r="IGD49" s="69"/>
      <c r="IGE49" s="69"/>
      <c r="IGF49" s="69"/>
      <c r="IGG49" s="69"/>
      <c r="IGH49" s="69"/>
      <c r="IGI49" s="69"/>
      <c r="IGJ49" s="69"/>
      <c r="IGK49" s="69"/>
      <c r="IGL49" s="69"/>
      <c r="IGM49" s="69"/>
      <c r="IGN49" s="69"/>
      <c r="IGO49" s="69"/>
      <c r="IGP49" s="69"/>
      <c r="IGQ49" s="69"/>
      <c r="IGR49" s="69"/>
      <c r="IGS49" s="69"/>
      <c r="IGT49" s="69"/>
      <c r="IGU49" s="69"/>
      <c r="IGV49" s="69"/>
      <c r="IGW49" s="69"/>
      <c r="IGX49" s="69"/>
      <c r="IGY49" s="69"/>
      <c r="IGZ49" s="69"/>
      <c r="IHA49" s="69"/>
      <c r="IHB49" s="69"/>
      <c r="IHC49" s="69"/>
      <c r="IHD49" s="69"/>
      <c r="IHE49" s="69"/>
      <c r="IHF49" s="69"/>
      <c r="IHG49" s="69"/>
      <c r="IHH49" s="69"/>
      <c r="IHI49" s="69"/>
      <c r="IHJ49" s="69"/>
      <c r="IHK49" s="69"/>
      <c r="IHL49" s="69"/>
      <c r="IHM49" s="69"/>
      <c r="IHN49" s="69"/>
      <c r="IHO49" s="69"/>
      <c r="IHP49" s="69"/>
      <c r="IHQ49" s="69"/>
      <c r="IHR49" s="69"/>
      <c r="IHS49" s="69"/>
      <c r="IHT49" s="69"/>
      <c r="IHU49" s="69"/>
      <c r="IHV49" s="69"/>
      <c r="IHW49" s="69"/>
      <c r="IHX49" s="69"/>
      <c r="IHY49" s="69"/>
      <c r="IHZ49" s="69"/>
      <c r="IIA49" s="69"/>
      <c r="IIB49" s="69"/>
      <c r="IIC49" s="69"/>
      <c r="IID49" s="69"/>
      <c r="IIE49" s="69"/>
      <c r="IIF49" s="69"/>
      <c r="IIG49" s="69"/>
      <c r="IIH49" s="69"/>
      <c r="III49" s="69"/>
      <c r="IIJ49" s="69"/>
      <c r="IIK49" s="69"/>
      <c r="IIL49" s="69"/>
      <c r="IIM49" s="69"/>
      <c r="IIN49" s="69"/>
      <c r="IIO49" s="69"/>
      <c r="IIP49" s="69"/>
      <c r="IIQ49" s="69"/>
      <c r="IIR49" s="69"/>
      <c r="IIS49" s="69"/>
      <c r="IIT49" s="69"/>
      <c r="IIU49" s="69"/>
      <c r="IIV49" s="69"/>
      <c r="IIW49" s="69"/>
      <c r="IIX49" s="69"/>
      <c r="IIY49" s="69"/>
      <c r="IIZ49" s="69"/>
      <c r="IJA49" s="69"/>
      <c r="IJB49" s="69"/>
      <c r="IJC49" s="69"/>
      <c r="IJD49" s="69"/>
      <c r="IJE49" s="69"/>
      <c r="IJF49" s="69"/>
      <c r="IJG49" s="69"/>
      <c r="IJH49" s="69"/>
      <c r="IJI49" s="69"/>
      <c r="IJJ49" s="69"/>
      <c r="IJK49" s="69"/>
      <c r="IJL49" s="69"/>
      <c r="IJM49" s="69"/>
      <c r="IJN49" s="69"/>
      <c r="IJO49" s="69"/>
      <c r="IJP49" s="69"/>
      <c r="IJQ49" s="69"/>
      <c r="IJR49" s="69"/>
      <c r="IJS49" s="69"/>
      <c r="IJT49" s="69"/>
      <c r="IJU49" s="69"/>
      <c r="IJV49" s="69"/>
      <c r="IJW49" s="69"/>
      <c r="IJX49" s="69"/>
      <c r="IJY49" s="69"/>
      <c r="IJZ49" s="69"/>
      <c r="IKA49" s="69"/>
      <c r="IKB49" s="69"/>
      <c r="IKC49" s="69"/>
      <c r="IKD49" s="69"/>
      <c r="IKE49" s="69"/>
      <c r="IKF49" s="69"/>
      <c r="IKG49" s="69"/>
      <c r="IKH49" s="69"/>
      <c r="IKI49" s="69"/>
      <c r="IKJ49" s="69"/>
      <c r="IKK49" s="69"/>
      <c r="IKL49" s="69"/>
      <c r="IKM49" s="69"/>
      <c r="IKN49" s="69"/>
      <c r="IKO49" s="69"/>
      <c r="IKP49" s="69"/>
      <c r="IKQ49" s="69"/>
      <c r="IKR49" s="69"/>
      <c r="IKS49" s="69"/>
      <c r="IKT49" s="69"/>
      <c r="IKU49" s="69"/>
      <c r="IKV49" s="69"/>
      <c r="IKW49" s="69"/>
      <c r="IKX49" s="69"/>
      <c r="IKY49" s="69"/>
      <c r="IKZ49" s="69"/>
      <c r="ILA49" s="69"/>
      <c r="ILB49" s="69"/>
      <c r="ILC49" s="69"/>
      <c r="ILD49" s="69"/>
      <c r="ILE49" s="69"/>
      <c r="ILF49" s="69"/>
      <c r="ILG49" s="69"/>
      <c r="ILH49" s="69"/>
      <c r="ILI49" s="69"/>
      <c r="ILJ49" s="69"/>
      <c r="ILK49" s="69"/>
      <c r="ILL49" s="69"/>
      <c r="ILM49" s="69"/>
      <c r="ILN49" s="69"/>
      <c r="ILO49" s="69"/>
      <c r="ILP49" s="69"/>
      <c r="ILQ49" s="69"/>
      <c r="ILR49" s="69"/>
      <c r="ILS49" s="69"/>
      <c r="ILT49" s="69"/>
      <c r="ILU49" s="69"/>
      <c r="ILV49" s="69"/>
      <c r="ILW49" s="69"/>
      <c r="ILX49" s="69"/>
      <c r="ILY49" s="69"/>
      <c r="ILZ49" s="69"/>
      <c r="IMA49" s="69"/>
      <c r="IMB49" s="69"/>
      <c r="IMC49" s="69"/>
      <c r="IMD49" s="69"/>
      <c r="IME49" s="69"/>
      <c r="IMF49" s="69"/>
      <c r="IMG49" s="69"/>
      <c r="IMH49" s="69"/>
      <c r="IMI49" s="69"/>
      <c r="IMJ49" s="69"/>
      <c r="IMK49" s="69"/>
      <c r="IML49" s="69"/>
      <c r="IMM49" s="69"/>
      <c r="IMN49" s="69"/>
      <c r="IMO49" s="69"/>
      <c r="IMP49" s="69"/>
      <c r="IMQ49" s="69"/>
      <c r="IMR49" s="69"/>
      <c r="IMS49" s="69"/>
      <c r="IMT49" s="69"/>
      <c r="IMU49" s="69"/>
      <c r="IMV49" s="69"/>
      <c r="IMW49" s="69"/>
      <c r="IMX49" s="69"/>
      <c r="IMY49" s="69"/>
      <c r="IMZ49" s="69"/>
      <c r="INA49" s="69"/>
      <c r="INB49" s="69"/>
      <c r="INC49" s="69"/>
      <c r="IND49" s="69"/>
      <c r="INE49" s="69"/>
      <c r="INF49" s="69"/>
      <c r="ING49" s="69"/>
      <c r="INH49" s="69"/>
      <c r="INI49" s="69"/>
      <c r="INJ49" s="69"/>
      <c r="INK49" s="69"/>
      <c r="INL49" s="69"/>
      <c r="INM49" s="69"/>
      <c r="INN49" s="69"/>
      <c r="INO49" s="69"/>
      <c r="INP49" s="69"/>
      <c r="INQ49" s="69"/>
      <c r="INR49" s="69"/>
      <c r="INS49" s="69"/>
      <c r="INT49" s="69"/>
      <c r="INU49" s="69"/>
      <c r="INV49" s="69"/>
      <c r="INW49" s="69"/>
      <c r="INX49" s="69"/>
      <c r="INY49" s="69"/>
      <c r="INZ49" s="69"/>
      <c r="IOA49" s="69"/>
      <c r="IOB49" s="69"/>
      <c r="IOC49" s="69"/>
      <c r="IOD49" s="69"/>
      <c r="IOE49" s="69"/>
      <c r="IOF49" s="69"/>
      <c r="IOG49" s="69"/>
      <c r="IOH49" s="69"/>
      <c r="IOI49" s="69"/>
      <c r="IOJ49" s="69"/>
      <c r="IOK49" s="69"/>
      <c r="IOL49" s="69"/>
      <c r="IOM49" s="69"/>
      <c r="ION49" s="69"/>
      <c r="IOO49" s="69"/>
      <c r="IOP49" s="69"/>
      <c r="IOQ49" s="69"/>
      <c r="IOR49" s="69"/>
      <c r="IOS49" s="69"/>
      <c r="IOT49" s="69"/>
      <c r="IOU49" s="69"/>
      <c r="IOV49" s="69"/>
      <c r="IOW49" s="69"/>
      <c r="IOX49" s="69"/>
      <c r="IOY49" s="69"/>
      <c r="IOZ49" s="69"/>
      <c r="IPA49" s="69"/>
      <c r="IPB49" s="69"/>
      <c r="IPC49" s="69"/>
      <c r="IPD49" s="69"/>
      <c r="IPE49" s="69"/>
      <c r="IPF49" s="69"/>
      <c r="IPG49" s="69"/>
      <c r="IPH49" s="69"/>
      <c r="IPI49" s="69"/>
      <c r="IPJ49" s="69"/>
      <c r="IPK49" s="69"/>
      <c r="IPL49" s="69"/>
      <c r="IPM49" s="69"/>
      <c r="IPN49" s="69"/>
      <c r="IPO49" s="69"/>
      <c r="IPP49" s="69"/>
      <c r="IPQ49" s="69"/>
      <c r="IPR49" s="69"/>
      <c r="IPS49" s="69"/>
      <c r="IPT49" s="69"/>
      <c r="IPU49" s="69"/>
      <c r="IPV49" s="69"/>
      <c r="IPW49" s="69"/>
      <c r="IPX49" s="69"/>
      <c r="IPY49" s="69"/>
      <c r="IPZ49" s="69"/>
      <c r="IQA49" s="69"/>
      <c r="IQB49" s="69"/>
      <c r="IQC49" s="69"/>
      <c r="IQD49" s="69"/>
      <c r="IQE49" s="69"/>
      <c r="IQF49" s="69"/>
      <c r="IQG49" s="69"/>
      <c r="IQH49" s="69"/>
      <c r="IQI49" s="69"/>
      <c r="IQJ49" s="69"/>
      <c r="IQK49" s="69"/>
      <c r="IQL49" s="69"/>
      <c r="IQM49" s="69"/>
      <c r="IQN49" s="69"/>
      <c r="IQO49" s="69"/>
      <c r="IQP49" s="69"/>
      <c r="IQQ49" s="69"/>
      <c r="IQR49" s="69"/>
      <c r="IQS49" s="69"/>
      <c r="IQT49" s="69"/>
      <c r="IQU49" s="69"/>
      <c r="IQV49" s="69"/>
      <c r="IQW49" s="69"/>
      <c r="IQX49" s="69"/>
      <c r="IQY49" s="69"/>
      <c r="IQZ49" s="69"/>
      <c r="IRA49" s="69"/>
      <c r="IRB49" s="69"/>
      <c r="IRC49" s="69"/>
      <c r="IRD49" s="69"/>
      <c r="IRE49" s="69"/>
      <c r="IRF49" s="69"/>
      <c r="IRG49" s="69"/>
      <c r="IRH49" s="69"/>
      <c r="IRI49" s="69"/>
      <c r="IRJ49" s="69"/>
      <c r="IRK49" s="69"/>
      <c r="IRL49" s="69"/>
      <c r="IRM49" s="69"/>
      <c r="IRN49" s="69"/>
      <c r="IRO49" s="69"/>
      <c r="IRP49" s="69"/>
      <c r="IRQ49" s="69"/>
      <c r="IRR49" s="69"/>
      <c r="IRS49" s="69"/>
      <c r="IRT49" s="69"/>
      <c r="IRU49" s="69"/>
      <c r="IRV49" s="69"/>
      <c r="IRW49" s="69"/>
      <c r="IRX49" s="69"/>
      <c r="IRY49" s="69"/>
      <c r="IRZ49" s="69"/>
      <c r="ISA49" s="69"/>
      <c r="ISB49" s="69"/>
      <c r="ISC49" s="69"/>
      <c r="ISD49" s="69"/>
      <c r="ISE49" s="69"/>
      <c r="ISF49" s="69"/>
      <c r="ISG49" s="69"/>
      <c r="ISH49" s="69"/>
      <c r="ISI49" s="69"/>
      <c r="ISJ49" s="69"/>
      <c r="ISK49" s="69"/>
      <c r="ISL49" s="69"/>
      <c r="ISM49" s="69"/>
      <c r="ISN49" s="69"/>
      <c r="ISO49" s="69"/>
      <c r="ISP49" s="69"/>
      <c r="ISQ49" s="69"/>
      <c r="ISR49" s="69"/>
      <c r="ISS49" s="69"/>
      <c r="IST49" s="69"/>
      <c r="ISU49" s="69"/>
      <c r="ISV49" s="69"/>
      <c r="ISW49" s="69"/>
      <c r="ISX49" s="69"/>
      <c r="ISY49" s="69"/>
      <c r="ISZ49" s="69"/>
      <c r="ITA49" s="69"/>
      <c r="ITB49" s="69"/>
      <c r="ITC49" s="69"/>
      <c r="ITD49" s="69"/>
      <c r="ITE49" s="69"/>
      <c r="ITF49" s="69"/>
      <c r="ITG49" s="69"/>
      <c r="ITH49" s="69"/>
      <c r="ITI49" s="69"/>
      <c r="ITJ49" s="69"/>
      <c r="ITK49" s="69"/>
      <c r="ITL49" s="69"/>
      <c r="ITM49" s="69"/>
      <c r="ITN49" s="69"/>
      <c r="ITO49" s="69"/>
      <c r="ITP49" s="69"/>
      <c r="ITQ49" s="69"/>
      <c r="ITR49" s="69"/>
      <c r="ITS49" s="69"/>
      <c r="ITT49" s="69"/>
      <c r="ITU49" s="69"/>
      <c r="ITV49" s="69"/>
      <c r="ITW49" s="69"/>
      <c r="ITX49" s="69"/>
      <c r="ITY49" s="69"/>
      <c r="ITZ49" s="69"/>
      <c r="IUA49" s="69"/>
      <c r="IUB49" s="69"/>
      <c r="IUC49" s="69"/>
      <c r="IUD49" s="69"/>
      <c r="IUE49" s="69"/>
      <c r="IUF49" s="69"/>
      <c r="IUG49" s="69"/>
      <c r="IUH49" s="69"/>
      <c r="IUI49" s="69"/>
      <c r="IUJ49" s="69"/>
      <c r="IUK49" s="69"/>
      <c r="IUL49" s="69"/>
      <c r="IUM49" s="69"/>
      <c r="IUN49" s="69"/>
      <c r="IUO49" s="69"/>
      <c r="IUP49" s="69"/>
      <c r="IUQ49" s="69"/>
      <c r="IUR49" s="69"/>
      <c r="IUS49" s="69"/>
      <c r="IUT49" s="69"/>
      <c r="IUU49" s="69"/>
      <c r="IUV49" s="69"/>
      <c r="IUW49" s="69"/>
      <c r="IUX49" s="69"/>
      <c r="IUY49" s="69"/>
      <c r="IUZ49" s="69"/>
      <c r="IVA49" s="69"/>
      <c r="IVB49" s="69"/>
      <c r="IVC49" s="69"/>
      <c r="IVD49" s="69"/>
      <c r="IVE49" s="69"/>
      <c r="IVF49" s="69"/>
      <c r="IVG49" s="69"/>
      <c r="IVH49" s="69"/>
      <c r="IVI49" s="69"/>
      <c r="IVJ49" s="69"/>
      <c r="IVK49" s="69"/>
      <c r="IVL49" s="69"/>
      <c r="IVM49" s="69"/>
      <c r="IVN49" s="69"/>
      <c r="IVO49" s="69"/>
      <c r="IVP49" s="69"/>
      <c r="IVQ49" s="69"/>
      <c r="IVR49" s="69"/>
      <c r="IVS49" s="69"/>
      <c r="IVT49" s="69"/>
      <c r="IVU49" s="69"/>
      <c r="IVV49" s="69"/>
      <c r="IVW49" s="69"/>
      <c r="IVX49" s="69"/>
      <c r="IVY49" s="69"/>
      <c r="IVZ49" s="69"/>
      <c r="IWA49" s="69"/>
      <c r="IWB49" s="69"/>
      <c r="IWC49" s="69"/>
      <c r="IWD49" s="69"/>
      <c r="IWE49" s="69"/>
      <c r="IWF49" s="69"/>
      <c r="IWG49" s="69"/>
      <c r="IWH49" s="69"/>
      <c r="IWI49" s="69"/>
      <c r="IWJ49" s="69"/>
      <c r="IWK49" s="69"/>
      <c r="IWL49" s="69"/>
      <c r="IWM49" s="69"/>
      <c r="IWN49" s="69"/>
      <c r="IWO49" s="69"/>
      <c r="IWP49" s="69"/>
      <c r="IWQ49" s="69"/>
      <c r="IWR49" s="69"/>
      <c r="IWS49" s="69"/>
      <c r="IWT49" s="69"/>
      <c r="IWU49" s="69"/>
      <c r="IWV49" s="69"/>
      <c r="IWW49" s="69"/>
      <c r="IWX49" s="69"/>
      <c r="IWY49" s="69"/>
      <c r="IWZ49" s="69"/>
      <c r="IXA49" s="69"/>
      <c r="IXB49" s="69"/>
      <c r="IXC49" s="69"/>
      <c r="IXD49" s="69"/>
      <c r="IXE49" s="69"/>
      <c r="IXF49" s="69"/>
      <c r="IXG49" s="69"/>
      <c r="IXH49" s="69"/>
      <c r="IXI49" s="69"/>
      <c r="IXJ49" s="69"/>
      <c r="IXK49" s="69"/>
      <c r="IXL49" s="69"/>
      <c r="IXM49" s="69"/>
      <c r="IXN49" s="69"/>
      <c r="IXO49" s="69"/>
      <c r="IXP49" s="69"/>
      <c r="IXQ49" s="69"/>
      <c r="IXR49" s="69"/>
      <c r="IXS49" s="69"/>
      <c r="IXT49" s="69"/>
      <c r="IXU49" s="69"/>
      <c r="IXV49" s="69"/>
      <c r="IXW49" s="69"/>
      <c r="IXX49" s="69"/>
      <c r="IXY49" s="69"/>
      <c r="IXZ49" s="69"/>
      <c r="IYA49" s="69"/>
      <c r="IYB49" s="69"/>
      <c r="IYC49" s="69"/>
      <c r="IYD49" s="69"/>
      <c r="IYE49" s="69"/>
      <c r="IYF49" s="69"/>
      <c r="IYG49" s="69"/>
      <c r="IYH49" s="69"/>
      <c r="IYI49" s="69"/>
      <c r="IYJ49" s="69"/>
      <c r="IYK49" s="69"/>
      <c r="IYL49" s="69"/>
      <c r="IYM49" s="69"/>
      <c r="IYN49" s="69"/>
      <c r="IYO49" s="69"/>
      <c r="IYP49" s="69"/>
      <c r="IYQ49" s="69"/>
      <c r="IYR49" s="69"/>
      <c r="IYS49" s="69"/>
      <c r="IYT49" s="69"/>
      <c r="IYU49" s="69"/>
      <c r="IYV49" s="69"/>
      <c r="IYW49" s="69"/>
      <c r="IYX49" s="69"/>
      <c r="IYY49" s="69"/>
      <c r="IYZ49" s="69"/>
      <c r="IZA49" s="69"/>
      <c r="IZB49" s="69"/>
      <c r="IZC49" s="69"/>
      <c r="IZD49" s="69"/>
      <c r="IZE49" s="69"/>
      <c r="IZF49" s="69"/>
      <c r="IZG49" s="69"/>
      <c r="IZH49" s="69"/>
      <c r="IZI49" s="69"/>
      <c r="IZJ49" s="69"/>
      <c r="IZK49" s="69"/>
      <c r="IZL49" s="69"/>
      <c r="IZM49" s="69"/>
      <c r="IZN49" s="69"/>
      <c r="IZO49" s="69"/>
      <c r="IZP49" s="69"/>
      <c r="IZQ49" s="69"/>
      <c r="IZR49" s="69"/>
      <c r="IZS49" s="69"/>
      <c r="IZT49" s="69"/>
      <c r="IZU49" s="69"/>
      <c r="IZV49" s="69"/>
      <c r="IZW49" s="69"/>
      <c r="IZX49" s="69"/>
      <c r="IZY49" s="69"/>
      <c r="IZZ49" s="69"/>
      <c r="JAA49" s="69"/>
      <c r="JAB49" s="69"/>
      <c r="JAC49" s="69"/>
      <c r="JAD49" s="69"/>
      <c r="JAE49" s="69"/>
      <c r="JAF49" s="69"/>
      <c r="JAG49" s="69"/>
      <c r="JAH49" s="69"/>
      <c r="JAI49" s="69"/>
      <c r="JAJ49" s="69"/>
      <c r="JAK49" s="69"/>
      <c r="JAL49" s="69"/>
      <c r="JAM49" s="69"/>
      <c r="JAN49" s="69"/>
      <c r="JAO49" s="69"/>
      <c r="JAP49" s="69"/>
      <c r="JAQ49" s="69"/>
      <c r="JAR49" s="69"/>
      <c r="JAS49" s="69"/>
      <c r="JAT49" s="69"/>
      <c r="JAU49" s="69"/>
      <c r="JAV49" s="69"/>
      <c r="JAW49" s="69"/>
      <c r="JAX49" s="69"/>
      <c r="JAY49" s="69"/>
      <c r="JAZ49" s="69"/>
      <c r="JBA49" s="69"/>
      <c r="JBB49" s="69"/>
      <c r="JBC49" s="69"/>
      <c r="JBD49" s="69"/>
      <c r="JBE49" s="69"/>
      <c r="JBF49" s="69"/>
      <c r="JBG49" s="69"/>
      <c r="JBH49" s="69"/>
      <c r="JBI49" s="69"/>
      <c r="JBJ49" s="69"/>
      <c r="JBK49" s="69"/>
      <c r="JBL49" s="69"/>
      <c r="JBM49" s="69"/>
      <c r="JBN49" s="69"/>
      <c r="JBO49" s="69"/>
      <c r="JBP49" s="69"/>
      <c r="JBQ49" s="69"/>
      <c r="JBR49" s="69"/>
      <c r="JBS49" s="69"/>
      <c r="JBT49" s="69"/>
      <c r="JBU49" s="69"/>
      <c r="JBV49" s="69"/>
      <c r="JBW49" s="69"/>
      <c r="JBX49" s="69"/>
      <c r="JBY49" s="69"/>
      <c r="JBZ49" s="69"/>
      <c r="JCA49" s="69"/>
      <c r="JCB49" s="69"/>
      <c r="JCC49" s="69"/>
      <c r="JCD49" s="69"/>
      <c r="JCE49" s="69"/>
      <c r="JCF49" s="69"/>
      <c r="JCG49" s="69"/>
      <c r="JCH49" s="69"/>
      <c r="JCI49" s="69"/>
      <c r="JCJ49" s="69"/>
      <c r="JCK49" s="69"/>
      <c r="JCL49" s="69"/>
      <c r="JCM49" s="69"/>
      <c r="JCN49" s="69"/>
      <c r="JCO49" s="69"/>
      <c r="JCP49" s="69"/>
      <c r="JCQ49" s="69"/>
      <c r="JCR49" s="69"/>
      <c r="JCS49" s="69"/>
      <c r="JCT49" s="69"/>
      <c r="JCU49" s="69"/>
      <c r="JCV49" s="69"/>
      <c r="JCW49" s="69"/>
      <c r="JCX49" s="69"/>
      <c r="JCY49" s="69"/>
      <c r="JCZ49" s="69"/>
      <c r="JDA49" s="69"/>
      <c r="JDB49" s="69"/>
      <c r="JDC49" s="69"/>
      <c r="JDD49" s="69"/>
      <c r="JDE49" s="69"/>
      <c r="JDF49" s="69"/>
      <c r="JDG49" s="69"/>
      <c r="JDH49" s="69"/>
      <c r="JDI49" s="69"/>
      <c r="JDJ49" s="69"/>
      <c r="JDK49" s="69"/>
      <c r="JDL49" s="69"/>
      <c r="JDM49" s="69"/>
      <c r="JDN49" s="69"/>
      <c r="JDO49" s="69"/>
      <c r="JDP49" s="69"/>
      <c r="JDQ49" s="69"/>
      <c r="JDR49" s="69"/>
      <c r="JDS49" s="69"/>
      <c r="JDT49" s="69"/>
      <c r="JDU49" s="69"/>
      <c r="JDV49" s="69"/>
      <c r="JDW49" s="69"/>
      <c r="JDX49" s="69"/>
      <c r="JDY49" s="69"/>
      <c r="JDZ49" s="69"/>
      <c r="JEA49" s="69"/>
      <c r="JEB49" s="69"/>
      <c r="JEC49" s="69"/>
      <c r="JED49" s="69"/>
      <c r="JEE49" s="69"/>
      <c r="JEF49" s="69"/>
      <c r="JEG49" s="69"/>
      <c r="JEH49" s="69"/>
      <c r="JEI49" s="69"/>
      <c r="JEJ49" s="69"/>
      <c r="JEK49" s="69"/>
      <c r="JEL49" s="69"/>
      <c r="JEM49" s="69"/>
      <c r="JEN49" s="69"/>
      <c r="JEO49" s="69"/>
      <c r="JEP49" s="69"/>
      <c r="JEQ49" s="69"/>
      <c r="JER49" s="69"/>
      <c r="JES49" s="69"/>
      <c r="JET49" s="69"/>
      <c r="JEU49" s="69"/>
      <c r="JEV49" s="69"/>
      <c r="JEW49" s="69"/>
      <c r="JEX49" s="69"/>
      <c r="JEY49" s="69"/>
      <c r="JEZ49" s="69"/>
      <c r="JFA49" s="69"/>
      <c r="JFB49" s="69"/>
      <c r="JFC49" s="69"/>
      <c r="JFD49" s="69"/>
      <c r="JFE49" s="69"/>
      <c r="JFF49" s="69"/>
      <c r="JFG49" s="69"/>
      <c r="JFH49" s="69"/>
      <c r="JFI49" s="69"/>
      <c r="JFJ49" s="69"/>
      <c r="JFK49" s="69"/>
      <c r="JFL49" s="69"/>
      <c r="JFM49" s="69"/>
      <c r="JFN49" s="69"/>
      <c r="JFO49" s="69"/>
      <c r="JFP49" s="69"/>
      <c r="JFQ49" s="69"/>
      <c r="JFR49" s="69"/>
      <c r="JFS49" s="69"/>
      <c r="JFT49" s="69"/>
      <c r="JFU49" s="69"/>
      <c r="JFV49" s="69"/>
      <c r="JFW49" s="69"/>
      <c r="JFX49" s="69"/>
      <c r="JFY49" s="69"/>
      <c r="JFZ49" s="69"/>
      <c r="JGA49" s="69"/>
      <c r="JGB49" s="69"/>
      <c r="JGC49" s="69"/>
      <c r="JGD49" s="69"/>
      <c r="JGE49" s="69"/>
      <c r="JGF49" s="69"/>
      <c r="JGG49" s="69"/>
      <c r="JGH49" s="69"/>
      <c r="JGI49" s="69"/>
      <c r="JGJ49" s="69"/>
      <c r="JGK49" s="69"/>
      <c r="JGL49" s="69"/>
      <c r="JGM49" s="69"/>
      <c r="JGN49" s="69"/>
      <c r="JGO49" s="69"/>
      <c r="JGP49" s="69"/>
      <c r="JGQ49" s="69"/>
      <c r="JGR49" s="69"/>
      <c r="JGS49" s="69"/>
      <c r="JGT49" s="69"/>
      <c r="JGU49" s="69"/>
      <c r="JGV49" s="69"/>
      <c r="JGW49" s="69"/>
      <c r="JGX49" s="69"/>
      <c r="JGY49" s="69"/>
      <c r="JGZ49" s="69"/>
      <c r="JHA49" s="69"/>
      <c r="JHB49" s="69"/>
      <c r="JHC49" s="69"/>
      <c r="JHD49" s="69"/>
      <c r="JHE49" s="69"/>
      <c r="JHF49" s="69"/>
      <c r="JHG49" s="69"/>
      <c r="JHH49" s="69"/>
      <c r="JHI49" s="69"/>
      <c r="JHJ49" s="69"/>
      <c r="JHK49" s="69"/>
      <c r="JHL49" s="69"/>
      <c r="JHM49" s="69"/>
      <c r="JHN49" s="69"/>
      <c r="JHO49" s="69"/>
      <c r="JHP49" s="69"/>
      <c r="JHQ49" s="69"/>
      <c r="JHR49" s="69"/>
      <c r="JHS49" s="69"/>
      <c r="JHT49" s="69"/>
      <c r="JHU49" s="69"/>
      <c r="JHV49" s="69"/>
      <c r="JHW49" s="69"/>
      <c r="JHX49" s="69"/>
      <c r="JHY49" s="69"/>
      <c r="JHZ49" s="69"/>
      <c r="JIA49" s="69"/>
      <c r="JIB49" s="69"/>
      <c r="JIC49" s="69"/>
      <c r="JID49" s="69"/>
      <c r="JIE49" s="69"/>
      <c r="JIF49" s="69"/>
      <c r="JIG49" s="69"/>
      <c r="JIH49" s="69"/>
      <c r="JII49" s="69"/>
      <c r="JIJ49" s="69"/>
      <c r="JIK49" s="69"/>
      <c r="JIL49" s="69"/>
      <c r="JIM49" s="69"/>
      <c r="JIN49" s="69"/>
      <c r="JIO49" s="69"/>
      <c r="JIP49" s="69"/>
      <c r="JIQ49" s="69"/>
      <c r="JIR49" s="69"/>
      <c r="JIS49" s="69"/>
      <c r="JIT49" s="69"/>
      <c r="JIU49" s="69"/>
      <c r="JIV49" s="69"/>
      <c r="JIW49" s="69"/>
      <c r="JIX49" s="69"/>
      <c r="JIY49" s="69"/>
      <c r="JIZ49" s="69"/>
      <c r="JJA49" s="69"/>
      <c r="JJB49" s="69"/>
      <c r="JJC49" s="69"/>
      <c r="JJD49" s="69"/>
      <c r="JJE49" s="69"/>
      <c r="JJF49" s="69"/>
      <c r="JJG49" s="69"/>
      <c r="JJH49" s="69"/>
      <c r="JJI49" s="69"/>
      <c r="JJJ49" s="69"/>
      <c r="JJK49" s="69"/>
      <c r="JJL49" s="69"/>
      <c r="JJM49" s="69"/>
      <c r="JJN49" s="69"/>
      <c r="JJO49" s="69"/>
      <c r="JJP49" s="69"/>
      <c r="JJQ49" s="69"/>
      <c r="JJR49" s="69"/>
      <c r="JJS49" s="69"/>
      <c r="JJT49" s="69"/>
      <c r="JJU49" s="69"/>
      <c r="JJV49" s="69"/>
      <c r="JJW49" s="69"/>
      <c r="JJX49" s="69"/>
      <c r="JJY49" s="69"/>
      <c r="JJZ49" s="69"/>
      <c r="JKA49" s="69"/>
      <c r="JKB49" s="69"/>
      <c r="JKC49" s="69"/>
      <c r="JKD49" s="69"/>
      <c r="JKE49" s="69"/>
      <c r="JKF49" s="69"/>
      <c r="JKG49" s="69"/>
      <c r="JKH49" s="69"/>
      <c r="JKI49" s="69"/>
      <c r="JKJ49" s="69"/>
      <c r="JKK49" s="69"/>
      <c r="JKL49" s="69"/>
      <c r="JKM49" s="69"/>
      <c r="JKN49" s="69"/>
      <c r="JKO49" s="69"/>
      <c r="JKP49" s="69"/>
      <c r="JKQ49" s="69"/>
      <c r="JKR49" s="69"/>
      <c r="JKS49" s="69"/>
      <c r="JKT49" s="69"/>
      <c r="JKU49" s="69"/>
      <c r="JKV49" s="69"/>
      <c r="JKW49" s="69"/>
      <c r="JKX49" s="69"/>
      <c r="JKY49" s="69"/>
      <c r="JKZ49" s="69"/>
      <c r="JLA49" s="69"/>
      <c r="JLB49" s="69"/>
      <c r="JLC49" s="69"/>
      <c r="JLD49" s="69"/>
      <c r="JLE49" s="69"/>
      <c r="JLF49" s="69"/>
      <c r="JLG49" s="69"/>
      <c r="JLH49" s="69"/>
      <c r="JLI49" s="69"/>
      <c r="JLJ49" s="69"/>
      <c r="JLK49" s="69"/>
      <c r="JLL49" s="69"/>
      <c r="JLM49" s="69"/>
      <c r="JLN49" s="69"/>
      <c r="JLO49" s="69"/>
      <c r="JLP49" s="69"/>
      <c r="JLQ49" s="69"/>
      <c r="JLR49" s="69"/>
      <c r="JLS49" s="69"/>
      <c r="JLT49" s="69"/>
      <c r="JLU49" s="69"/>
      <c r="JLV49" s="69"/>
      <c r="JLW49" s="69"/>
      <c r="JLX49" s="69"/>
      <c r="JLY49" s="69"/>
      <c r="JLZ49" s="69"/>
      <c r="JMA49" s="69"/>
      <c r="JMB49" s="69"/>
      <c r="JMC49" s="69"/>
      <c r="JMD49" s="69"/>
      <c r="JME49" s="69"/>
      <c r="JMF49" s="69"/>
      <c r="JMG49" s="69"/>
      <c r="JMH49" s="69"/>
      <c r="JMI49" s="69"/>
      <c r="JMJ49" s="69"/>
      <c r="JMK49" s="69"/>
      <c r="JML49" s="69"/>
      <c r="JMM49" s="69"/>
      <c r="JMN49" s="69"/>
      <c r="JMO49" s="69"/>
      <c r="JMP49" s="69"/>
      <c r="JMQ49" s="69"/>
      <c r="JMR49" s="69"/>
      <c r="JMS49" s="69"/>
      <c r="JMT49" s="69"/>
      <c r="JMU49" s="69"/>
      <c r="JMV49" s="69"/>
      <c r="JMW49" s="69"/>
      <c r="JMX49" s="69"/>
      <c r="JMY49" s="69"/>
      <c r="JMZ49" s="69"/>
      <c r="JNA49" s="69"/>
      <c r="JNB49" s="69"/>
      <c r="JNC49" s="69"/>
      <c r="JND49" s="69"/>
      <c r="JNE49" s="69"/>
      <c r="JNF49" s="69"/>
      <c r="JNG49" s="69"/>
      <c r="JNH49" s="69"/>
      <c r="JNI49" s="69"/>
      <c r="JNJ49" s="69"/>
      <c r="JNK49" s="69"/>
      <c r="JNL49" s="69"/>
      <c r="JNM49" s="69"/>
      <c r="JNN49" s="69"/>
      <c r="JNO49" s="69"/>
      <c r="JNP49" s="69"/>
      <c r="JNQ49" s="69"/>
      <c r="JNR49" s="69"/>
      <c r="JNS49" s="69"/>
      <c r="JNT49" s="69"/>
      <c r="JNU49" s="69"/>
      <c r="JNV49" s="69"/>
      <c r="JNW49" s="69"/>
      <c r="JNX49" s="69"/>
      <c r="JNY49" s="69"/>
      <c r="JNZ49" s="69"/>
      <c r="JOA49" s="69"/>
      <c r="JOB49" s="69"/>
      <c r="JOC49" s="69"/>
      <c r="JOD49" s="69"/>
      <c r="JOE49" s="69"/>
      <c r="JOF49" s="69"/>
      <c r="JOG49" s="69"/>
      <c r="JOH49" s="69"/>
      <c r="JOI49" s="69"/>
      <c r="JOJ49" s="69"/>
      <c r="JOK49" s="69"/>
      <c r="JOL49" s="69"/>
      <c r="JOM49" s="69"/>
      <c r="JON49" s="69"/>
      <c r="JOO49" s="69"/>
      <c r="JOP49" s="69"/>
      <c r="JOQ49" s="69"/>
      <c r="JOR49" s="69"/>
      <c r="JOS49" s="69"/>
      <c r="JOT49" s="69"/>
      <c r="JOU49" s="69"/>
      <c r="JOV49" s="69"/>
      <c r="JOW49" s="69"/>
      <c r="JOX49" s="69"/>
      <c r="JOY49" s="69"/>
      <c r="JOZ49" s="69"/>
      <c r="JPA49" s="69"/>
      <c r="JPB49" s="69"/>
      <c r="JPC49" s="69"/>
      <c r="JPD49" s="69"/>
      <c r="JPE49" s="69"/>
      <c r="JPF49" s="69"/>
      <c r="JPG49" s="69"/>
      <c r="JPH49" s="69"/>
      <c r="JPI49" s="69"/>
      <c r="JPJ49" s="69"/>
      <c r="JPK49" s="69"/>
      <c r="JPL49" s="69"/>
      <c r="JPM49" s="69"/>
      <c r="JPN49" s="69"/>
      <c r="JPO49" s="69"/>
      <c r="JPP49" s="69"/>
      <c r="JPQ49" s="69"/>
      <c r="JPR49" s="69"/>
      <c r="JPS49" s="69"/>
      <c r="JPT49" s="69"/>
      <c r="JPU49" s="69"/>
      <c r="JPV49" s="69"/>
      <c r="JPW49" s="69"/>
      <c r="JPX49" s="69"/>
      <c r="JPY49" s="69"/>
      <c r="JPZ49" s="69"/>
      <c r="JQA49" s="69"/>
      <c r="JQB49" s="69"/>
      <c r="JQC49" s="69"/>
      <c r="JQD49" s="69"/>
      <c r="JQE49" s="69"/>
      <c r="JQF49" s="69"/>
      <c r="JQG49" s="69"/>
      <c r="JQH49" s="69"/>
      <c r="JQI49" s="69"/>
      <c r="JQJ49" s="69"/>
      <c r="JQK49" s="69"/>
      <c r="JQL49" s="69"/>
      <c r="JQM49" s="69"/>
      <c r="JQN49" s="69"/>
      <c r="JQO49" s="69"/>
      <c r="JQP49" s="69"/>
      <c r="JQQ49" s="69"/>
      <c r="JQR49" s="69"/>
      <c r="JQS49" s="69"/>
      <c r="JQT49" s="69"/>
      <c r="JQU49" s="69"/>
      <c r="JQV49" s="69"/>
      <c r="JQW49" s="69"/>
      <c r="JQX49" s="69"/>
      <c r="JQY49" s="69"/>
      <c r="JQZ49" s="69"/>
      <c r="JRA49" s="69"/>
      <c r="JRB49" s="69"/>
      <c r="JRC49" s="69"/>
      <c r="JRD49" s="69"/>
      <c r="JRE49" s="69"/>
      <c r="JRF49" s="69"/>
      <c r="JRG49" s="69"/>
      <c r="JRH49" s="69"/>
      <c r="JRI49" s="69"/>
      <c r="JRJ49" s="69"/>
      <c r="JRK49" s="69"/>
      <c r="JRL49" s="69"/>
      <c r="JRM49" s="69"/>
      <c r="JRN49" s="69"/>
      <c r="JRO49" s="69"/>
      <c r="JRP49" s="69"/>
      <c r="JRQ49" s="69"/>
      <c r="JRR49" s="69"/>
      <c r="JRS49" s="69"/>
      <c r="JRT49" s="69"/>
      <c r="JRU49" s="69"/>
      <c r="JRV49" s="69"/>
      <c r="JRW49" s="69"/>
      <c r="JRX49" s="69"/>
      <c r="JRY49" s="69"/>
      <c r="JRZ49" s="69"/>
      <c r="JSA49" s="69"/>
      <c r="JSB49" s="69"/>
      <c r="JSC49" s="69"/>
      <c r="JSD49" s="69"/>
      <c r="JSE49" s="69"/>
      <c r="JSF49" s="69"/>
      <c r="JSG49" s="69"/>
      <c r="JSH49" s="69"/>
      <c r="JSI49" s="69"/>
      <c r="JSJ49" s="69"/>
      <c r="JSK49" s="69"/>
      <c r="JSL49" s="69"/>
      <c r="JSM49" s="69"/>
      <c r="JSN49" s="69"/>
      <c r="JSO49" s="69"/>
      <c r="JSP49" s="69"/>
      <c r="JSQ49" s="69"/>
      <c r="JSR49" s="69"/>
      <c r="JSS49" s="69"/>
      <c r="JST49" s="69"/>
      <c r="JSU49" s="69"/>
      <c r="JSV49" s="69"/>
      <c r="JSW49" s="69"/>
      <c r="JSX49" s="69"/>
      <c r="JSY49" s="69"/>
      <c r="JSZ49" s="69"/>
      <c r="JTA49" s="69"/>
      <c r="JTB49" s="69"/>
      <c r="JTC49" s="69"/>
      <c r="JTD49" s="69"/>
      <c r="JTE49" s="69"/>
      <c r="JTF49" s="69"/>
      <c r="JTG49" s="69"/>
      <c r="JTH49" s="69"/>
      <c r="JTI49" s="69"/>
      <c r="JTJ49" s="69"/>
      <c r="JTK49" s="69"/>
      <c r="JTL49" s="69"/>
      <c r="JTM49" s="69"/>
      <c r="JTN49" s="69"/>
      <c r="JTO49" s="69"/>
      <c r="JTP49" s="69"/>
      <c r="JTQ49" s="69"/>
      <c r="JTR49" s="69"/>
      <c r="JTS49" s="69"/>
      <c r="JTT49" s="69"/>
      <c r="JTU49" s="69"/>
      <c r="JTV49" s="69"/>
      <c r="JTW49" s="69"/>
      <c r="JTX49" s="69"/>
      <c r="JTY49" s="69"/>
      <c r="JTZ49" s="69"/>
      <c r="JUA49" s="69"/>
      <c r="JUB49" s="69"/>
      <c r="JUC49" s="69"/>
      <c r="JUD49" s="69"/>
      <c r="JUE49" s="69"/>
      <c r="JUF49" s="69"/>
      <c r="JUG49" s="69"/>
      <c r="JUH49" s="69"/>
      <c r="JUI49" s="69"/>
      <c r="JUJ49" s="69"/>
      <c r="JUK49" s="69"/>
      <c r="JUL49" s="69"/>
      <c r="JUM49" s="69"/>
      <c r="JUN49" s="69"/>
      <c r="JUO49" s="69"/>
      <c r="JUP49" s="69"/>
      <c r="JUQ49" s="69"/>
      <c r="JUR49" s="69"/>
      <c r="JUS49" s="69"/>
      <c r="JUT49" s="69"/>
      <c r="JUU49" s="69"/>
      <c r="JUV49" s="69"/>
      <c r="JUW49" s="69"/>
      <c r="JUX49" s="69"/>
      <c r="JUY49" s="69"/>
      <c r="JUZ49" s="69"/>
      <c r="JVA49" s="69"/>
      <c r="JVB49" s="69"/>
      <c r="JVC49" s="69"/>
      <c r="JVD49" s="69"/>
      <c r="JVE49" s="69"/>
      <c r="JVF49" s="69"/>
      <c r="JVG49" s="69"/>
      <c r="JVH49" s="69"/>
      <c r="JVI49" s="69"/>
      <c r="JVJ49" s="69"/>
      <c r="JVK49" s="69"/>
      <c r="JVL49" s="69"/>
      <c r="JVM49" s="69"/>
      <c r="JVN49" s="69"/>
      <c r="JVO49" s="69"/>
      <c r="JVP49" s="69"/>
      <c r="JVQ49" s="69"/>
      <c r="JVR49" s="69"/>
      <c r="JVS49" s="69"/>
      <c r="JVT49" s="69"/>
      <c r="JVU49" s="69"/>
      <c r="JVV49" s="69"/>
      <c r="JVW49" s="69"/>
      <c r="JVX49" s="69"/>
      <c r="JVY49" s="69"/>
      <c r="JVZ49" s="69"/>
      <c r="JWA49" s="69"/>
      <c r="JWB49" s="69"/>
      <c r="JWC49" s="69"/>
      <c r="JWD49" s="69"/>
      <c r="JWE49" s="69"/>
      <c r="JWF49" s="69"/>
      <c r="JWG49" s="69"/>
      <c r="JWH49" s="69"/>
      <c r="JWI49" s="69"/>
      <c r="JWJ49" s="69"/>
      <c r="JWK49" s="69"/>
      <c r="JWL49" s="69"/>
      <c r="JWM49" s="69"/>
      <c r="JWN49" s="69"/>
      <c r="JWO49" s="69"/>
      <c r="JWP49" s="69"/>
      <c r="JWQ49" s="69"/>
      <c r="JWR49" s="69"/>
      <c r="JWS49" s="69"/>
      <c r="JWT49" s="69"/>
      <c r="JWU49" s="69"/>
      <c r="JWV49" s="69"/>
      <c r="JWW49" s="69"/>
      <c r="JWX49" s="69"/>
      <c r="JWY49" s="69"/>
      <c r="JWZ49" s="69"/>
      <c r="JXA49" s="69"/>
      <c r="JXB49" s="69"/>
      <c r="JXC49" s="69"/>
      <c r="JXD49" s="69"/>
      <c r="JXE49" s="69"/>
      <c r="JXF49" s="69"/>
      <c r="JXG49" s="69"/>
      <c r="JXH49" s="69"/>
      <c r="JXI49" s="69"/>
      <c r="JXJ49" s="69"/>
      <c r="JXK49" s="69"/>
      <c r="JXL49" s="69"/>
      <c r="JXM49" s="69"/>
      <c r="JXN49" s="69"/>
      <c r="JXO49" s="69"/>
      <c r="JXP49" s="69"/>
      <c r="JXQ49" s="69"/>
      <c r="JXR49" s="69"/>
      <c r="JXS49" s="69"/>
      <c r="JXT49" s="69"/>
      <c r="JXU49" s="69"/>
      <c r="JXV49" s="69"/>
      <c r="JXW49" s="69"/>
      <c r="JXX49" s="69"/>
      <c r="JXY49" s="69"/>
      <c r="JXZ49" s="69"/>
      <c r="JYA49" s="69"/>
      <c r="JYB49" s="69"/>
      <c r="JYC49" s="69"/>
      <c r="JYD49" s="69"/>
      <c r="JYE49" s="69"/>
      <c r="JYF49" s="69"/>
      <c r="JYG49" s="69"/>
      <c r="JYH49" s="69"/>
      <c r="JYI49" s="69"/>
      <c r="JYJ49" s="69"/>
      <c r="JYK49" s="69"/>
      <c r="JYL49" s="69"/>
      <c r="JYM49" s="69"/>
      <c r="JYN49" s="69"/>
      <c r="JYO49" s="69"/>
      <c r="JYP49" s="69"/>
      <c r="JYQ49" s="69"/>
      <c r="JYR49" s="69"/>
      <c r="JYS49" s="69"/>
      <c r="JYT49" s="69"/>
      <c r="JYU49" s="69"/>
      <c r="JYV49" s="69"/>
      <c r="JYW49" s="69"/>
      <c r="JYX49" s="69"/>
      <c r="JYY49" s="69"/>
      <c r="JYZ49" s="69"/>
      <c r="JZA49" s="69"/>
      <c r="JZB49" s="69"/>
      <c r="JZC49" s="69"/>
      <c r="JZD49" s="69"/>
      <c r="JZE49" s="69"/>
      <c r="JZF49" s="69"/>
      <c r="JZG49" s="69"/>
      <c r="JZH49" s="69"/>
      <c r="JZI49" s="69"/>
      <c r="JZJ49" s="69"/>
      <c r="JZK49" s="69"/>
      <c r="JZL49" s="69"/>
      <c r="JZM49" s="69"/>
      <c r="JZN49" s="69"/>
      <c r="JZO49" s="69"/>
      <c r="JZP49" s="69"/>
      <c r="JZQ49" s="69"/>
      <c r="JZR49" s="69"/>
      <c r="JZS49" s="69"/>
      <c r="JZT49" s="69"/>
      <c r="JZU49" s="69"/>
      <c r="JZV49" s="69"/>
      <c r="JZW49" s="69"/>
      <c r="JZX49" s="69"/>
      <c r="JZY49" s="69"/>
      <c r="JZZ49" s="69"/>
      <c r="KAA49" s="69"/>
      <c r="KAB49" s="69"/>
      <c r="KAC49" s="69"/>
      <c r="KAD49" s="69"/>
      <c r="KAE49" s="69"/>
      <c r="KAF49" s="69"/>
      <c r="KAG49" s="69"/>
      <c r="KAH49" s="69"/>
      <c r="KAI49" s="69"/>
      <c r="KAJ49" s="69"/>
      <c r="KAK49" s="69"/>
      <c r="KAL49" s="69"/>
      <c r="KAM49" s="69"/>
      <c r="KAN49" s="69"/>
      <c r="KAO49" s="69"/>
      <c r="KAP49" s="69"/>
      <c r="KAQ49" s="69"/>
      <c r="KAR49" s="69"/>
      <c r="KAS49" s="69"/>
      <c r="KAT49" s="69"/>
      <c r="KAU49" s="69"/>
      <c r="KAV49" s="69"/>
      <c r="KAW49" s="69"/>
      <c r="KAX49" s="69"/>
      <c r="KAY49" s="69"/>
      <c r="KAZ49" s="69"/>
      <c r="KBA49" s="69"/>
      <c r="KBB49" s="69"/>
      <c r="KBC49" s="69"/>
      <c r="KBD49" s="69"/>
      <c r="KBE49" s="69"/>
      <c r="KBF49" s="69"/>
      <c r="KBG49" s="69"/>
      <c r="KBH49" s="69"/>
      <c r="KBI49" s="69"/>
      <c r="KBJ49" s="69"/>
      <c r="KBK49" s="69"/>
      <c r="KBL49" s="69"/>
      <c r="KBM49" s="69"/>
      <c r="KBN49" s="69"/>
      <c r="KBO49" s="69"/>
      <c r="KBP49" s="69"/>
      <c r="KBQ49" s="69"/>
      <c r="KBR49" s="69"/>
      <c r="KBS49" s="69"/>
      <c r="KBT49" s="69"/>
      <c r="KBU49" s="69"/>
      <c r="KBV49" s="69"/>
      <c r="KBW49" s="69"/>
      <c r="KBX49" s="69"/>
      <c r="KBY49" s="69"/>
      <c r="KBZ49" s="69"/>
      <c r="KCA49" s="69"/>
      <c r="KCB49" s="69"/>
      <c r="KCC49" s="69"/>
      <c r="KCD49" s="69"/>
      <c r="KCE49" s="69"/>
      <c r="KCF49" s="69"/>
      <c r="KCG49" s="69"/>
      <c r="KCH49" s="69"/>
      <c r="KCI49" s="69"/>
      <c r="KCJ49" s="69"/>
      <c r="KCK49" s="69"/>
      <c r="KCL49" s="69"/>
      <c r="KCM49" s="69"/>
      <c r="KCN49" s="69"/>
      <c r="KCO49" s="69"/>
      <c r="KCP49" s="69"/>
      <c r="KCQ49" s="69"/>
      <c r="KCR49" s="69"/>
      <c r="KCS49" s="69"/>
      <c r="KCT49" s="69"/>
      <c r="KCU49" s="69"/>
      <c r="KCV49" s="69"/>
      <c r="KCW49" s="69"/>
      <c r="KCX49" s="69"/>
      <c r="KCY49" s="69"/>
      <c r="KCZ49" s="69"/>
      <c r="KDA49" s="69"/>
      <c r="KDB49" s="69"/>
      <c r="KDC49" s="69"/>
      <c r="KDD49" s="69"/>
      <c r="KDE49" s="69"/>
      <c r="KDF49" s="69"/>
      <c r="KDG49" s="69"/>
      <c r="KDH49" s="69"/>
      <c r="KDI49" s="69"/>
      <c r="KDJ49" s="69"/>
      <c r="KDK49" s="69"/>
      <c r="KDL49" s="69"/>
      <c r="KDM49" s="69"/>
      <c r="KDN49" s="69"/>
      <c r="KDO49" s="69"/>
      <c r="KDP49" s="69"/>
      <c r="KDQ49" s="69"/>
      <c r="KDR49" s="69"/>
      <c r="KDS49" s="69"/>
      <c r="KDT49" s="69"/>
      <c r="KDU49" s="69"/>
      <c r="KDV49" s="69"/>
      <c r="KDW49" s="69"/>
      <c r="KDX49" s="69"/>
      <c r="KDY49" s="69"/>
      <c r="KDZ49" s="69"/>
      <c r="KEA49" s="69"/>
      <c r="KEB49" s="69"/>
      <c r="KEC49" s="69"/>
      <c r="KED49" s="69"/>
      <c r="KEE49" s="69"/>
      <c r="KEF49" s="69"/>
      <c r="KEG49" s="69"/>
      <c r="KEH49" s="69"/>
      <c r="KEI49" s="69"/>
      <c r="KEJ49" s="69"/>
      <c r="KEK49" s="69"/>
      <c r="KEL49" s="69"/>
      <c r="KEM49" s="69"/>
      <c r="KEN49" s="69"/>
      <c r="KEO49" s="69"/>
      <c r="KEP49" s="69"/>
      <c r="KEQ49" s="69"/>
      <c r="KER49" s="69"/>
      <c r="KES49" s="69"/>
      <c r="KET49" s="69"/>
      <c r="KEU49" s="69"/>
      <c r="KEV49" s="69"/>
      <c r="KEW49" s="69"/>
      <c r="KEX49" s="69"/>
      <c r="KEY49" s="69"/>
      <c r="KEZ49" s="69"/>
      <c r="KFA49" s="69"/>
      <c r="KFB49" s="69"/>
      <c r="KFC49" s="69"/>
      <c r="KFD49" s="69"/>
      <c r="KFE49" s="69"/>
      <c r="KFF49" s="69"/>
      <c r="KFG49" s="69"/>
      <c r="KFH49" s="69"/>
      <c r="KFI49" s="69"/>
      <c r="KFJ49" s="69"/>
      <c r="KFK49" s="69"/>
      <c r="KFL49" s="69"/>
      <c r="KFM49" s="69"/>
      <c r="KFN49" s="69"/>
      <c r="KFO49" s="69"/>
      <c r="KFP49" s="69"/>
      <c r="KFQ49" s="69"/>
      <c r="KFR49" s="69"/>
      <c r="KFS49" s="69"/>
      <c r="KFT49" s="69"/>
      <c r="KFU49" s="69"/>
      <c r="KFV49" s="69"/>
      <c r="KFW49" s="69"/>
      <c r="KFX49" s="69"/>
      <c r="KFY49" s="69"/>
      <c r="KFZ49" s="69"/>
      <c r="KGA49" s="69"/>
      <c r="KGB49" s="69"/>
      <c r="KGC49" s="69"/>
      <c r="KGD49" s="69"/>
      <c r="KGE49" s="69"/>
      <c r="KGF49" s="69"/>
      <c r="KGG49" s="69"/>
      <c r="KGH49" s="69"/>
      <c r="KGI49" s="69"/>
      <c r="KGJ49" s="69"/>
      <c r="KGK49" s="69"/>
      <c r="KGL49" s="69"/>
      <c r="KGM49" s="69"/>
      <c r="KGN49" s="69"/>
      <c r="KGO49" s="69"/>
      <c r="KGP49" s="69"/>
      <c r="KGQ49" s="69"/>
      <c r="KGR49" s="69"/>
      <c r="KGS49" s="69"/>
      <c r="KGT49" s="69"/>
      <c r="KGU49" s="69"/>
      <c r="KGV49" s="69"/>
      <c r="KGW49" s="69"/>
      <c r="KGX49" s="69"/>
      <c r="KGY49" s="69"/>
      <c r="KGZ49" s="69"/>
      <c r="KHA49" s="69"/>
      <c r="KHB49" s="69"/>
      <c r="KHC49" s="69"/>
      <c r="KHD49" s="69"/>
      <c r="KHE49" s="69"/>
      <c r="KHF49" s="69"/>
      <c r="KHG49" s="69"/>
      <c r="KHH49" s="69"/>
      <c r="KHI49" s="69"/>
      <c r="KHJ49" s="69"/>
      <c r="KHK49" s="69"/>
      <c r="KHL49" s="69"/>
      <c r="KHM49" s="69"/>
      <c r="KHN49" s="69"/>
      <c r="KHO49" s="69"/>
      <c r="KHP49" s="69"/>
      <c r="KHQ49" s="69"/>
      <c r="KHR49" s="69"/>
      <c r="KHS49" s="69"/>
      <c r="KHT49" s="69"/>
      <c r="KHU49" s="69"/>
      <c r="KHV49" s="69"/>
      <c r="KHW49" s="69"/>
      <c r="KHX49" s="69"/>
      <c r="KHY49" s="69"/>
      <c r="KHZ49" s="69"/>
      <c r="KIA49" s="69"/>
      <c r="KIB49" s="69"/>
      <c r="KIC49" s="69"/>
      <c r="KID49" s="69"/>
      <c r="KIE49" s="69"/>
      <c r="KIF49" s="69"/>
      <c r="KIG49" s="69"/>
      <c r="KIH49" s="69"/>
      <c r="KII49" s="69"/>
      <c r="KIJ49" s="69"/>
      <c r="KIK49" s="69"/>
      <c r="KIL49" s="69"/>
      <c r="KIM49" s="69"/>
      <c r="KIN49" s="69"/>
      <c r="KIO49" s="69"/>
      <c r="KIP49" s="69"/>
      <c r="KIQ49" s="69"/>
      <c r="KIR49" s="69"/>
      <c r="KIS49" s="69"/>
      <c r="KIT49" s="69"/>
      <c r="KIU49" s="69"/>
      <c r="KIV49" s="69"/>
      <c r="KIW49" s="69"/>
      <c r="KIX49" s="69"/>
      <c r="KIY49" s="69"/>
      <c r="KIZ49" s="69"/>
      <c r="KJA49" s="69"/>
      <c r="KJB49" s="69"/>
      <c r="KJC49" s="69"/>
      <c r="KJD49" s="69"/>
      <c r="KJE49" s="69"/>
      <c r="KJF49" s="69"/>
      <c r="KJG49" s="69"/>
      <c r="KJH49" s="69"/>
      <c r="KJI49" s="69"/>
      <c r="KJJ49" s="69"/>
      <c r="KJK49" s="69"/>
      <c r="KJL49" s="69"/>
      <c r="KJM49" s="69"/>
      <c r="KJN49" s="69"/>
      <c r="KJO49" s="69"/>
      <c r="KJP49" s="69"/>
      <c r="KJQ49" s="69"/>
      <c r="KJR49" s="69"/>
      <c r="KJS49" s="69"/>
      <c r="KJT49" s="69"/>
      <c r="KJU49" s="69"/>
      <c r="KJV49" s="69"/>
      <c r="KJW49" s="69"/>
      <c r="KJX49" s="69"/>
      <c r="KJY49" s="69"/>
      <c r="KJZ49" s="69"/>
      <c r="KKA49" s="69"/>
      <c r="KKB49" s="69"/>
      <c r="KKC49" s="69"/>
      <c r="KKD49" s="69"/>
      <c r="KKE49" s="69"/>
      <c r="KKF49" s="69"/>
      <c r="KKG49" s="69"/>
      <c r="KKH49" s="69"/>
      <c r="KKI49" s="69"/>
      <c r="KKJ49" s="69"/>
      <c r="KKK49" s="69"/>
      <c r="KKL49" s="69"/>
      <c r="KKM49" s="69"/>
      <c r="KKN49" s="69"/>
      <c r="KKO49" s="69"/>
      <c r="KKP49" s="69"/>
      <c r="KKQ49" s="69"/>
      <c r="KKR49" s="69"/>
      <c r="KKS49" s="69"/>
      <c r="KKT49" s="69"/>
      <c r="KKU49" s="69"/>
      <c r="KKV49" s="69"/>
      <c r="KKW49" s="69"/>
      <c r="KKX49" s="69"/>
      <c r="KKY49" s="69"/>
      <c r="KKZ49" s="69"/>
      <c r="KLA49" s="69"/>
      <c r="KLB49" s="69"/>
      <c r="KLC49" s="69"/>
      <c r="KLD49" s="69"/>
      <c r="KLE49" s="69"/>
      <c r="KLF49" s="69"/>
      <c r="KLG49" s="69"/>
      <c r="KLH49" s="69"/>
      <c r="KLI49" s="69"/>
      <c r="KLJ49" s="69"/>
      <c r="KLK49" s="69"/>
      <c r="KLL49" s="69"/>
      <c r="KLM49" s="69"/>
      <c r="KLN49" s="69"/>
      <c r="KLO49" s="69"/>
      <c r="KLP49" s="69"/>
      <c r="KLQ49" s="69"/>
      <c r="KLR49" s="69"/>
      <c r="KLS49" s="69"/>
      <c r="KLT49" s="69"/>
      <c r="KLU49" s="69"/>
      <c r="KLV49" s="69"/>
      <c r="KLW49" s="69"/>
      <c r="KLX49" s="69"/>
      <c r="KLY49" s="69"/>
      <c r="KLZ49" s="69"/>
      <c r="KMA49" s="69"/>
      <c r="KMB49" s="69"/>
      <c r="KMC49" s="69"/>
      <c r="KMD49" s="69"/>
      <c r="KME49" s="69"/>
      <c r="KMF49" s="69"/>
      <c r="KMG49" s="69"/>
      <c r="KMH49" s="69"/>
      <c r="KMI49" s="69"/>
      <c r="KMJ49" s="69"/>
      <c r="KMK49" s="69"/>
      <c r="KML49" s="69"/>
      <c r="KMM49" s="69"/>
      <c r="KMN49" s="69"/>
      <c r="KMO49" s="69"/>
      <c r="KMP49" s="69"/>
      <c r="KMQ49" s="69"/>
      <c r="KMR49" s="69"/>
      <c r="KMS49" s="69"/>
      <c r="KMT49" s="69"/>
      <c r="KMU49" s="69"/>
      <c r="KMV49" s="69"/>
      <c r="KMW49" s="69"/>
      <c r="KMX49" s="69"/>
      <c r="KMY49" s="69"/>
      <c r="KMZ49" s="69"/>
      <c r="KNA49" s="69"/>
      <c r="KNB49" s="69"/>
      <c r="KNC49" s="69"/>
      <c r="KND49" s="69"/>
      <c r="KNE49" s="69"/>
      <c r="KNF49" s="69"/>
      <c r="KNG49" s="69"/>
      <c r="KNH49" s="69"/>
      <c r="KNI49" s="69"/>
      <c r="KNJ49" s="69"/>
      <c r="KNK49" s="69"/>
      <c r="KNL49" s="69"/>
      <c r="KNM49" s="69"/>
      <c r="KNN49" s="69"/>
      <c r="KNO49" s="69"/>
      <c r="KNP49" s="69"/>
      <c r="KNQ49" s="69"/>
      <c r="KNR49" s="69"/>
      <c r="KNS49" s="69"/>
      <c r="KNT49" s="69"/>
      <c r="KNU49" s="69"/>
      <c r="KNV49" s="69"/>
      <c r="KNW49" s="69"/>
      <c r="KNX49" s="69"/>
      <c r="KNY49" s="69"/>
      <c r="KNZ49" s="69"/>
      <c r="KOA49" s="69"/>
      <c r="KOB49" s="69"/>
      <c r="KOC49" s="69"/>
      <c r="KOD49" s="69"/>
      <c r="KOE49" s="69"/>
      <c r="KOF49" s="69"/>
      <c r="KOG49" s="69"/>
      <c r="KOH49" s="69"/>
      <c r="KOI49" s="69"/>
      <c r="KOJ49" s="69"/>
      <c r="KOK49" s="69"/>
      <c r="KOL49" s="69"/>
      <c r="KOM49" s="69"/>
      <c r="KON49" s="69"/>
      <c r="KOO49" s="69"/>
      <c r="KOP49" s="69"/>
      <c r="KOQ49" s="69"/>
      <c r="KOR49" s="69"/>
      <c r="KOS49" s="69"/>
      <c r="KOT49" s="69"/>
      <c r="KOU49" s="69"/>
      <c r="KOV49" s="69"/>
      <c r="KOW49" s="69"/>
      <c r="KOX49" s="69"/>
      <c r="KOY49" s="69"/>
      <c r="KOZ49" s="69"/>
      <c r="KPA49" s="69"/>
      <c r="KPB49" s="69"/>
      <c r="KPC49" s="69"/>
      <c r="KPD49" s="69"/>
      <c r="KPE49" s="69"/>
      <c r="KPF49" s="69"/>
      <c r="KPG49" s="69"/>
      <c r="KPH49" s="69"/>
      <c r="KPI49" s="69"/>
      <c r="KPJ49" s="69"/>
      <c r="KPK49" s="69"/>
      <c r="KPL49" s="69"/>
      <c r="KPM49" s="69"/>
      <c r="KPN49" s="69"/>
      <c r="KPO49" s="69"/>
      <c r="KPP49" s="69"/>
      <c r="KPQ49" s="69"/>
      <c r="KPR49" s="69"/>
      <c r="KPS49" s="69"/>
      <c r="KPT49" s="69"/>
      <c r="KPU49" s="69"/>
      <c r="KPV49" s="69"/>
      <c r="KPW49" s="69"/>
      <c r="KPX49" s="69"/>
      <c r="KPY49" s="69"/>
      <c r="KPZ49" s="69"/>
      <c r="KQA49" s="69"/>
      <c r="KQB49" s="69"/>
      <c r="KQC49" s="69"/>
      <c r="KQD49" s="69"/>
      <c r="KQE49" s="69"/>
      <c r="KQF49" s="69"/>
      <c r="KQG49" s="69"/>
      <c r="KQH49" s="69"/>
      <c r="KQI49" s="69"/>
      <c r="KQJ49" s="69"/>
      <c r="KQK49" s="69"/>
      <c r="KQL49" s="69"/>
      <c r="KQM49" s="69"/>
      <c r="KQN49" s="69"/>
      <c r="KQO49" s="69"/>
      <c r="KQP49" s="69"/>
      <c r="KQQ49" s="69"/>
      <c r="KQR49" s="69"/>
      <c r="KQS49" s="69"/>
      <c r="KQT49" s="69"/>
      <c r="KQU49" s="69"/>
      <c r="KQV49" s="69"/>
      <c r="KQW49" s="69"/>
      <c r="KQX49" s="69"/>
      <c r="KQY49" s="69"/>
      <c r="KQZ49" s="69"/>
      <c r="KRA49" s="69"/>
      <c r="KRB49" s="69"/>
      <c r="KRC49" s="69"/>
      <c r="KRD49" s="69"/>
      <c r="KRE49" s="69"/>
      <c r="KRF49" s="69"/>
      <c r="KRG49" s="69"/>
      <c r="KRH49" s="69"/>
      <c r="KRI49" s="69"/>
      <c r="KRJ49" s="69"/>
      <c r="KRK49" s="69"/>
      <c r="KRL49" s="69"/>
      <c r="KRM49" s="69"/>
      <c r="KRN49" s="69"/>
      <c r="KRO49" s="69"/>
      <c r="KRP49" s="69"/>
      <c r="KRQ49" s="69"/>
      <c r="KRR49" s="69"/>
      <c r="KRS49" s="69"/>
      <c r="KRT49" s="69"/>
      <c r="KRU49" s="69"/>
      <c r="KRV49" s="69"/>
      <c r="KRW49" s="69"/>
      <c r="KRX49" s="69"/>
      <c r="KRY49" s="69"/>
      <c r="KRZ49" s="69"/>
      <c r="KSA49" s="69"/>
      <c r="KSB49" s="69"/>
      <c r="KSC49" s="69"/>
      <c r="KSD49" s="69"/>
      <c r="KSE49" s="69"/>
      <c r="KSF49" s="69"/>
      <c r="KSG49" s="69"/>
      <c r="KSH49" s="69"/>
      <c r="KSI49" s="69"/>
      <c r="KSJ49" s="69"/>
      <c r="KSK49" s="69"/>
      <c r="KSL49" s="69"/>
      <c r="KSM49" s="69"/>
      <c r="KSN49" s="69"/>
      <c r="KSO49" s="69"/>
      <c r="KSP49" s="69"/>
      <c r="KSQ49" s="69"/>
      <c r="KSR49" s="69"/>
      <c r="KSS49" s="69"/>
      <c r="KST49" s="69"/>
      <c r="KSU49" s="69"/>
      <c r="KSV49" s="69"/>
      <c r="KSW49" s="69"/>
      <c r="KSX49" s="69"/>
      <c r="KSY49" s="69"/>
      <c r="KSZ49" s="69"/>
      <c r="KTA49" s="69"/>
      <c r="KTB49" s="69"/>
      <c r="KTC49" s="69"/>
      <c r="KTD49" s="69"/>
      <c r="KTE49" s="69"/>
      <c r="KTF49" s="69"/>
      <c r="KTG49" s="69"/>
      <c r="KTH49" s="69"/>
      <c r="KTI49" s="69"/>
      <c r="KTJ49" s="69"/>
      <c r="KTK49" s="69"/>
      <c r="KTL49" s="69"/>
      <c r="KTM49" s="69"/>
      <c r="KTN49" s="69"/>
      <c r="KTO49" s="69"/>
      <c r="KTP49" s="69"/>
      <c r="KTQ49" s="69"/>
      <c r="KTR49" s="69"/>
      <c r="KTS49" s="69"/>
      <c r="KTT49" s="69"/>
      <c r="KTU49" s="69"/>
      <c r="KTV49" s="69"/>
      <c r="KTW49" s="69"/>
      <c r="KTX49" s="69"/>
      <c r="KTY49" s="69"/>
      <c r="KTZ49" s="69"/>
      <c r="KUA49" s="69"/>
      <c r="KUB49" s="69"/>
      <c r="KUC49" s="69"/>
      <c r="KUD49" s="69"/>
      <c r="KUE49" s="69"/>
      <c r="KUF49" s="69"/>
      <c r="KUG49" s="69"/>
      <c r="KUH49" s="69"/>
      <c r="KUI49" s="69"/>
      <c r="KUJ49" s="69"/>
      <c r="KUK49" s="69"/>
      <c r="KUL49" s="69"/>
      <c r="KUM49" s="69"/>
      <c r="KUN49" s="69"/>
      <c r="KUO49" s="69"/>
      <c r="KUP49" s="69"/>
      <c r="KUQ49" s="69"/>
      <c r="KUR49" s="69"/>
      <c r="KUS49" s="69"/>
      <c r="KUT49" s="69"/>
      <c r="KUU49" s="69"/>
      <c r="KUV49" s="69"/>
      <c r="KUW49" s="69"/>
      <c r="KUX49" s="69"/>
      <c r="KUY49" s="69"/>
      <c r="KUZ49" s="69"/>
      <c r="KVA49" s="69"/>
      <c r="KVB49" s="69"/>
      <c r="KVC49" s="69"/>
      <c r="KVD49" s="69"/>
      <c r="KVE49" s="69"/>
      <c r="KVF49" s="69"/>
      <c r="KVG49" s="69"/>
      <c r="KVH49" s="69"/>
      <c r="KVI49" s="69"/>
      <c r="KVJ49" s="69"/>
      <c r="KVK49" s="69"/>
      <c r="KVL49" s="69"/>
      <c r="KVM49" s="69"/>
      <c r="KVN49" s="69"/>
      <c r="KVO49" s="69"/>
      <c r="KVP49" s="69"/>
      <c r="KVQ49" s="69"/>
      <c r="KVR49" s="69"/>
      <c r="KVS49" s="69"/>
      <c r="KVT49" s="69"/>
      <c r="KVU49" s="69"/>
      <c r="KVV49" s="69"/>
      <c r="KVW49" s="69"/>
      <c r="KVX49" s="69"/>
      <c r="KVY49" s="69"/>
      <c r="KVZ49" s="69"/>
      <c r="KWA49" s="69"/>
      <c r="KWB49" s="69"/>
      <c r="KWC49" s="69"/>
      <c r="KWD49" s="69"/>
      <c r="KWE49" s="69"/>
      <c r="KWF49" s="69"/>
      <c r="KWG49" s="69"/>
      <c r="KWH49" s="69"/>
      <c r="KWI49" s="69"/>
      <c r="KWJ49" s="69"/>
      <c r="KWK49" s="69"/>
      <c r="KWL49" s="69"/>
      <c r="KWM49" s="69"/>
      <c r="KWN49" s="69"/>
      <c r="KWO49" s="69"/>
      <c r="KWP49" s="69"/>
      <c r="KWQ49" s="69"/>
      <c r="KWR49" s="69"/>
      <c r="KWS49" s="69"/>
      <c r="KWT49" s="69"/>
      <c r="KWU49" s="69"/>
      <c r="KWV49" s="69"/>
      <c r="KWW49" s="69"/>
      <c r="KWX49" s="69"/>
      <c r="KWY49" s="69"/>
      <c r="KWZ49" s="69"/>
      <c r="KXA49" s="69"/>
      <c r="KXB49" s="69"/>
      <c r="KXC49" s="69"/>
      <c r="KXD49" s="69"/>
      <c r="KXE49" s="69"/>
      <c r="KXF49" s="69"/>
      <c r="KXG49" s="69"/>
      <c r="KXH49" s="69"/>
      <c r="KXI49" s="69"/>
      <c r="KXJ49" s="69"/>
      <c r="KXK49" s="69"/>
      <c r="KXL49" s="69"/>
      <c r="KXM49" s="69"/>
      <c r="KXN49" s="69"/>
      <c r="KXO49" s="69"/>
      <c r="KXP49" s="69"/>
      <c r="KXQ49" s="69"/>
      <c r="KXR49" s="69"/>
      <c r="KXS49" s="69"/>
      <c r="KXT49" s="69"/>
      <c r="KXU49" s="69"/>
      <c r="KXV49" s="69"/>
      <c r="KXW49" s="69"/>
      <c r="KXX49" s="69"/>
      <c r="KXY49" s="69"/>
      <c r="KXZ49" s="69"/>
      <c r="KYA49" s="69"/>
      <c r="KYB49" s="69"/>
      <c r="KYC49" s="69"/>
      <c r="KYD49" s="69"/>
      <c r="KYE49" s="69"/>
      <c r="KYF49" s="69"/>
      <c r="KYG49" s="69"/>
      <c r="KYH49" s="69"/>
      <c r="KYI49" s="69"/>
      <c r="KYJ49" s="69"/>
      <c r="KYK49" s="69"/>
      <c r="KYL49" s="69"/>
      <c r="KYM49" s="69"/>
      <c r="KYN49" s="69"/>
      <c r="KYO49" s="69"/>
      <c r="KYP49" s="69"/>
      <c r="KYQ49" s="69"/>
      <c r="KYR49" s="69"/>
      <c r="KYS49" s="69"/>
      <c r="KYT49" s="69"/>
      <c r="KYU49" s="69"/>
      <c r="KYV49" s="69"/>
      <c r="KYW49" s="69"/>
      <c r="KYX49" s="69"/>
      <c r="KYY49" s="69"/>
      <c r="KYZ49" s="69"/>
      <c r="KZA49" s="69"/>
      <c r="KZB49" s="69"/>
      <c r="KZC49" s="69"/>
      <c r="KZD49" s="69"/>
      <c r="KZE49" s="69"/>
      <c r="KZF49" s="69"/>
      <c r="KZG49" s="69"/>
      <c r="KZH49" s="69"/>
      <c r="KZI49" s="69"/>
      <c r="KZJ49" s="69"/>
      <c r="KZK49" s="69"/>
      <c r="KZL49" s="69"/>
      <c r="KZM49" s="69"/>
      <c r="KZN49" s="69"/>
      <c r="KZO49" s="69"/>
      <c r="KZP49" s="69"/>
      <c r="KZQ49" s="69"/>
      <c r="KZR49" s="69"/>
      <c r="KZS49" s="69"/>
      <c r="KZT49" s="69"/>
      <c r="KZU49" s="69"/>
      <c r="KZV49" s="69"/>
      <c r="KZW49" s="69"/>
      <c r="KZX49" s="69"/>
      <c r="KZY49" s="69"/>
      <c r="KZZ49" s="69"/>
      <c r="LAA49" s="69"/>
      <c r="LAB49" s="69"/>
      <c r="LAC49" s="69"/>
      <c r="LAD49" s="69"/>
      <c r="LAE49" s="69"/>
      <c r="LAF49" s="69"/>
      <c r="LAG49" s="69"/>
      <c r="LAH49" s="69"/>
      <c r="LAI49" s="69"/>
      <c r="LAJ49" s="69"/>
      <c r="LAK49" s="69"/>
      <c r="LAL49" s="69"/>
      <c r="LAM49" s="69"/>
      <c r="LAN49" s="69"/>
      <c r="LAO49" s="69"/>
      <c r="LAP49" s="69"/>
      <c r="LAQ49" s="69"/>
      <c r="LAR49" s="69"/>
      <c r="LAS49" s="69"/>
      <c r="LAT49" s="69"/>
      <c r="LAU49" s="69"/>
      <c r="LAV49" s="69"/>
      <c r="LAW49" s="69"/>
      <c r="LAX49" s="69"/>
      <c r="LAY49" s="69"/>
      <c r="LAZ49" s="69"/>
      <c r="LBA49" s="69"/>
      <c r="LBB49" s="69"/>
      <c r="LBC49" s="69"/>
      <c r="LBD49" s="69"/>
      <c r="LBE49" s="69"/>
      <c r="LBF49" s="69"/>
      <c r="LBG49" s="69"/>
      <c r="LBH49" s="69"/>
      <c r="LBI49" s="69"/>
      <c r="LBJ49" s="69"/>
      <c r="LBK49" s="69"/>
      <c r="LBL49" s="69"/>
      <c r="LBM49" s="69"/>
      <c r="LBN49" s="69"/>
      <c r="LBO49" s="69"/>
      <c r="LBP49" s="69"/>
      <c r="LBQ49" s="69"/>
      <c r="LBR49" s="69"/>
      <c r="LBS49" s="69"/>
      <c r="LBT49" s="69"/>
      <c r="LBU49" s="69"/>
      <c r="LBV49" s="69"/>
      <c r="LBW49" s="69"/>
      <c r="LBX49" s="69"/>
      <c r="LBY49" s="69"/>
      <c r="LBZ49" s="69"/>
      <c r="LCA49" s="69"/>
      <c r="LCB49" s="69"/>
      <c r="LCC49" s="69"/>
      <c r="LCD49" s="69"/>
      <c r="LCE49" s="69"/>
      <c r="LCF49" s="69"/>
      <c r="LCG49" s="69"/>
      <c r="LCH49" s="69"/>
      <c r="LCI49" s="69"/>
      <c r="LCJ49" s="69"/>
      <c r="LCK49" s="69"/>
      <c r="LCL49" s="69"/>
      <c r="LCM49" s="69"/>
      <c r="LCN49" s="69"/>
      <c r="LCO49" s="69"/>
      <c r="LCP49" s="69"/>
      <c r="LCQ49" s="69"/>
      <c r="LCR49" s="69"/>
      <c r="LCS49" s="69"/>
      <c r="LCT49" s="69"/>
      <c r="LCU49" s="69"/>
      <c r="LCV49" s="69"/>
      <c r="LCW49" s="69"/>
      <c r="LCX49" s="69"/>
      <c r="LCY49" s="69"/>
      <c r="LCZ49" s="69"/>
      <c r="LDA49" s="69"/>
      <c r="LDB49" s="69"/>
      <c r="LDC49" s="69"/>
      <c r="LDD49" s="69"/>
      <c r="LDE49" s="69"/>
      <c r="LDF49" s="69"/>
      <c r="LDG49" s="69"/>
      <c r="LDH49" s="69"/>
      <c r="LDI49" s="69"/>
      <c r="LDJ49" s="69"/>
      <c r="LDK49" s="69"/>
      <c r="LDL49" s="69"/>
      <c r="LDM49" s="69"/>
      <c r="LDN49" s="69"/>
      <c r="LDO49" s="69"/>
      <c r="LDP49" s="69"/>
      <c r="LDQ49" s="69"/>
      <c r="LDR49" s="69"/>
      <c r="LDS49" s="69"/>
      <c r="LDT49" s="69"/>
      <c r="LDU49" s="69"/>
      <c r="LDV49" s="69"/>
      <c r="LDW49" s="69"/>
      <c r="LDX49" s="69"/>
      <c r="LDY49" s="69"/>
      <c r="LDZ49" s="69"/>
      <c r="LEA49" s="69"/>
      <c r="LEB49" s="69"/>
      <c r="LEC49" s="69"/>
      <c r="LED49" s="69"/>
      <c r="LEE49" s="69"/>
      <c r="LEF49" s="69"/>
      <c r="LEG49" s="69"/>
      <c r="LEH49" s="69"/>
      <c r="LEI49" s="69"/>
      <c r="LEJ49" s="69"/>
      <c r="LEK49" s="69"/>
      <c r="LEL49" s="69"/>
      <c r="LEM49" s="69"/>
      <c r="LEN49" s="69"/>
      <c r="LEO49" s="69"/>
      <c r="LEP49" s="69"/>
      <c r="LEQ49" s="69"/>
      <c r="LER49" s="69"/>
      <c r="LES49" s="69"/>
      <c r="LET49" s="69"/>
      <c r="LEU49" s="69"/>
      <c r="LEV49" s="69"/>
      <c r="LEW49" s="69"/>
      <c r="LEX49" s="69"/>
      <c r="LEY49" s="69"/>
      <c r="LEZ49" s="69"/>
      <c r="LFA49" s="69"/>
      <c r="LFB49" s="69"/>
      <c r="LFC49" s="69"/>
      <c r="LFD49" s="69"/>
      <c r="LFE49" s="69"/>
      <c r="LFF49" s="69"/>
      <c r="LFG49" s="69"/>
      <c r="LFH49" s="69"/>
      <c r="LFI49" s="69"/>
      <c r="LFJ49" s="69"/>
      <c r="LFK49" s="69"/>
      <c r="LFL49" s="69"/>
      <c r="LFM49" s="69"/>
      <c r="LFN49" s="69"/>
      <c r="LFO49" s="69"/>
      <c r="LFP49" s="69"/>
      <c r="LFQ49" s="69"/>
      <c r="LFR49" s="69"/>
      <c r="LFS49" s="69"/>
      <c r="LFT49" s="69"/>
      <c r="LFU49" s="69"/>
      <c r="LFV49" s="69"/>
      <c r="LFW49" s="69"/>
      <c r="LFX49" s="69"/>
      <c r="LFY49" s="69"/>
      <c r="LFZ49" s="69"/>
      <c r="LGA49" s="69"/>
      <c r="LGB49" s="69"/>
      <c r="LGC49" s="69"/>
      <c r="LGD49" s="69"/>
      <c r="LGE49" s="69"/>
      <c r="LGF49" s="69"/>
      <c r="LGG49" s="69"/>
      <c r="LGH49" s="69"/>
      <c r="LGI49" s="69"/>
      <c r="LGJ49" s="69"/>
      <c r="LGK49" s="69"/>
      <c r="LGL49" s="69"/>
      <c r="LGM49" s="69"/>
      <c r="LGN49" s="69"/>
      <c r="LGO49" s="69"/>
      <c r="LGP49" s="69"/>
      <c r="LGQ49" s="69"/>
      <c r="LGR49" s="69"/>
      <c r="LGS49" s="69"/>
      <c r="LGT49" s="69"/>
      <c r="LGU49" s="69"/>
      <c r="LGV49" s="69"/>
      <c r="LGW49" s="69"/>
      <c r="LGX49" s="69"/>
      <c r="LGY49" s="69"/>
      <c r="LGZ49" s="69"/>
      <c r="LHA49" s="69"/>
      <c r="LHB49" s="69"/>
      <c r="LHC49" s="69"/>
      <c r="LHD49" s="69"/>
      <c r="LHE49" s="69"/>
      <c r="LHF49" s="69"/>
      <c r="LHG49" s="69"/>
      <c r="LHH49" s="69"/>
      <c r="LHI49" s="69"/>
      <c r="LHJ49" s="69"/>
      <c r="LHK49" s="69"/>
      <c r="LHL49" s="69"/>
      <c r="LHM49" s="69"/>
      <c r="LHN49" s="69"/>
      <c r="LHO49" s="69"/>
      <c r="LHP49" s="69"/>
      <c r="LHQ49" s="69"/>
      <c r="LHR49" s="69"/>
      <c r="LHS49" s="69"/>
      <c r="LHT49" s="69"/>
      <c r="LHU49" s="69"/>
      <c r="LHV49" s="69"/>
      <c r="LHW49" s="69"/>
      <c r="LHX49" s="69"/>
      <c r="LHY49" s="69"/>
      <c r="LHZ49" s="69"/>
      <c r="LIA49" s="69"/>
      <c r="LIB49" s="69"/>
      <c r="LIC49" s="69"/>
      <c r="LID49" s="69"/>
      <c r="LIE49" s="69"/>
      <c r="LIF49" s="69"/>
      <c r="LIG49" s="69"/>
      <c r="LIH49" s="69"/>
      <c r="LII49" s="69"/>
      <c r="LIJ49" s="69"/>
      <c r="LIK49" s="69"/>
      <c r="LIL49" s="69"/>
      <c r="LIM49" s="69"/>
      <c r="LIN49" s="69"/>
      <c r="LIO49" s="69"/>
      <c r="LIP49" s="69"/>
      <c r="LIQ49" s="69"/>
      <c r="LIR49" s="69"/>
      <c r="LIS49" s="69"/>
      <c r="LIT49" s="69"/>
      <c r="LIU49" s="69"/>
      <c r="LIV49" s="69"/>
      <c r="LIW49" s="69"/>
      <c r="LIX49" s="69"/>
      <c r="LIY49" s="69"/>
      <c r="LIZ49" s="69"/>
      <c r="LJA49" s="69"/>
      <c r="LJB49" s="69"/>
      <c r="LJC49" s="69"/>
      <c r="LJD49" s="69"/>
      <c r="LJE49" s="69"/>
      <c r="LJF49" s="69"/>
      <c r="LJG49" s="69"/>
      <c r="LJH49" s="69"/>
      <c r="LJI49" s="69"/>
      <c r="LJJ49" s="69"/>
      <c r="LJK49" s="69"/>
      <c r="LJL49" s="69"/>
      <c r="LJM49" s="69"/>
      <c r="LJN49" s="69"/>
      <c r="LJO49" s="69"/>
      <c r="LJP49" s="69"/>
      <c r="LJQ49" s="69"/>
      <c r="LJR49" s="69"/>
      <c r="LJS49" s="69"/>
      <c r="LJT49" s="69"/>
      <c r="LJU49" s="69"/>
      <c r="LJV49" s="69"/>
      <c r="LJW49" s="69"/>
      <c r="LJX49" s="69"/>
      <c r="LJY49" s="69"/>
      <c r="LJZ49" s="69"/>
      <c r="LKA49" s="69"/>
      <c r="LKB49" s="69"/>
      <c r="LKC49" s="69"/>
      <c r="LKD49" s="69"/>
      <c r="LKE49" s="69"/>
      <c r="LKF49" s="69"/>
      <c r="LKG49" s="69"/>
      <c r="LKH49" s="69"/>
      <c r="LKI49" s="69"/>
      <c r="LKJ49" s="69"/>
      <c r="LKK49" s="69"/>
      <c r="LKL49" s="69"/>
      <c r="LKM49" s="69"/>
      <c r="LKN49" s="69"/>
      <c r="LKO49" s="69"/>
      <c r="LKP49" s="69"/>
      <c r="LKQ49" s="69"/>
      <c r="LKR49" s="69"/>
      <c r="LKS49" s="69"/>
      <c r="LKT49" s="69"/>
      <c r="LKU49" s="69"/>
      <c r="LKV49" s="69"/>
      <c r="LKW49" s="69"/>
      <c r="LKX49" s="69"/>
      <c r="LKY49" s="69"/>
      <c r="LKZ49" s="69"/>
      <c r="LLA49" s="69"/>
      <c r="LLB49" s="69"/>
      <c r="LLC49" s="69"/>
      <c r="LLD49" s="69"/>
      <c r="LLE49" s="69"/>
      <c r="LLF49" s="69"/>
      <c r="LLG49" s="69"/>
      <c r="LLH49" s="69"/>
      <c r="LLI49" s="69"/>
      <c r="LLJ49" s="69"/>
      <c r="LLK49" s="69"/>
      <c r="LLL49" s="69"/>
      <c r="LLM49" s="69"/>
      <c r="LLN49" s="69"/>
      <c r="LLO49" s="69"/>
      <c r="LLP49" s="69"/>
      <c r="LLQ49" s="69"/>
      <c r="LLR49" s="69"/>
      <c r="LLS49" s="69"/>
      <c r="LLT49" s="69"/>
      <c r="LLU49" s="69"/>
      <c r="LLV49" s="69"/>
      <c r="LLW49" s="69"/>
      <c r="LLX49" s="69"/>
      <c r="LLY49" s="69"/>
      <c r="LLZ49" s="69"/>
      <c r="LMA49" s="69"/>
      <c r="LMB49" s="69"/>
      <c r="LMC49" s="69"/>
      <c r="LMD49" s="69"/>
      <c r="LME49" s="69"/>
      <c r="LMF49" s="69"/>
      <c r="LMG49" s="69"/>
      <c r="LMH49" s="69"/>
      <c r="LMI49" s="69"/>
      <c r="LMJ49" s="69"/>
      <c r="LMK49" s="69"/>
      <c r="LML49" s="69"/>
      <c r="LMM49" s="69"/>
      <c r="LMN49" s="69"/>
      <c r="LMO49" s="69"/>
      <c r="LMP49" s="69"/>
      <c r="LMQ49" s="69"/>
      <c r="LMR49" s="69"/>
      <c r="LMS49" s="69"/>
      <c r="LMT49" s="69"/>
      <c r="LMU49" s="69"/>
      <c r="LMV49" s="69"/>
      <c r="LMW49" s="69"/>
      <c r="LMX49" s="69"/>
      <c r="LMY49" s="69"/>
      <c r="LMZ49" s="69"/>
      <c r="LNA49" s="69"/>
      <c r="LNB49" s="69"/>
      <c r="LNC49" s="69"/>
      <c r="LND49" s="69"/>
      <c r="LNE49" s="69"/>
      <c r="LNF49" s="69"/>
      <c r="LNG49" s="69"/>
      <c r="LNH49" s="69"/>
      <c r="LNI49" s="69"/>
      <c r="LNJ49" s="69"/>
      <c r="LNK49" s="69"/>
      <c r="LNL49" s="69"/>
      <c r="LNM49" s="69"/>
      <c r="LNN49" s="69"/>
      <c r="LNO49" s="69"/>
      <c r="LNP49" s="69"/>
      <c r="LNQ49" s="69"/>
      <c r="LNR49" s="69"/>
      <c r="LNS49" s="69"/>
      <c r="LNT49" s="69"/>
      <c r="LNU49" s="69"/>
      <c r="LNV49" s="69"/>
      <c r="LNW49" s="69"/>
      <c r="LNX49" s="69"/>
      <c r="LNY49" s="69"/>
      <c r="LNZ49" s="69"/>
      <c r="LOA49" s="69"/>
      <c r="LOB49" s="69"/>
      <c r="LOC49" s="69"/>
      <c r="LOD49" s="69"/>
      <c r="LOE49" s="69"/>
      <c r="LOF49" s="69"/>
      <c r="LOG49" s="69"/>
      <c r="LOH49" s="69"/>
      <c r="LOI49" s="69"/>
      <c r="LOJ49" s="69"/>
      <c r="LOK49" s="69"/>
      <c r="LOL49" s="69"/>
      <c r="LOM49" s="69"/>
      <c r="LON49" s="69"/>
      <c r="LOO49" s="69"/>
      <c r="LOP49" s="69"/>
      <c r="LOQ49" s="69"/>
      <c r="LOR49" s="69"/>
      <c r="LOS49" s="69"/>
      <c r="LOT49" s="69"/>
      <c r="LOU49" s="69"/>
      <c r="LOV49" s="69"/>
      <c r="LOW49" s="69"/>
      <c r="LOX49" s="69"/>
      <c r="LOY49" s="69"/>
      <c r="LOZ49" s="69"/>
      <c r="LPA49" s="69"/>
      <c r="LPB49" s="69"/>
      <c r="LPC49" s="69"/>
      <c r="LPD49" s="69"/>
      <c r="LPE49" s="69"/>
      <c r="LPF49" s="69"/>
      <c r="LPG49" s="69"/>
      <c r="LPH49" s="69"/>
      <c r="LPI49" s="69"/>
      <c r="LPJ49" s="69"/>
      <c r="LPK49" s="69"/>
      <c r="LPL49" s="69"/>
      <c r="LPM49" s="69"/>
      <c r="LPN49" s="69"/>
      <c r="LPO49" s="69"/>
      <c r="LPP49" s="69"/>
      <c r="LPQ49" s="69"/>
      <c r="LPR49" s="69"/>
      <c r="LPS49" s="69"/>
      <c r="LPT49" s="69"/>
      <c r="LPU49" s="69"/>
      <c r="LPV49" s="69"/>
      <c r="LPW49" s="69"/>
      <c r="LPX49" s="69"/>
      <c r="LPY49" s="69"/>
      <c r="LPZ49" s="69"/>
      <c r="LQA49" s="69"/>
      <c r="LQB49" s="69"/>
      <c r="LQC49" s="69"/>
      <c r="LQD49" s="69"/>
      <c r="LQE49" s="69"/>
      <c r="LQF49" s="69"/>
      <c r="LQG49" s="69"/>
      <c r="LQH49" s="69"/>
      <c r="LQI49" s="69"/>
      <c r="LQJ49" s="69"/>
      <c r="LQK49" s="69"/>
      <c r="LQL49" s="69"/>
      <c r="LQM49" s="69"/>
      <c r="LQN49" s="69"/>
      <c r="LQO49" s="69"/>
      <c r="LQP49" s="69"/>
      <c r="LQQ49" s="69"/>
      <c r="LQR49" s="69"/>
      <c r="LQS49" s="69"/>
      <c r="LQT49" s="69"/>
      <c r="LQU49" s="69"/>
      <c r="LQV49" s="69"/>
      <c r="LQW49" s="69"/>
      <c r="LQX49" s="69"/>
      <c r="LQY49" s="69"/>
      <c r="LQZ49" s="69"/>
      <c r="LRA49" s="69"/>
      <c r="LRB49" s="69"/>
      <c r="LRC49" s="69"/>
      <c r="LRD49" s="69"/>
      <c r="LRE49" s="69"/>
      <c r="LRF49" s="69"/>
      <c r="LRG49" s="69"/>
      <c r="LRH49" s="69"/>
      <c r="LRI49" s="69"/>
      <c r="LRJ49" s="69"/>
      <c r="LRK49" s="69"/>
      <c r="LRL49" s="69"/>
      <c r="LRM49" s="69"/>
      <c r="LRN49" s="69"/>
      <c r="LRO49" s="69"/>
      <c r="LRP49" s="69"/>
      <c r="LRQ49" s="69"/>
      <c r="LRR49" s="69"/>
      <c r="LRS49" s="69"/>
      <c r="LRT49" s="69"/>
      <c r="LRU49" s="69"/>
      <c r="LRV49" s="69"/>
      <c r="LRW49" s="69"/>
      <c r="LRX49" s="69"/>
      <c r="LRY49" s="69"/>
      <c r="LRZ49" s="69"/>
      <c r="LSA49" s="69"/>
      <c r="LSB49" s="69"/>
      <c r="LSC49" s="69"/>
      <c r="LSD49" s="69"/>
      <c r="LSE49" s="69"/>
      <c r="LSF49" s="69"/>
      <c r="LSG49" s="69"/>
      <c r="LSH49" s="69"/>
      <c r="LSI49" s="69"/>
      <c r="LSJ49" s="69"/>
      <c r="LSK49" s="69"/>
      <c r="LSL49" s="69"/>
      <c r="LSM49" s="69"/>
      <c r="LSN49" s="69"/>
      <c r="LSO49" s="69"/>
      <c r="LSP49" s="69"/>
      <c r="LSQ49" s="69"/>
      <c r="LSR49" s="69"/>
      <c r="LSS49" s="69"/>
      <c r="LST49" s="69"/>
      <c r="LSU49" s="69"/>
      <c r="LSV49" s="69"/>
      <c r="LSW49" s="69"/>
      <c r="LSX49" s="69"/>
      <c r="LSY49" s="69"/>
      <c r="LSZ49" s="69"/>
      <c r="LTA49" s="69"/>
      <c r="LTB49" s="69"/>
      <c r="LTC49" s="69"/>
      <c r="LTD49" s="69"/>
      <c r="LTE49" s="69"/>
      <c r="LTF49" s="69"/>
      <c r="LTG49" s="69"/>
      <c r="LTH49" s="69"/>
      <c r="LTI49" s="69"/>
      <c r="LTJ49" s="69"/>
      <c r="LTK49" s="69"/>
      <c r="LTL49" s="69"/>
      <c r="LTM49" s="69"/>
      <c r="LTN49" s="69"/>
      <c r="LTO49" s="69"/>
      <c r="LTP49" s="69"/>
      <c r="LTQ49" s="69"/>
      <c r="LTR49" s="69"/>
      <c r="LTS49" s="69"/>
      <c r="LTT49" s="69"/>
      <c r="LTU49" s="69"/>
      <c r="LTV49" s="69"/>
      <c r="LTW49" s="69"/>
      <c r="LTX49" s="69"/>
      <c r="LTY49" s="69"/>
      <c r="LTZ49" s="69"/>
      <c r="LUA49" s="69"/>
      <c r="LUB49" s="69"/>
      <c r="LUC49" s="69"/>
      <c r="LUD49" s="69"/>
      <c r="LUE49" s="69"/>
      <c r="LUF49" s="69"/>
      <c r="LUG49" s="69"/>
      <c r="LUH49" s="69"/>
      <c r="LUI49" s="69"/>
      <c r="LUJ49" s="69"/>
      <c r="LUK49" s="69"/>
      <c r="LUL49" s="69"/>
      <c r="LUM49" s="69"/>
      <c r="LUN49" s="69"/>
      <c r="LUO49" s="69"/>
      <c r="LUP49" s="69"/>
      <c r="LUQ49" s="69"/>
      <c r="LUR49" s="69"/>
      <c r="LUS49" s="69"/>
      <c r="LUT49" s="69"/>
      <c r="LUU49" s="69"/>
      <c r="LUV49" s="69"/>
      <c r="LUW49" s="69"/>
      <c r="LUX49" s="69"/>
      <c r="LUY49" s="69"/>
      <c r="LUZ49" s="69"/>
      <c r="LVA49" s="69"/>
      <c r="LVB49" s="69"/>
      <c r="LVC49" s="69"/>
      <c r="LVD49" s="69"/>
      <c r="LVE49" s="69"/>
      <c r="LVF49" s="69"/>
      <c r="LVG49" s="69"/>
      <c r="LVH49" s="69"/>
      <c r="LVI49" s="69"/>
      <c r="LVJ49" s="69"/>
      <c r="LVK49" s="69"/>
      <c r="LVL49" s="69"/>
      <c r="LVM49" s="69"/>
      <c r="LVN49" s="69"/>
      <c r="LVO49" s="69"/>
      <c r="LVP49" s="69"/>
      <c r="LVQ49" s="69"/>
      <c r="LVR49" s="69"/>
      <c r="LVS49" s="69"/>
      <c r="LVT49" s="69"/>
      <c r="LVU49" s="69"/>
      <c r="LVV49" s="69"/>
      <c r="LVW49" s="69"/>
      <c r="LVX49" s="69"/>
      <c r="LVY49" s="69"/>
      <c r="LVZ49" s="69"/>
      <c r="LWA49" s="69"/>
      <c r="LWB49" s="69"/>
      <c r="LWC49" s="69"/>
      <c r="LWD49" s="69"/>
      <c r="LWE49" s="69"/>
      <c r="LWF49" s="69"/>
      <c r="LWG49" s="69"/>
      <c r="LWH49" s="69"/>
      <c r="LWI49" s="69"/>
      <c r="LWJ49" s="69"/>
      <c r="LWK49" s="69"/>
      <c r="LWL49" s="69"/>
      <c r="LWM49" s="69"/>
      <c r="LWN49" s="69"/>
      <c r="LWO49" s="69"/>
      <c r="LWP49" s="69"/>
      <c r="LWQ49" s="69"/>
      <c r="LWR49" s="69"/>
      <c r="LWS49" s="69"/>
      <c r="LWT49" s="69"/>
      <c r="LWU49" s="69"/>
      <c r="LWV49" s="69"/>
      <c r="LWW49" s="69"/>
      <c r="LWX49" s="69"/>
      <c r="LWY49" s="69"/>
      <c r="LWZ49" s="69"/>
      <c r="LXA49" s="69"/>
      <c r="LXB49" s="69"/>
      <c r="LXC49" s="69"/>
      <c r="LXD49" s="69"/>
      <c r="LXE49" s="69"/>
      <c r="LXF49" s="69"/>
      <c r="LXG49" s="69"/>
      <c r="LXH49" s="69"/>
      <c r="LXI49" s="69"/>
      <c r="LXJ49" s="69"/>
      <c r="LXK49" s="69"/>
      <c r="LXL49" s="69"/>
      <c r="LXM49" s="69"/>
      <c r="LXN49" s="69"/>
      <c r="LXO49" s="69"/>
      <c r="LXP49" s="69"/>
      <c r="LXQ49" s="69"/>
      <c r="LXR49" s="69"/>
      <c r="LXS49" s="69"/>
      <c r="LXT49" s="69"/>
      <c r="LXU49" s="69"/>
      <c r="LXV49" s="69"/>
      <c r="LXW49" s="69"/>
      <c r="LXX49" s="69"/>
      <c r="LXY49" s="69"/>
      <c r="LXZ49" s="69"/>
      <c r="LYA49" s="69"/>
      <c r="LYB49" s="69"/>
      <c r="LYC49" s="69"/>
      <c r="LYD49" s="69"/>
      <c r="LYE49" s="69"/>
      <c r="LYF49" s="69"/>
      <c r="LYG49" s="69"/>
      <c r="LYH49" s="69"/>
      <c r="LYI49" s="69"/>
      <c r="LYJ49" s="69"/>
      <c r="LYK49" s="69"/>
      <c r="LYL49" s="69"/>
      <c r="LYM49" s="69"/>
      <c r="LYN49" s="69"/>
      <c r="LYO49" s="69"/>
      <c r="LYP49" s="69"/>
      <c r="LYQ49" s="69"/>
      <c r="LYR49" s="69"/>
      <c r="LYS49" s="69"/>
      <c r="LYT49" s="69"/>
      <c r="LYU49" s="69"/>
      <c r="LYV49" s="69"/>
      <c r="LYW49" s="69"/>
      <c r="LYX49" s="69"/>
      <c r="LYY49" s="69"/>
      <c r="LYZ49" s="69"/>
      <c r="LZA49" s="69"/>
      <c r="LZB49" s="69"/>
      <c r="LZC49" s="69"/>
      <c r="LZD49" s="69"/>
      <c r="LZE49" s="69"/>
      <c r="LZF49" s="69"/>
      <c r="LZG49" s="69"/>
      <c r="LZH49" s="69"/>
      <c r="LZI49" s="69"/>
      <c r="LZJ49" s="69"/>
      <c r="LZK49" s="69"/>
      <c r="LZL49" s="69"/>
      <c r="LZM49" s="69"/>
      <c r="LZN49" s="69"/>
      <c r="LZO49" s="69"/>
      <c r="LZP49" s="69"/>
      <c r="LZQ49" s="69"/>
      <c r="LZR49" s="69"/>
      <c r="LZS49" s="69"/>
      <c r="LZT49" s="69"/>
      <c r="LZU49" s="69"/>
      <c r="LZV49" s="69"/>
      <c r="LZW49" s="69"/>
      <c r="LZX49" s="69"/>
      <c r="LZY49" s="69"/>
      <c r="LZZ49" s="69"/>
      <c r="MAA49" s="69"/>
      <c r="MAB49" s="69"/>
      <c r="MAC49" s="69"/>
      <c r="MAD49" s="69"/>
      <c r="MAE49" s="69"/>
      <c r="MAF49" s="69"/>
      <c r="MAG49" s="69"/>
      <c r="MAH49" s="69"/>
      <c r="MAI49" s="69"/>
      <c r="MAJ49" s="69"/>
      <c r="MAK49" s="69"/>
      <c r="MAL49" s="69"/>
      <c r="MAM49" s="69"/>
      <c r="MAN49" s="69"/>
      <c r="MAO49" s="69"/>
      <c r="MAP49" s="69"/>
      <c r="MAQ49" s="69"/>
      <c r="MAR49" s="69"/>
      <c r="MAS49" s="69"/>
      <c r="MAT49" s="69"/>
      <c r="MAU49" s="69"/>
      <c r="MAV49" s="69"/>
      <c r="MAW49" s="69"/>
      <c r="MAX49" s="69"/>
      <c r="MAY49" s="69"/>
      <c r="MAZ49" s="69"/>
      <c r="MBA49" s="69"/>
      <c r="MBB49" s="69"/>
      <c r="MBC49" s="69"/>
      <c r="MBD49" s="69"/>
      <c r="MBE49" s="69"/>
      <c r="MBF49" s="69"/>
      <c r="MBG49" s="69"/>
      <c r="MBH49" s="69"/>
      <c r="MBI49" s="69"/>
      <c r="MBJ49" s="69"/>
      <c r="MBK49" s="69"/>
      <c r="MBL49" s="69"/>
      <c r="MBM49" s="69"/>
      <c r="MBN49" s="69"/>
      <c r="MBO49" s="69"/>
      <c r="MBP49" s="69"/>
      <c r="MBQ49" s="69"/>
      <c r="MBR49" s="69"/>
      <c r="MBS49" s="69"/>
      <c r="MBT49" s="69"/>
      <c r="MBU49" s="69"/>
      <c r="MBV49" s="69"/>
      <c r="MBW49" s="69"/>
      <c r="MBX49" s="69"/>
      <c r="MBY49" s="69"/>
      <c r="MBZ49" s="69"/>
      <c r="MCA49" s="69"/>
      <c r="MCB49" s="69"/>
      <c r="MCC49" s="69"/>
      <c r="MCD49" s="69"/>
      <c r="MCE49" s="69"/>
      <c r="MCF49" s="69"/>
      <c r="MCG49" s="69"/>
      <c r="MCH49" s="69"/>
      <c r="MCI49" s="69"/>
      <c r="MCJ49" s="69"/>
      <c r="MCK49" s="69"/>
      <c r="MCL49" s="69"/>
      <c r="MCM49" s="69"/>
      <c r="MCN49" s="69"/>
      <c r="MCO49" s="69"/>
      <c r="MCP49" s="69"/>
      <c r="MCQ49" s="69"/>
      <c r="MCR49" s="69"/>
      <c r="MCS49" s="69"/>
      <c r="MCT49" s="69"/>
      <c r="MCU49" s="69"/>
      <c r="MCV49" s="69"/>
      <c r="MCW49" s="69"/>
      <c r="MCX49" s="69"/>
      <c r="MCY49" s="69"/>
      <c r="MCZ49" s="69"/>
      <c r="MDA49" s="69"/>
      <c r="MDB49" s="69"/>
      <c r="MDC49" s="69"/>
      <c r="MDD49" s="69"/>
      <c r="MDE49" s="69"/>
      <c r="MDF49" s="69"/>
      <c r="MDG49" s="69"/>
      <c r="MDH49" s="69"/>
      <c r="MDI49" s="69"/>
      <c r="MDJ49" s="69"/>
      <c r="MDK49" s="69"/>
      <c r="MDL49" s="69"/>
      <c r="MDM49" s="69"/>
      <c r="MDN49" s="69"/>
      <c r="MDO49" s="69"/>
      <c r="MDP49" s="69"/>
      <c r="MDQ49" s="69"/>
      <c r="MDR49" s="69"/>
      <c r="MDS49" s="69"/>
      <c r="MDT49" s="69"/>
      <c r="MDU49" s="69"/>
      <c r="MDV49" s="69"/>
      <c r="MDW49" s="69"/>
      <c r="MDX49" s="69"/>
      <c r="MDY49" s="69"/>
      <c r="MDZ49" s="69"/>
      <c r="MEA49" s="69"/>
      <c r="MEB49" s="69"/>
      <c r="MEC49" s="69"/>
      <c r="MED49" s="69"/>
      <c r="MEE49" s="69"/>
      <c r="MEF49" s="69"/>
      <c r="MEG49" s="69"/>
      <c r="MEH49" s="69"/>
      <c r="MEI49" s="69"/>
      <c r="MEJ49" s="69"/>
      <c r="MEK49" s="69"/>
      <c r="MEL49" s="69"/>
      <c r="MEM49" s="69"/>
      <c r="MEN49" s="69"/>
      <c r="MEO49" s="69"/>
      <c r="MEP49" s="69"/>
      <c r="MEQ49" s="69"/>
      <c r="MER49" s="69"/>
      <c r="MES49" s="69"/>
      <c r="MET49" s="69"/>
      <c r="MEU49" s="69"/>
      <c r="MEV49" s="69"/>
      <c r="MEW49" s="69"/>
      <c r="MEX49" s="69"/>
      <c r="MEY49" s="69"/>
      <c r="MEZ49" s="69"/>
      <c r="MFA49" s="69"/>
      <c r="MFB49" s="69"/>
      <c r="MFC49" s="69"/>
      <c r="MFD49" s="69"/>
      <c r="MFE49" s="69"/>
      <c r="MFF49" s="69"/>
      <c r="MFG49" s="69"/>
      <c r="MFH49" s="69"/>
      <c r="MFI49" s="69"/>
      <c r="MFJ49" s="69"/>
      <c r="MFK49" s="69"/>
      <c r="MFL49" s="69"/>
      <c r="MFM49" s="69"/>
      <c r="MFN49" s="69"/>
      <c r="MFO49" s="69"/>
      <c r="MFP49" s="69"/>
      <c r="MFQ49" s="69"/>
      <c r="MFR49" s="69"/>
      <c r="MFS49" s="69"/>
      <c r="MFT49" s="69"/>
      <c r="MFU49" s="69"/>
      <c r="MFV49" s="69"/>
      <c r="MFW49" s="69"/>
      <c r="MFX49" s="69"/>
      <c r="MFY49" s="69"/>
      <c r="MFZ49" s="69"/>
      <c r="MGA49" s="69"/>
      <c r="MGB49" s="69"/>
      <c r="MGC49" s="69"/>
      <c r="MGD49" s="69"/>
      <c r="MGE49" s="69"/>
      <c r="MGF49" s="69"/>
      <c r="MGG49" s="69"/>
      <c r="MGH49" s="69"/>
      <c r="MGI49" s="69"/>
      <c r="MGJ49" s="69"/>
      <c r="MGK49" s="69"/>
      <c r="MGL49" s="69"/>
      <c r="MGM49" s="69"/>
      <c r="MGN49" s="69"/>
      <c r="MGO49" s="69"/>
      <c r="MGP49" s="69"/>
      <c r="MGQ49" s="69"/>
      <c r="MGR49" s="69"/>
      <c r="MGS49" s="69"/>
      <c r="MGT49" s="69"/>
      <c r="MGU49" s="69"/>
      <c r="MGV49" s="69"/>
      <c r="MGW49" s="69"/>
      <c r="MGX49" s="69"/>
      <c r="MGY49" s="69"/>
      <c r="MGZ49" s="69"/>
      <c r="MHA49" s="69"/>
      <c r="MHB49" s="69"/>
      <c r="MHC49" s="69"/>
      <c r="MHD49" s="69"/>
      <c r="MHE49" s="69"/>
      <c r="MHF49" s="69"/>
      <c r="MHG49" s="69"/>
      <c r="MHH49" s="69"/>
      <c r="MHI49" s="69"/>
      <c r="MHJ49" s="69"/>
      <c r="MHK49" s="69"/>
      <c r="MHL49" s="69"/>
      <c r="MHM49" s="69"/>
      <c r="MHN49" s="69"/>
      <c r="MHO49" s="69"/>
      <c r="MHP49" s="69"/>
      <c r="MHQ49" s="69"/>
      <c r="MHR49" s="69"/>
      <c r="MHS49" s="69"/>
      <c r="MHT49" s="69"/>
      <c r="MHU49" s="69"/>
      <c r="MHV49" s="69"/>
      <c r="MHW49" s="69"/>
      <c r="MHX49" s="69"/>
      <c r="MHY49" s="69"/>
      <c r="MHZ49" s="69"/>
      <c r="MIA49" s="69"/>
      <c r="MIB49" s="69"/>
      <c r="MIC49" s="69"/>
      <c r="MID49" s="69"/>
      <c r="MIE49" s="69"/>
      <c r="MIF49" s="69"/>
      <c r="MIG49" s="69"/>
      <c r="MIH49" s="69"/>
      <c r="MII49" s="69"/>
      <c r="MIJ49" s="69"/>
      <c r="MIK49" s="69"/>
      <c r="MIL49" s="69"/>
      <c r="MIM49" s="69"/>
      <c r="MIN49" s="69"/>
      <c r="MIO49" s="69"/>
      <c r="MIP49" s="69"/>
      <c r="MIQ49" s="69"/>
      <c r="MIR49" s="69"/>
      <c r="MIS49" s="69"/>
      <c r="MIT49" s="69"/>
      <c r="MIU49" s="69"/>
      <c r="MIV49" s="69"/>
      <c r="MIW49" s="69"/>
      <c r="MIX49" s="69"/>
      <c r="MIY49" s="69"/>
      <c r="MIZ49" s="69"/>
      <c r="MJA49" s="69"/>
      <c r="MJB49" s="69"/>
      <c r="MJC49" s="69"/>
      <c r="MJD49" s="69"/>
      <c r="MJE49" s="69"/>
      <c r="MJF49" s="69"/>
      <c r="MJG49" s="69"/>
      <c r="MJH49" s="69"/>
      <c r="MJI49" s="69"/>
      <c r="MJJ49" s="69"/>
      <c r="MJK49" s="69"/>
      <c r="MJL49" s="69"/>
      <c r="MJM49" s="69"/>
      <c r="MJN49" s="69"/>
      <c r="MJO49" s="69"/>
      <c r="MJP49" s="69"/>
      <c r="MJQ49" s="69"/>
      <c r="MJR49" s="69"/>
      <c r="MJS49" s="69"/>
      <c r="MJT49" s="69"/>
      <c r="MJU49" s="69"/>
      <c r="MJV49" s="69"/>
      <c r="MJW49" s="69"/>
      <c r="MJX49" s="69"/>
      <c r="MJY49" s="69"/>
      <c r="MJZ49" s="69"/>
      <c r="MKA49" s="69"/>
      <c r="MKB49" s="69"/>
      <c r="MKC49" s="69"/>
      <c r="MKD49" s="69"/>
      <c r="MKE49" s="69"/>
      <c r="MKF49" s="69"/>
      <c r="MKG49" s="69"/>
      <c r="MKH49" s="69"/>
      <c r="MKI49" s="69"/>
      <c r="MKJ49" s="69"/>
      <c r="MKK49" s="69"/>
      <c r="MKL49" s="69"/>
      <c r="MKM49" s="69"/>
      <c r="MKN49" s="69"/>
      <c r="MKO49" s="69"/>
      <c r="MKP49" s="69"/>
      <c r="MKQ49" s="69"/>
      <c r="MKR49" s="69"/>
      <c r="MKS49" s="69"/>
      <c r="MKT49" s="69"/>
      <c r="MKU49" s="69"/>
      <c r="MKV49" s="69"/>
      <c r="MKW49" s="69"/>
      <c r="MKX49" s="69"/>
      <c r="MKY49" s="69"/>
      <c r="MKZ49" s="69"/>
      <c r="MLA49" s="69"/>
      <c r="MLB49" s="69"/>
      <c r="MLC49" s="69"/>
      <c r="MLD49" s="69"/>
      <c r="MLE49" s="69"/>
      <c r="MLF49" s="69"/>
      <c r="MLG49" s="69"/>
      <c r="MLH49" s="69"/>
      <c r="MLI49" s="69"/>
      <c r="MLJ49" s="69"/>
      <c r="MLK49" s="69"/>
      <c r="MLL49" s="69"/>
      <c r="MLM49" s="69"/>
      <c r="MLN49" s="69"/>
      <c r="MLO49" s="69"/>
      <c r="MLP49" s="69"/>
      <c r="MLQ49" s="69"/>
      <c r="MLR49" s="69"/>
      <c r="MLS49" s="69"/>
      <c r="MLT49" s="69"/>
      <c r="MLU49" s="69"/>
      <c r="MLV49" s="69"/>
      <c r="MLW49" s="69"/>
      <c r="MLX49" s="69"/>
      <c r="MLY49" s="69"/>
      <c r="MLZ49" s="69"/>
      <c r="MMA49" s="69"/>
      <c r="MMB49" s="69"/>
      <c r="MMC49" s="69"/>
      <c r="MMD49" s="69"/>
      <c r="MME49" s="69"/>
      <c r="MMF49" s="69"/>
      <c r="MMG49" s="69"/>
      <c r="MMH49" s="69"/>
      <c r="MMI49" s="69"/>
      <c r="MMJ49" s="69"/>
      <c r="MMK49" s="69"/>
      <c r="MML49" s="69"/>
      <c r="MMM49" s="69"/>
      <c r="MMN49" s="69"/>
      <c r="MMO49" s="69"/>
      <c r="MMP49" s="69"/>
      <c r="MMQ49" s="69"/>
      <c r="MMR49" s="69"/>
      <c r="MMS49" s="69"/>
      <c r="MMT49" s="69"/>
      <c r="MMU49" s="69"/>
      <c r="MMV49" s="69"/>
      <c r="MMW49" s="69"/>
      <c r="MMX49" s="69"/>
      <c r="MMY49" s="69"/>
      <c r="MMZ49" s="69"/>
      <c r="MNA49" s="69"/>
      <c r="MNB49" s="69"/>
      <c r="MNC49" s="69"/>
      <c r="MND49" s="69"/>
      <c r="MNE49" s="69"/>
      <c r="MNF49" s="69"/>
      <c r="MNG49" s="69"/>
      <c r="MNH49" s="69"/>
      <c r="MNI49" s="69"/>
      <c r="MNJ49" s="69"/>
      <c r="MNK49" s="69"/>
      <c r="MNL49" s="69"/>
      <c r="MNM49" s="69"/>
      <c r="MNN49" s="69"/>
      <c r="MNO49" s="69"/>
      <c r="MNP49" s="69"/>
      <c r="MNQ49" s="69"/>
      <c r="MNR49" s="69"/>
      <c r="MNS49" s="69"/>
      <c r="MNT49" s="69"/>
      <c r="MNU49" s="69"/>
      <c r="MNV49" s="69"/>
      <c r="MNW49" s="69"/>
      <c r="MNX49" s="69"/>
      <c r="MNY49" s="69"/>
      <c r="MNZ49" s="69"/>
      <c r="MOA49" s="69"/>
      <c r="MOB49" s="69"/>
      <c r="MOC49" s="69"/>
      <c r="MOD49" s="69"/>
      <c r="MOE49" s="69"/>
      <c r="MOF49" s="69"/>
      <c r="MOG49" s="69"/>
      <c r="MOH49" s="69"/>
      <c r="MOI49" s="69"/>
      <c r="MOJ49" s="69"/>
      <c r="MOK49" s="69"/>
      <c r="MOL49" s="69"/>
      <c r="MOM49" s="69"/>
      <c r="MON49" s="69"/>
      <c r="MOO49" s="69"/>
      <c r="MOP49" s="69"/>
      <c r="MOQ49" s="69"/>
      <c r="MOR49" s="69"/>
      <c r="MOS49" s="69"/>
      <c r="MOT49" s="69"/>
      <c r="MOU49" s="69"/>
      <c r="MOV49" s="69"/>
      <c r="MOW49" s="69"/>
      <c r="MOX49" s="69"/>
      <c r="MOY49" s="69"/>
      <c r="MOZ49" s="69"/>
      <c r="MPA49" s="69"/>
      <c r="MPB49" s="69"/>
      <c r="MPC49" s="69"/>
      <c r="MPD49" s="69"/>
      <c r="MPE49" s="69"/>
      <c r="MPF49" s="69"/>
      <c r="MPG49" s="69"/>
      <c r="MPH49" s="69"/>
      <c r="MPI49" s="69"/>
      <c r="MPJ49" s="69"/>
      <c r="MPK49" s="69"/>
      <c r="MPL49" s="69"/>
      <c r="MPM49" s="69"/>
      <c r="MPN49" s="69"/>
      <c r="MPO49" s="69"/>
      <c r="MPP49" s="69"/>
      <c r="MPQ49" s="69"/>
      <c r="MPR49" s="69"/>
      <c r="MPS49" s="69"/>
      <c r="MPT49" s="69"/>
      <c r="MPU49" s="69"/>
      <c r="MPV49" s="69"/>
      <c r="MPW49" s="69"/>
      <c r="MPX49" s="69"/>
      <c r="MPY49" s="69"/>
      <c r="MPZ49" s="69"/>
      <c r="MQA49" s="69"/>
      <c r="MQB49" s="69"/>
      <c r="MQC49" s="69"/>
      <c r="MQD49" s="69"/>
      <c r="MQE49" s="69"/>
      <c r="MQF49" s="69"/>
      <c r="MQG49" s="69"/>
      <c r="MQH49" s="69"/>
      <c r="MQI49" s="69"/>
      <c r="MQJ49" s="69"/>
      <c r="MQK49" s="69"/>
      <c r="MQL49" s="69"/>
      <c r="MQM49" s="69"/>
      <c r="MQN49" s="69"/>
      <c r="MQO49" s="69"/>
      <c r="MQP49" s="69"/>
      <c r="MQQ49" s="69"/>
      <c r="MQR49" s="69"/>
      <c r="MQS49" s="69"/>
      <c r="MQT49" s="69"/>
      <c r="MQU49" s="69"/>
      <c r="MQV49" s="69"/>
      <c r="MQW49" s="69"/>
      <c r="MQX49" s="69"/>
      <c r="MQY49" s="69"/>
      <c r="MQZ49" s="69"/>
      <c r="MRA49" s="69"/>
      <c r="MRB49" s="69"/>
      <c r="MRC49" s="69"/>
      <c r="MRD49" s="69"/>
      <c r="MRE49" s="69"/>
      <c r="MRF49" s="69"/>
      <c r="MRG49" s="69"/>
      <c r="MRH49" s="69"/>
      <c r="MRI49" s="69"/>
      <c r="MRJ49" s="69"/>
      <c r="MRK49" s="69"/>
      <c r="MRL49" s="69"/>
      <c r="MRM49" s="69"/>
      <c r="MRN49" s="69"/>
      <c r="MRO49" s="69"/>
      <c r="MRP49" s="69"/>
      <c r="MRQ49" s="69"/>
      <c r="MRR49" s="69"/>
      <c r="MRS49" s="69"/>
      <c r="MRT49" s="69"/>
      <c r="MRU49" s="69"/>
      <c r="MRV49" s="69"/>
      <c r="MRW49" s="69"/>
      <c r="MRX49" s="69"/>
      <c r="MRY49" s="69"/>
      <c r="MRZ49" s="69"/>
      <c r="MSA49" s="69"/>
      <c r="MSB49" s="69"/>
      <c r="MSC49" s="69"/>
      <c r="MSD49" s="69"/>
      <c r="MSE49" s="69"/>
      <c r="MSF49" s="69"/>
      <c r="MSG49" s="69"/>
      <c r="MSH49" s="69"/>
      <c r="MSI49" s="69"/>
      <c r="MSJ49" s="69"/>
      <c r="MSK49" s="69"/>
      <c r="MSL49" s="69"/>
      <c r="MSM49" s="69"/>
      <c r="MSN49" s="69"/>
      <c r="MSO49" s="69"/>
      <c r="MSP49" s="69"/>
      <c r="MSQ49" s="69"/>
      <c r="MSR49" s="69"/>
      <c r="MSS49" s="69"/>
      <c r="MST49" s="69"/>
      <c r="MSU49" s="69"/>
      <c r="MSV49" s="69"/>
      <c r="MSW49" s="69"/>
      <c r="MSX49" s="69"/>
      <c r="MSY49" s="69"/>
      <c r="MSZ49" s="69"/>
      <c r="MTA49" s="69"/>
      <c r="MTB49" s="69"/>
      <c r="MTC49" s="69"/>
      <c r="MTD49" s="69"/>
      <c r="MTE49" s="69"/>
      <c r="MTF49" s="69"/>
      <c r="MTG49" s="69"/>
      <c r="MTH49" s="69"/>
      <c r="MTI49" s="69"/>
      <c r="MTJ49" s="69"/>
      <c r="MTK49" s="69"/>
      <c r="MTL49" s="69"/>
      <c r="MTM49" s="69"/>
      <c r="MTN49" s="69"/>
      <c r="MTO49" s="69"/>
      <c r="MTP49" s="69"/>
      <c r="MTQ49" s="69"/>
      <c r="MTR49" s="69"/>
      <c r="MTS49" s="69"/>
      <c r="MTT49" s="69"/>
      <c r="MTU49" s="69"/>
      <c r="MTV49" s="69"/>
      <c r="MTW49" s="69"/>
      <c r="MTX49" s="69"/>
      <c r="MTY49" s="69"/>
      <c r="MTZ49" s="69"/>
      <c r="MUA49" s="69"/>
      <c r="MUB49" s="69"/>
      <c r="MUC49" s="69"/>
      <c r="MUD49" s="69"/>
      <c r="MUE49" s="69"/>
      <c r="MUF49" s="69"/>
      <c r="MUG49" s="69"/>
      <c r="MUH49" s="69"/>
      <c r="MUI49" s="69"/>
      <c r="MUJ49" s="69"/>
      <c r="MUK49" s="69"/>
      <c r="MUL49" s="69"/>
      <c r="MUM49" s="69"/>
      <c r="MUN49" s="69"/>
      <c r="MUO49" s="69"/>
      <c r="MUP49" s="69"/>
      <c r="MUQ49" s="69"/>
      <c r="MUR49" s="69"/>
      <c r="MUS49" s="69"/>
      <c r="MUT49" s="69"/>
      <c r="MUU49" s="69"/>
      <c r="MUV49" s="69"/>
      <c r="MUW49" s="69"/>
      <c r="MUX49" s="69"/>
      <c r="MUY49" s="69"/>
      <c r="MUZ49" s="69"/>
      <c r="MVA49" s="69"/>
      <c r="MVB49" s="69"/>
      <c r="MVC49" s="69"/>
      <c r="MVD49" s="69"/>
      <c r="MVE49" s="69"/>
      <c r="MVF49" s="69"/>
      <c r="MVG49" s="69"/>
      <c r="MVH49" s="69"/>
      <c r="MVI49" s="69"/>
      <c r="MVJ49" s="69"/>
      <c r="MVK49" s="69"/>
      <c r="MVL49" s="69"/>
      <c r="MVM49" s="69"/>
      <c r="MVN49" s="69"/>
      <c r="MVO49" s="69"/>
      <c r="MVP49" s="69"/>
      <c r="MVQ49" s="69"/>
      <c r="MVR49" s="69"/>
      <c r="MVS49" s="69"/>
      <c r="MVT49" s="69"/>
      <c r="MVU49" s="69"/>
      <c r="MVV49" s="69"/>
      <c r="MVW49" s="69"/>
      <c r="MVX49" s="69"/>
      <c r="MVY49" s="69"/>
      <c r="MVZ49" s="69"/>
      <c r="MWA49" s="69"/>
      <c r="MWB49" s="69"/>
      <c r="MWC49" s="69"/>
      <c r="MWD49" s="69"/>
      <c r="MWE49" s="69"/>
      <c r="MWF49" s="69"/>
      <c r="MWG49" s="69"/>
      <c r="MWH49" s="69"/>
      <c r="MWI49" s="69"/>
      <c r="MWJ49" s="69"/>
      <c r="MWK49" s="69"/>
      <c r="MWL49" s="69"/>
      <c r="MWM49" s="69"/>
      <c r="MWN49" s="69"/>
      <c r="MWO49" s="69"/>
      <c r="MWP49" s="69"/>
      <c r="MWQ49" s="69"/>
      <c r="MWR49" s="69"/>
      <c r="MWS49" s="69"/>
      <c r="MWT49" s="69"/>
      <c r="MWU49" s="69"/>
      <c r="MWV49" s="69"/>
      <c r="MWW49" s="69"/>
      <c r="MWX49" s="69"/>
      <c r="MWY49" s="69"/>
      <c r="MWZ49" s="69"/>
      <c r="MXA49" s="69"/>
      <c r="MXB49" s="69"/>
      <c r="MXC49" s="69"/>
      <c r="MXD49" s="69"/>
      <c r="MXE49" s="69"/>
      <c r="MXF49" s="69"/>
      <c r="MXG49" s="69"/>
      <c r="MXH49" s="69"/>
      <c r="MXI49" s="69"/>
      <c r="MXJ49" s="69"/>
      <c r="MXK49" s="69"/>
      <c r="MXL49" s="69"/>
      <c r="MXM49" s="69"/>
      <c r="MXN49" s="69"/>
      <c r="MXO49" s="69"/>
      <c r="MXP49" s="69"/>
      <c r="MXQ49" s="69"/>
      <c r="MXR49" s="69"/>
      <c r="MXS49" s="69"/>
      <c r="MXT49" s="69"/>
      <c r="MXU49" s="69"/>
      <c r="MXV49" s="69"/>
      <c r="MXW49" s="69"/>
      <c r="MXX49" s="69"/>
      <c r="MXY49" s="69"/>
      <c r="MXZ49" s="69"/>
      <c r="MYA49" s="69"/>
      <c r="MYB49" s="69"/>
      <c r="MYC49" s="69"/>
      <c r="MYD49" s="69"/>
      <c r="MYE49" s="69"/>
      <c r="MYF49" s="69"/>
      <c r="MYG49" s="69"/>
      <c r="MYH49" s="69"/>
      <c r="MYI49" s="69"/>
      <c r="MYJ49" s="69"/>
      <c r="MYK49" s="69"/>
      <c r="MYL49" s="69"/>
      <c r="MYM49" s="69"/>
      <c r="MYN49" s="69"/>
      <c r="MYO49" s="69"/>
      <c r="MYP49" s="69"/>
      <c r="MYQ49" s="69"/>
      <c r="MYR49" s="69"/>
      <c r="MYS49" s="69"/>
      <c r="MYT49" s="69"/>
      <c r="MYU49" s="69"/>
      <c r="MYV49" s="69"/>
      <c r="MYW49" s="69"/>
      <c r="MYX49" s="69"/>
      <c r="MYY49" s="69"/>
      <c r="MYZ49" s="69"/>
      <c r="MZA49" s="69"/>
      <c r="MZB49" s="69"/>
      <c r="MZC49" s="69"/>
      <c r="MZD49" s="69"/>
      <c r="MZE49" s="69"/>
      <c r="MZF49" s="69"/>
      <c r="MZG49" s="69"/>
      <c r="MZH49" s="69"/>
      <c r="MZI49" s="69"/>
      <c r="MZJ49" s="69"/>
      <c r="MZK49" s="69"/>
      <c r="MZL49" s="69"/>
      <c r="MZM49" s="69"/>
      <c r="MZN49" s="69"/>
      <c r="MZO49" s="69"/>
      <c r="MZP49" s="69"/>
      <c r="MZQ49" s="69"/>
      <c r="MZR49" s="69"/>
      <c r="MZS49" s="69"/>
      <c r="MZT49" s="69"/>
      <c r="MZU49" s="69"/>
      <c r="MZV49" s="69"/>
      <c r="MZW49" s="69"/>
      <c r="MZX49" s="69"/>
      <c r="MZY49" s="69"/>
      <c r="MZZ49" s="69"/>
      <c r="NAA49" s="69"/>
      <c r="NAB49" s="69"/>
      <c r="NAC49" s="69"/>
      <c r="NAD49" s="69"/>
      <c r="NAE49" s="69"/>
      <c r="NAF49" s="69"/>
      <c r="NAG49" s="69"/>
      <c r="NAH49" s="69"/>
      <c r="NAI49" s="69"/>
      <c r="NAJ49" s="69"/>
      <c r="NAK49" s="69"/>
      <c r="NAL49" s="69"/>
      <c r="NAM49" s="69"/>
      <c r="NAN49" s="69"/>
      <c r="NAO49" s="69"/>
      <c r="NAP49" s="69"/>
      <c r="NAQ49" s="69"/>
      <c r="NAR49" s="69"/>
      <c r="NAS49" s="69"/>
      <c r="NAT49" s="69"/>
      <c r="NAU49" s="69"/>
      <c r="NAV49" s="69"/>
      <c r="NAW49" s="69"/>
      <c r="NAX49" s="69"/>
      <c r="NAY49" s="69"/>
      <c r="NAZ49" s="69"/>
      <c r="NBA49" s="69"/>
      <c r="NBB49" s="69"/>
      <c r="NBC49" s="69"/>
      <c r="NBD49" s="69"/>
      <c r="NBE49" s="69"/>
      <c r="NBF49" s="69"/>
      <c r="NBG49" s="69"/>
      <c r="NBH49" s="69"/>
      <c r="NBI49" s="69"/>
      <c r="NBJ49" s="69"/>
      <c r="NBK49" s="69"/>
      <c r="NBL49" s="69"/>
      <c r="NBM49" s="69"/>
      <c r="NBN49" s="69"/>
      <c r="NBO49" s="69"/>
      <c r="NBP49" s="69"/>
      <c r="NBQ49" s="69"/>
      <c r="NBR49" s="69"/>
      <c r="NBS49" s="69"/>
      <c r="NBT49" s="69"/>
      <c r="NBU49" s="69"/>
      <c r="NBV49" s="69"/>
      <c r="NBW49" s="69"/>
      <c r="NBX49" s="69"/>
      <c r="NBY49" s="69"/>
      <c r="NBZ49" s="69"/>
      <c r="NCA49" s="69"/>
      <c r="NCB49" s="69"/>
      <c r="NCC49" s="69"/>
      <c r="NCD49" s="69"/>
      <c r="NCE49" s="69"/>
      <c r="NCF49" s="69"/>
      <c r="NCG49" s="69"/>
      <c r="NCH49" s="69"/>
      <c r="NCI49" s="69"/>
      <c r="NCJ49" s="69"/>
      <c r="NCK49" s="69"/>
      <c r="NCL49" s="69"/>
      <c r="NCM49" s="69"/>
      <c r="NCN49" s="69"/>
      <c r="NCO49" s="69"/>
      <c r="NCP49" s="69"/>
      <c r="NCQ49" s="69"/>
      <c r="NCR49" s="69"/>
      <c r="NCS49" s="69"/>
      <c r="NCT49" s="69"/>
      <c r="NCU49" s="69"/>
      <c r="NCV49" s="69"/>
      <c r="NCW49" s="69"/>
      <c r="NCX49" s="69"/>
      <c r="NCY49" s="69"/>
      <c r="NCZ49" s="69"/>
      <c r="NDA49" s="69"/>
      <c r="NDB49" s="69"/>
      <c r="NDC49" s="69"/>
      <c r="NDD49" s="69"/>
      <c r="NDE49" s="69"/>
      <c r="NDF49" s="69"/>
      <c r="NDG49" s="69"/>
      <c r="NDH49" s="69"/>
      <c r="NDI49" s="69"/>
      <c r="NDJ49" s="69"/>
      <c r="NDK49" s="69"/>
      <c r="NDL49" s="69"/>
      <c r="NDM49" s="69"/>
      <c r="NDN49" s="69"/>
      <c r="NDO49" s="69"/>
      <c r="NDP49" s="69"/>
      <c r="NDQ49" s="69"/>
      <c r="NDR49" s="69"/>
      <c r="NDS49" s="69"/>
      <c r="NDT49" s="69"/>
      <c r="NDU49" s="69"/>
      <c r="NDV49" s="69"/>
      <c r="NDW49" s="69"/>
      <c r="NDX49" s="69"/>
      <c r="NDY49" s="69"/>
      <c r="NDZ49" s="69"/>
      <c r="NEA49" s="69"/>
      <c r="NEB49" s="69"/>
      <c r="NEC49" s="69"/>
      <c r="NED49" s="69"/>
      <c r="NEE49" s="69"/>
      <c r="NEF49" s="69"/>
      <c r="NEG49" s="69"/>
      <c r="NEH49" s="69"/>
      <c r="NEI49" s="69"/>
      <c r="NEJ49" s="69"/>
      <c r="NEK49" s="69"/>
      <c r="NEL49" s="69"/>
      <c r="NEM49" s="69"/>
      <c r="NEN49" s="69"/>
      <c r="NEO49" s="69"/>
      <c r="NEP49" s="69"/>
      <c r="NEQ49" s="69"/>
      <c r="NER49" s="69"/>
      <c r="NES49" s="69"/>
      <c r="NET49" s="69"/>
      <c r="NEU49" s="69"/>
      <c r="NEV49" s="69"/>
      <c r="NEW49" s="69"/>
      <c r="NEX49" s="69"/>
      <c r="NEY49" s="69"/>
      <c r="NEZ49" s="69"/>
      <c r="NFA49" s="69"/>
      <c r="NFB49" s="69"/>
      <c r="NFC49" s="69"/>
      <c r="NFD49" s="69"/>
      <c r="NFE49" s="69"/>
      <c r="NFF49" s="69"/>
      <c r="NFG49" s="69"/>
      <c r="NFH49" s="69"/>
      <c r="NFI49" s="69"/>
      <c r="NFJ49" s="69"/>
      <c r="NFK49" s="69"/>
      <c r="NFL49" s="69"/>
      <c r="NFM49" s="69"/>
      <c r="NFN49" s="69"/>
      <c r="NFO49" s="69"/>
      <c r="NFP49" s="69"/>
      <c r="NFQ49" s="69"/>
      <c r="NFR49" s="69"/>
      <c r="NFS49" s="69"/>
      <c r="NFT49" s="69"/>
      <c r="NFU49" s="69"/>
      <c r="NFV49" s="69"/>
      <c r="NFW49" s="69"/>
      <c r="NFX49" s="69"/>
      <c r="NFY49" s="69"/>
      <c r="NFZ49" s="69"/>
      <c r="NGA49" s="69"/>
      <c r="NGB49" s="69"/>
      <c r="NGC49" s="69"/>
      <c r="NGD49" s="69"/>
      <c r="NGE49" s="69"/>
      <c r="NGF49" s="69"/>
      <c r="NGG49" s="69"/>
      <c r="NGH49" s="69"/>
      <c r="NGI49" s="69"/>
      <c r="NGJ49" s="69"/>
      <c r="NGK49" s="69"/>
      <c r="NGL49" s="69"/>
      <c r="NGM49" s="69"/>
      <c r="NGN49" s="69"/>
      <c r="NGO49" s="69"/>
      <c r="NGP49" s="69"/>
      <c r="NGQ49" s="69"/>
      <c r="NGR49" s="69"/>
      <c r="NGS49" s="69"/>
      <c r="NGT49" s="69"/>
      <c r="NGU49" s="69"/>
      <c r="NGV49" s="69"/>
      <c r="NGW49" s="69"/>
      <c r="NGX49" s="69"/>
      <c r="NGY49" s="69"/>
      <c r="NGZ49" s="69"/>
      <c r="NHA49" s="69"/>
      <c r="NHB49" s="69"/>
      <c r="NHC49" s="69"/>
      <c r="NHD49" s="69"/>
      <c r="NHE49" s="69"/>
      <c r="NHF49" s="69"/>
      <c r="NHG49" s="69"/>
      <c r="NHH49" s="69"/>
      <c r="NHI49" s="69"/>
      <c r="NHJ49" s="69"/>
      <c r="NHK49" s="69"/>
      <c r="NHL49" s="69"/>
      <c r="NHM49" s="69"/>
      <c r="NHN49" s="69"/>
      <c r="NHO49" s="69"/>
      <c r="NHP49" s="69"/>
      <c r="NHQ49" s="69"/>
      <c r="NHR49" s="69"/>
      <c r="NHS49" s="69"/>
      <c r="NHT49" s="69"/>
      <c r="NHU49" s="69"/>
      <c r="NHV49" s="69"/>
      <c r="NHW49" s="69"/>
      <c r="NHX49" s="69"/>
      <c r="NHY49" s="69"/>
      <c r="NHZ49" s="69"/>
      <c r="NIA49" s="69"/>
      <c r="NIB49" s="69"/>
      <c r="NIC49" s="69"/>
      <c r="NID49" s="69"/>
      <c r="NIE49" s="69"/>
      <c r="NIF49" s="69"/>
      <c r="NIG49" s="69"/>
      <c r="NIH49" s="69"/>
      <c r="NII49" s="69"/>
      <c r="NIJ49" s="69"/>
      <c r="NIK49" s="69"/>
      <c r="NIL49" s="69"/>
      <c r="NIM49" s="69"/>
      <c r="NIN49" s="69"/>
      <c r="NIO49" s="69"/>
      <c r="NIP49" s="69"/>
      <c r="NIQ49" s="69"/>
      <c r="NIR49" s="69"/>
      <c r="NIS49" s="69"/>
      <c r="NIT49" s="69"/>
      <c r="NIU49" s="69"/>
      <c r="NIV49" s="69"/>
      <c r="NIW49" s="69"/>
      <c r="NIX49" s="69"/>
      <c r="NIY49" s="69"/>
      <c r="NIZ49" s="69"/>
      <c r="NJA49" s="69"/>
      <c r="NJB49" s="69"/>
      <c r="NJC49" s="69"/>
      <c r="NJD49" s="69"/>
      <c r="NJE49" s="69"/>
      <c r="NJF49" s="69"/>
      <c r="NJG49" s="69"/>
      <c r="NJH49" s="69"/>
      <c r="NJI49" s="69"/>
      <c r="NJJ49" s="69"/>
      <c r="NJK49" s="69"/>
      <c r="NJL49" s="69"/>
      <c r="NJM49" s="69"/>
      <c r="NJN49" s="69"/>
      <c r="NJO49" s="69"/>
      <c r="NJP49" s="69"/>
      <c r="NJQ49" s="69"/>
      <c r="NJR49" s="69"/>
      <c r="NJS49" s="69"/>
      <c r="NJT49" s="69"/>
      <c r="NJU49" s="69"/>
      <c r="NJV49" s="69"/>
      <c r="NJW49" s="69"/>
      <c r="NJX49" s="69"/>
      <c r="NJY49" s="69"/>
      <c r="NJZ49" s="69"/>
      <c r="NKA49" s="69"/>
      <c r="NKB49" s="69"/>
      <c r="NKC49" s="69"/>
      <c r="NKD49" s="69"/>
      <c r="NKE49" s="69"/>
      <c r="NKF49" s="69"/>
      <c r="NKG49" s="69"/>
      <c r="NKH49" s="69"/>
      <c r="NKI49" s="69"/>
      <c r="NKJ49" s="69"/>
      <c r="NKK49" s="69"/>
      <c r="NKL49" s="69"/>
      <c r="NKM49" s="69"/>
      <c r="NKN49" s="69"/>
      <c r="NKO49" s="69"/>
      <c r="NKP49" s="69"/>
      <c r="NKQ49" s="69"/>
      <c r="NKR49" s="69"/>
      <c r="NKS49" s="69"/>
      <c r="NKT49" s="69"/>
      <c r="NKU49" s="69"/>
      <c r="NKV49" s="69"/>
      <c r="NKW49" s="69"/>
      <c r="NKX49" s="69"/>
      <c r="NKY49" s="69"/>
      <c r="NKZ49" s="69"/>
      <c r="NLA49" s="69"/>
      <c r="NLB49" s="69"/>
      <c r="NLC49" s="69"/>
      <c r="NLD49" s="69"/>
      <c r="NLE49" s="69"/>
      <c r="NLF49" s="69"/>
      <c r="NLG49" s="69"/>
      <c r="NLH49" s="69"/>
      <c r="NLI49" s="69"/>
      <c r="NLJ49" s="69"/>
      <c r="NLK49" s="69"/>
      <c r="NLL49" s="69"/>
      <c r="NLM49" s="69"/>
      <c r="NLN49" s="69"/>
      <c r="NLO49" s="69"/>
      <c r="NLP49" s="69"/>
      <c r="NLQ49" s="69"/>
      <c r="NLR49" s="69"/>
      <c r="NLS49" s="69"/>
      <c r="NLT49" s="69"/>
      <c r="NLU49" s="69"/>
      <c r="NLV49" s="69"/>
      <c r="NLW49" s="69"/>
      <c r="NLX49" s="69"/>
      <c r="NLY49" s="69"/>
      <c r="NLZ49" s="69"/>
      <c r="NMA49" s="69"/>
      <c r="NMB49" s="69"/>
      <c r="NMC49" s="69"/>
      <c r="NMD49" s="69"/>
      <c r="NME49" s="69"/>
      <c r="NMF49" s="69"/>
      <c r="NMG49" s="69"/>
      <c r="NMH49" s="69"/>
      <c r="NMI49" s="69"/>
      <c r="NMJ49" s="69"/>
      <c r="NMK49" s="69"/>
      <c r="NML49" s="69"/>
      <c r="NMM49" s="69"/>
      <c r="NMN49" s="69"/>
      <c r="NMO49" s="69"/>
      <c r="NMP49" s="69"/>
      <c r="NMQ49" s="69"/>
      <c r="NMR49" s="69"/>
      <c r="NMS49" s="69"/>
      <c r="NMT49" s="69"/>
      <c r="NMU49" s="69"/>
      <c r="NMV49" s="69"/>
      <c r="NMW49" s="69"/>
      <c r="NMX49" s="69"/>
      <c r="NMY49" s="69"/>
      <c r="NMZ49" s="69"/>
      <c r="NNA49" s="69"/>
      <c r="NNB49" s="69"/>
      <c r="NNC49" s="69"/>
      <c r="NND49" s="69"/>
      <c r="NNE49" s="69"/>
      <c r="NNF49" s="69"/>
      <c r="NNG49" s="69"/>
      <c r="NNH49" s="69"/>
      <c r="NNI49" s="69"/>
      <c r="NNJ49" s="69"/>
      <c r="NNK49" s="69"/>
      <c r="NNL49" s="69"/>
      <c r="NNM49" s="69"/>
      <c r="NNN49" s="69"/>
      <c r="NNO49" s="69"/>
      <c r="NNP49" s="69"/>
      <c r="NNQ49" s="69"/>
      <c r="NNR49" s="69"/>
      <c r="NNS49" s="69"/>
      <c r="NNT49" s="69"/>
      <c r="NNU49" s="69"/>
      <c r="NNV49" s="69"/>
      <c r="NNW49" s="69"/>
      <c r="NNX49" s="69"/>
      <c r="NNY49" s="69"/>
      <c r="NNZ49" s="69"/>
      <c r="NOA49" s="69"/>
      <c r="NOB49" s="69"/>
      <c r="NOC49" s="69"/>
      <c r="NOD49" s="69"/>
      <c r="NOE49" s="69"/>
      <c r="NOF49" s="69"/>
      <c r="NOG49" s="69"/>
      <c r="NOH49" s="69"/>
      <c r="NOI49" s="69"/>
      <c r="NOJ49" s="69"/>
      <c r="NOK49" s="69"/>
      <c r="NOL49" s="69"/>
      <c r="NOM49" s="69"/>
      <c r="NON49" s="69"/>
      <c r="NOO49" s="69"/>
      <c r="NOP49" s="69"/>
      <c r="NOQ49" s="69"/>
      <c r="NOR49" s="69"/>
      <c r="NOS49" s="69"/>
      <c r="NOT49" s="69"/>
      <c r="NOU49" s="69"/>
      <c r="NOV49" s="69"/>
      <c r="NOW49" s="69"/>
      <c r="NOX49" s="69"/>
      <c r="NOY49" s="69"/>
      <c r="NOZ49" s="69"/>
      <c r="NPA49" s="69"/>
      <c r="NPB49" s="69"/>
      <c r="NPC49" s="69"/>
      <c r="NPD49" s="69"/>
      <c r="NPE49" s="69"/>
      <c r="NPF49" s="69"/>
      <c r="NPG49" s="69"/>
      <c r="NPH49" s="69"/>
      <c r="NPI49" s="69"/>
      <c r="NPJ49" s="69"/>
      <c r="NPK49" s="69"/>
      <c r="NPL49" s="69"/>
      <c r="NPM49" s="69"/>
      <c r="NPN49" s="69"/>
      <c r="NPO49" s="69"/>
      <c r="NPP49" s="69"/>
      <c r="NPQ49" s="69"/>
      <c r="NPR49" s="69"/>
      <c r="NPS49" s="69"/>
      <c r="NPT49" s="69"/>
      <c r="NPU49" s="69"/>
      <c r="NPV49" s="69"/>
      <c r="NPW49" s="69"/>
      <c r="NPX49" s="69"/>
      <c r="NPY49" s="69"/>
      <c r="NPZ49" s="69"/>
      <c r="NQA49" s="69"/>
      <c r="NQB49" s="69"/>
      <c r="NQC49" s="69"/>
      <c r="NQD49" s="69"/>
      <c r="NQE49" s="69"/>
      <c r="NQF49" s="69"/>
      <c r="NQG49" s="69"/>
      <c r="NQH49" s="69"/>
      <c r="NQI49" s="69"/>
      <c r="NQJ49" s="69"/>
      <c r="NQK49" s="69"/>
      <c r="NQL49" s="69"/>
      <c r="NQM49" s="69"/>
      <c r="NQN49" s="69"/>
      <c r="NQO49" s="69"/>
      <c r="NQP49" s="69"/>
      <c r="NQQ49" s="69"/>
      <c r="NQR49" s="69"/>
      <c r="NQS49" s="69"/>
      <c r="NQT49" s="69"/>
      <c r="NQU49" s="69"/>
      <c r="NQV49" s="69"/>
      <c r="NQW49" s="69"/>
      <c r="NQX49" s="69"/>
      <c r="NQY49" s="69"/>
      <c r="NQZ49" s="69"/>
      <c r="NRA49" s="69"/>
      <c r="NRB49" s="69"/>
      <c r="NRC49" s="69"/>
      <c r="NRD49" s="69"/>
      <c r="NRE49" s="69"/>
      <c r="NRF49" s="69"/>
      <c r="NRG49" s="69"/>
      <c r="NRH49" s="69"/>
      <c r="NRI49" s="69"/>
      <c r="NRJ49" s="69"/>
      <c r="NRK49" s="69"/>
      <c r="NRL49" s="69"/>
      <c r="NRM49" s="69"/>
      <c r="NRN49" s="69"/>
      <c r="NRO49" s="69"/>
      <c r="NRP49" s="69"/>
      <c r="NRQ49" s="69"/>
      <c r="NRR49" s="69"/>
      <c r="NRS49" s="69"/>
      <c r="NRT49" s="69"/>
      <c r="NRU49" s="69"/>
      <c r="NRV49" s="69"/>
      <c r="NRW49" s="69"/>
      <c r="NRX49" s="69"/>
      <c r="NRY49" s="69"/>
      <c r="NRZ49" s="69"/>
      <c r="NSA49" s="69"/>
      <c r="NSB49" s="69"/>
      <c r="NSC49" s="69"/>
      <c r="NSD49" s="69"/>
      <c r="NSE49" s="69"/>
      <c r="NSF49" s="69"/>
      <c r="NSG49" s="69"/>
      <c r="NSH49" s="69"/>
      <c r="NSI49" s="69"/>
      <c r="NSJ49" s="69"/>
      <c r="NSK49" s="69"/>
      <c r="NSL49" s="69"/>
      <c r="NSM49" s="69"/>
      <c r="NSN49" s="69"/>
      <c r="NSO49" s="69"/>
      <c r="NSP49" s="69"/>
      <c r="NSQ49" s="69"/>
      <c r="NSR49" s="69"/>
      <c r="NSS49" s="69"/>
      <c r="NST49" s="69"/>
      <c r="NSU49" s="69"/>
      <c r="NSV49" s="69"/>
      <c r="NSW49" s="69"/>
      <c r="NSX49" s="69"/>
      <c r="NSY49" s="69"/>
      <c r="NSZ49" s="69"/>
      <c r="NTA49" s="69"/>
      <c r="NTB49" s="69"/>
      <c r="NTC49" s="69"/>
      <c r="NTD49" s="69"/>
      <c r="NTE49" s="69"/>
      <c r="NTF49" s="69"/>
      <c r="NTG49" s="69"/>
      <c r="NTH49" s="69"/>
      <c r="NTI49" s="69"/>
      <c r="NTJ49" s="69"/>
      <c r="NTK49" s="69"/>
      <c r="NTL49" s="69"/>
      <c r="NTM49" s="69"/>
      <c r="NTN49" s="69"/>
      <c r="NTO49" s="69"/>
      <c r="NTP49" s="69"/>
      <c r="NTQ49" s="69"/>
      <c r="NTR49" s="69"/>
      <c r="NTS49" s="69"/>
      <c r="NTT49" s="69"/>
      <c r="NTU49" s="69"/>
      <c r="NTV49" s="69"/>
      <c r="NTW49" s="69"/>
      <c r="NTX49" s="69"/>
      <c r="NTY49" s="69"/>
      <c r="NTZ49" s="69"/>
      <c r="NUA49" s="69"/>
      <c r="NUB49" s="69"/>
      <c r="NUC49" s="69"/>
      <c r="NUD49" s="69"/>
      <c r="NUE49" s="69"/>
      <c r="NUF49" s="69"/>
      <c r="NUG49" s="69"/>
      <c r="NUH49" s="69"/>
      <c r="NUI49" s="69"/>
      <c r="NUJ49" s="69"/>
      <c r="NUK49" s="69"/>
      <c r="NUL49" s="69"/>
      <c r="NUM49" s="69"/>
      <c r="NUN49" s="69"/>
      <c r="NUO49" s="69"/>
      <c r="NUP49" s="69"/>
      <c r="NUQ49" s="69"/>
      <c r="NUR49" s="69"/>
      <c r="NUS49" s="69"/>
      <c r="NUT49" s="69"/>
      <c r="NUU49" s="69"/>
      <c r="NUV49" s="69"/>
      <c r="NUW49" s="69"/>
      <c r="NUX49" s="69"/>
      <c r="NUY49" s="69"/>
      <c r="NUZ49" s="69"/>
      <c r="NVA49" s="69"/>
      <c r="NVB49" s="69"/>
      <c r="NVC49" s="69"/>
      <c r="NVD49" s="69"/>
      <c r="NVE49" s="69"/>
      <c r="NVF49" s="69"/>
      <c r="NVG49" s="69"/>
      <c r="NVH49" s="69"/>
      <c r="NVI49" s="69"/>
      <c r="NVJ49" s="69"/>
      <c r="NVK49" s="69"/>
      <c r="NVL49" s="69"/>
      <c r="NVM49" s="69"/>
      <c r="NVN49" s="69"/>
      <c r="NVO49" s="69"/>
      <c r="NVP49" s="69"/>
      <c r="NVQ49" s="69"/>
      <c r="NVR49" s="69"/>
      <c r="NVS49" s="69"/>
      <c r="NVT49" s="69"/>
      <c r="NVU49" s="69"/>
      <c r="NVV49" s="69"/>
      <c r="NVW49" s="69"/>
      <c r="NVX49" s="69"/>
      <c r="NVY49" s="69"/>
      <c r="NVZ49" s="69"/>
      <c r="NWA49" s="69"/>
      <c r="NWB49" s="69"/>
      <c r="NWC49" s="69"/>
      <c r="NWD49" s="69"/>
      <c r="NWE49" s="69"/>
      <c r="NWF49" s="69"/>
      <c r="NWG49" s="69"/>
      <c r="NWH49" s="69"/>
      <c r="NWI49" s="69"/>
      <c r="NWJ49" s="69"/>
      <c r="NWK49" s="69"/>
      <c r="NWL49" s="69"/>
      <c r="NWM49" s="69"/>
      <c r="NWN49" s="69"/>
      <c r="NWO49" s="69"/>
      <c r="NWP49" s="69"/>
      <c r="NWQ49" s="69"/>
      <c r="NWR49" s="69"/>
      <c r="NWS49" s="69"/>
      <c r="NWT49" s="69"/>
      <c r="NWU49" s="69"/>
      <c r="NWV49" s="69"/>
      <c r="NWW49" s="69"/>
      <c r="NWX49" s="69"/>
      <c r="NWY49" s="69"/>
      <c r="NWZ49" s="69"/>
      <c r="NXA49" s="69"/>
      <c r="NXB49" s="69"/>
      <c r="NXC49" s="69"/>
      <c r="NXD49" s="69"/>
      <c r="NXE49" s="69"/>
      <c r="NXF49" s="69"/>
      <c r="NXG49" s="69"/>
      <c r="NXH49" s="69"/>
      <c r="NXI49" s="69"/>
      <c r="NXJ49" s="69"/>
      <c r="NXK49" s="69"/>
      <c r="NXL49" s="69"/>
      <c r="NXM49" s="69"/>
      <c r="NXN49" s="69"/>
      <c r="NXO49" s="69"/>
      <c r="NXP49" s="69"/>
      <c r="NXQ49" s="69"/>
      <c r="NXR49" s="69"/>
      <c r="NXS49" s="69"/>
      <c r="NXT49" s="69"/>
      <c r="NXU49" s="69"/>
      <c r="NXV49" s="69"/>
      <c r="NXW49" s="69"/>
      <c r="NXX49" s="69"/>
      <c r="NXY49" s="69"/>
      <c r="NXZ49" s="69"/>
      <c r="NYA49" s="69"/>
      <c r="NYB49" s="69"/>
      <c r="NYC49" s="69"/>
      <c r="NYD49" s="69"/>
      <c r="NYE49" s="69"/>
      <c r="NYF49" s="69"/>
      <c r="NYG49" s="69"/>
      <c r="NYH49" s="69"/>
      <c r="NYI49" s="69"/>
      <c r="NYJ49" s="69"/>
      <c r="NYK49" s="69"/>
      <c r="NYL49" s="69"/>
      <c r="NYM49" s="69"/>
      <c r="NYN49" s="69"/>
      <c r="NYO49" s="69"/>
      <c r="NYP49" s="69"/>
      <c r="NYQ49" s="69"/>
      <c r="NYR49" s="69"/>
      <c r="NYS49" s="69"/>
      <c r="NYT49" s="69"/>
      <c r="NYU49" s="69"/>
      <c r="NYV49" s="69"/>
      <c r="NYW49" s="69"/>
      <c r="NYX49" s="69"/>
      <c r="NYY49" s="69"/>
      <c r="NYZ49" s="69"/>
      <c r="NZA49" s="69"/>
      <c r="NZB49" s="69"/>
      <c r="NZC49" s="69"/>
      <c r="NZD49" s="69"/>
      <c r="NZE49" s="69"/>
      <c r="NZF49" s="69"/>
      <c r="NZG49" s="69"/>
      <c r="NZH49" s="69"/>
      <c r="NZI49" s="69"/>
      <c r="NZJ49" s="69"/>
      <c r="NZK49" s="69"/>
      <c r="NZL49" s="69"/>
      <c r="NZM49" s="69"/>
      <c r="NZN49" s="69"/>
      <c r="NZO49" s="69"/>
      <c r="NZP49" s="69"/>
      <c r="NZQ49" s="69"/>
      <c r="NZR49" s="69"/>
      <c r="NZS49" s="69"/>
      <c r="NZT49" s="69"/>
      <c r="NZU49" s="69"/>
      <c r="NZV49" s="69"/>
      <c r="NZW49" s="69"/>
      <c r="NZX49" s="69"/>
      <c r="NZY49" s="69"/>
      <c r="NZZ49" s="69"/>
      <c r="OAA49" s="69"/>
      <c r="OAB49" s="69"/>
      <c r="OAC49" s="69"/>
      <c r="OAD49" s="69"/>
      <c r="OAE49" s="69"/>
      <c r="OAF49" s="69"/>
      <c r="OAG49" s="69"/>
      <c r="OAH49" s="69"/>
      <c r="OAI49" s="69"/>
      <c r="OAJ49" s="69"/>
      <c r="OAK49" s="69"/>
      <c r="OAL49" s="69"/>
      <c r="OAM49" s="69"/>
      <c r="OAN49" s="69"/>
      <c r="OAO49" s="69"/>
      <c r="OAP49" s="69"/>
      <c r="OAQ49" s="69"/>
      <c r="OAR49" s="69"/>
      <c r="OAS49" s="69"/>
      <c r="OAT49" s="69"/>
      <c r="OAU49" s="69"/>
      <c r="OAV49" s="69"/>
      <c r="OAW49" s="69"/>
      <c r="OAX49" s="69"/>
      <c r="OAY49" s="69"/>
      <c r="OAZ49" s="69"/>
      <c r="OBA49" s="69"/>
      <c r="OBB49" s="69"/>
      <c r="OBC49" s="69"/>
      <c r="OBD49" s="69"/>
      <c r="OBE49" s="69"/>
      <c r="OBF49" s="69"/>
      <c r="OBG49" s="69"/>
      <c r="OBH49" s="69"/>
      <c r="OBI49" s="69"/>
      <c r="OBJ49" s="69"/>
      <c r="OBK49" s="69"/>
      <c r="OBL49" s="69"/>
      <c r="OBM49" s="69"/>
      <c r="OBN49" s="69"/>
      <c r="OBO49" s="69"/>
      <c r="OBP49" s="69"/>
      <c r="OBQ49" s="69"/>
      <c r="OBR49" s="69"/>
      <c r="OBS49" s="69"/>
      <c r="OBT49" s="69"/>
      <c r="OBU49" s="69"/>
      <c r="OBV49" s="69"/>
      <c r="OBW49" s="69"/>
      <c r="OBX49" s="69"/>
      <c r="OBY49" s="69"/>
      <c r="OBZ49" s="69"/>
      <c r="OCA49" s="69"/>
      <c r="OCB49" s="69"/>
      <c r="OCC49" s="69"/>
      <c r="OCD49" s="69"/>
      <c r="OCE49" s="69"/>
      <c r="OCF49" s="69"/>
      <c r="OCG49" s="69"/>
      <c r="OCH49" s="69"/>
      <c r="OCI49" s="69"/>
      <c r="OCJ49" s="69"/>
      <c r="OCK49" s="69"/>
      <c r="OCL49" s="69"/>
      <c r="OCM49" s="69"/>
      <c r="OCN49" s="69"/>
      <c r="OCO49" s="69"/>
      <c r="OCP49" s="69"/>
      <c r="OCQ49" s="69"/>
      <c r="OCR49" s="69"/>
      <c r="OCS49" s="69"/>
      <c r="OCT49" s="69"/>
      <c r="OCU49" s="69"/>
      <c r="OCV49" s="69"/>
      <c r="OCW49" s="69"/>
      <c r="OCX49" s="69"/>
      <c r="OCY49" s="69"/>
      <c r="OCZ49" s="69"/>
      <c r="ODA49" s="69"/>
      <c r="ODB49" s="69"/>
      <c r="ODC49" s="69"/>
      <c r="ODD49" s="69"/>
      <c r="ODE49" s="69"/>
      <c r="ODF49" s="69"/>
      <c r="ODG49" s="69"/>
      <c r="ODH49" s="69"/>
      <c r="ODI49" s="69"/>
      <c r="ODJ49" s="69"/>
      <c r="ODK49" s="69"/>
      <c r="ODL49" s="69"/>
      <c r="ODM49" s="69"/>
      <c r="ODN49" s="69"/>
      <c r="ODO49" s="69"/>
      <c r="ODP49" s="69"/>
      <c r="ODQ49" s="69"/>
      <c r="ODR49" s="69"/>
      <c r="ODS49" s="69"/>
      <c r="ODT49" s="69"/>
      <c r="ODU49" s="69"/>
      <c r="ODV49" s="69"/>
      <c r="ODW49" s="69"/>
      <c r="ODX49" s="69"/>
      <c r="ODY49" s="69"/>
      <c r="ODZ49" s="69"/>
      <c r="OEA49" s="69"/>
      <c r="OEB49" s="69"/>
      <c r="OEC49" s="69"/>
      <c r="OED49" s="69"/>
      <c r="OEE49" s="69"/>
      <c r="OEF49" s="69"/>
      <c r="OEG49" s="69"/>
      <c r="OEH49" s="69"/>
      <c r="OEI49" s="69"/>
      <c r="OEJ49" s="69"/>
      <c r="OEK49" s="69"/>
      <c r="OEL49" s="69"/>
      <c r="OEM49" s="69"/>
      <c r="OEN49" s="69"/>
      <c r="OEO49" s="69"/>
      <c r="OEP49" s="69"/>
      <c r="OEQ49" s="69"/>
      <c r="OER49" s="69"/>
      <c r="OES49" s="69"/>
      <c r="OET49" s="69"/>
      <c r="OEU49" s="69"/>
      <c r="OEV49" s="69"/>
      <c r="OEW49" s="69"/>
      <c r="OEX49" s="69"/>
      <c r="OEY49" s="69"/>
      <c r="OEZ49" s="69"/>
      <c r="OFA49" s="69"/>
      <c r="OFB49" s="69"/>
      <c r="OFC49" s="69"/>
      <c r="OFD49" s="69"/>
      <c r="OFE49" s="69"/>
      <c r="OFF49" s="69"/>
      <c r="OFG49" s="69"/>
      <c r="OFH49" s="69"/>
      <c r="OFI49" s="69"/>
      <c r="OFJ49" s="69"/>
      <c r="OFK49" s="69"/>
      <c r="OFL49" s="69"/>
      <c r="OFM49" s="69"/>
      <c r="OFN49" s="69"/>
      <c r="OFO49" s="69"/>
      <c r="OFP49" s="69"/>
      <c r="OFQ49" s="69"/>
      <c r="OFR49" s="69"/>
      <c r="OFS49" s="69"/>
      <c r="OFT49" s="69"/>
      <c r="OFU49" s="69"/>
      <c r="OFV49" s="69"/>
      <c r="OFW49" s="69"/>
      <c r="OFX49" s="69"/>
      <c r="OFY49" s="69"/>
      <c r="OFZ49" s="69"/>
      <c r="OGA49" s="69"/>
      <c r="OGB49" s="69"/>
      <c r="OGC49" s="69"/>
      <c r="OGD49" s="69"/>
      <c r="OGE49" s="69"/>
      <c r="OGF49" s="69"/>
      <c r="OGG49" s="69"/>
      <c r="OGH49" s="69"/>
      <c r="OGI49" s="69"/>
      <c r="OGJ49" s="69"/>
      <c r="OGK49" s="69"/>
      <c r="OGL49" s="69"/>
      <c r="OGM49" s="69"/>
      <c r="OGN49" s="69"/>
      <c r="OGO49" s="69"/>
      <c r="OGP49" s="69"/>
      <c r="OGQ49" s="69"/>
      <c r="OGR49" s="69"/>
      <c r="OGS49" s="69"/>
      <c r="OGT49" s="69"/>
      <c r="OGU49" s="69"/>
      <c r="OGV49" s="69"/>
      <c r="OGW49" s="69"/>
      <c r="OGX49" s="69"/>
      <c r="OGY49" s="69"/>
      <c r="OGZ49" s="69"/>
      <c r="OHA49" s="69"/>
      <c r="OHB49" s="69"/>
      <c r="OHC49" s="69"/>
      <c r="OHD49" s="69"/>
      <c r="OHE49" s="69"/>
      <c r="OHF49" s="69"/>
      <c r="OHG49" s="69"/>
      <c r="OHH49" s="69"/>
      <c r="OHI49" s="69"/>
      <c r="OHJ49" s="69"/>
      <c r="OHK49" s="69"/>
      <c r="OHL49" s="69"/>
      <c r="OHM49" s="69"/>
      <c r="OHN49" s="69"/>
      <c r="OHO49" s="69"/>
      <c r="OHP49" s="69"/>
      <c r="OHQ49" s="69"/>
      <c r="OHR49" s="69"/>
      <c r="OHS49" s="69"/>
      <c r="OHT49" s="69"/>
      <c r="OHU49" s="69"/>
      <c r="OHV49" s="69"/>
      <c r="OHW49" s="69"/>
      <c r="OHX49" s="69"/>
      <c r="OHY49" s="69"/>
      <c r="OHZ49" s="69"/>
      <c r="OIA49" s="69"/>
      <c r="OIB49" s="69"/>
      <c r="OIC49" s="69"/>
      <c r="OID49" s="69"/>
      <c r="OIE49" s="69"/>
      <c r="OIF49" s="69"/>
      <c r="OIG49" s="69"/>
      <c r="OIH49" s="69"/>
      <c r="OII49" s="69"/>
      <c r="OIJ49" s="69"/>
      <c r="OIK49" s="69"/>
      <c r="OIL49" s="69"/>
      <c r="OIM49" s="69"/>
      <c r="OIN49" s="69"/>
      <c r="OIO49" s="69"/>
      <c r="OIP49" s="69"/>
      <c r="OIQ49" s="69"/>
      <c r="OIR49" s="69"/>
      <c r="OIS49" s="69"/>
      <c r="OIT49" s="69"/>
      <c r="OIU49" s="69"/>
      <c r="OIV49" s="69"/>
      <c r="OIW49" s="69"/>
      <c r="OIX49" s="69"/>
      <c r="OIY49" s="69"/>
      <c r="OIZ49" s="69"/>
      <c r="OJA49" s="69"/>
      <c r="OJB49" s="69"/>
      <c r="OJC49" s="69"/>
      <c r="OJD49" s="69"/>
      <c r="OJE49" s="69"/>
      <c r="OJF49" s="69"/>
      <c r="OJG49" s="69"/>
      <c r="OJH49" s="69"/>
      <c r="OJI49" s="69"/>
      <c r="OJJ49" s="69"/>
      <c r="OJK49" s="69"/>
      <c r="OJL49" s="69"/>
      <c r="OJM49" s="69"/>
      <c r="OJN49" s="69"/>
      <c r="OJO49" s="69"/>
      <c r="OJP49" s="69"/>
      <c r="OJQ49" s="69"/>
      <c r="OJR49" s="69"/>
      <c r="OJS49" s="69"/>
      <c r="OJT49" s="69"/>
      <c r="OJU49" s="69"/>
      <c r="OJV49" s="69"/>
      <c r="OJW49" s="69"/>
      <c r="OJX49" s="69"/>
      <c r="OJY49" s="69"/>
      <c r="OJZ49" s="69"/>
      <c r="OKA49" s="69"/>
      <c r="OKB49" s="69"/>
      <c r="OKC49" s="69"/>
      <c r="OKD49" s="69"/>
      <c r="OKE49" s="69"/>
      <c r="OKF49" s="69"/>
      <c r="OKG49" s="69"/>
      <c r="OKH49" s="69"/>
      <c r="OKI49" s="69"/>
      <c r="OKJ49" s="69"/>
      <c r="OKK49" s="69"/>
      <c r="OKL49" s="69"/>
      <c r="OKM49" s="69"/>
      <c r="OKN49" s="69"/>
      <c r="OKO49" s="69"/>
      <c r="OKP49" s="69"/>
      <c r="OKQ49" s="69"/>
      <c r="OKR49" s="69"/>
      <c r="OKS49" s="69"/>
      <c r="OKT49" s="69"/>
      <c r="OKU49" s="69"/>
      <c r="OKV49" s="69"/>
      <c r="OKW49" s="69"/>
      <c r="OKX49" s="69"/>
      <c r="OKY49" s="69"/>
      <c r="OKZ49" s="69"/>
      <c r="OLA49" s="69"/>
      <c r="OLB49" s="69"/>
      <c r="OLC49" s="69"/>
      <c r="OLD49" s="69"/>
      <c r="OLE49" s="69"/>
      <c r="OLF49" s="69"/>
      <c r="OLG49" s="69"/>
      <c r="OLH49" s="69"/>
      <c r="OLI49" s="69"/>
      <c r="OLJ49" s="69"/>
      <c r="OLK49" s="69"/>
      <c r="OLL49" s="69"/>
      <c r="OLM49" s="69"/>
      <c r="OLN49" s="69"/>
      <c r="OLO49" s="69"/>
      <c r="OLP49" s="69"/>
      <c r="OLQ49" s="69"/>
      <c r="OLR49" s="69"/>
      <c r="OLS49" s="69"/>
      <c r="OLT49" s="69"/>
      <c r="OLU49" s="69"/>
      <c r="OLV49" s="69"/>
      <c r="OLW49" s="69"/>
      <c r="OLX49" s="69"/>
      <c r="OLY49" s="69"/>
      <c r="OLZ49" s="69"/>
      <c r="OMA49" s="69"/>
      <c r="OMB49" s="69"/>
      <c r="OMC49" s="69"/>
      <c r="OMD49" s="69"/>
      <c r="OME49" s="69"/>
      <c r="OMF49" s="69"/>
      <c r="OMG49" s="69"/>
      <c r="OMH49" s="69"/>
      <c r="OMI49" s="69"/>
      <c r="OMJ49" s="69"/>
      <c r="OMK49" s="69"/>
      <c r="OML49" s="69"/>
      <c r="OMM49" s="69"/>
      <c r="OMN49" s="69"/>
      <c r="OMO49" s="69"/>
      <c r="OMP49" s="69"/>
      <c r="OMQ49" s="69"/>
      <c r="OMR49" s="69"/>
      <c r="OMS49" s="69"/>
      <c r="OMT49" s="69"/>
      <c r="OMU49" s="69"/>
      <c r="OMV49" s="69"/>
      <c r="OMW49" s="69"/>
      <c r="OMX49" s="69"/>
      <c r="OMY49" s="69"/>
      <c r="OMZ49" s="69"/>
      <c r="ONA49" s="69"/>
      <c r="ONB49" s="69"/>
      <c r="ONC49" s="69"/>
      <c r="OND49" s="69"/>
      <c r="ONE49" s="69"/>
      <c r="ONF49" s="69"/>
      <c r="ONG49" s="69"/>
      <c r="ONH49" s="69"/>
      <c r="ONI49" s="69"/>
      <c r="ONJ49" s="69"/>
      <c r="ONK49" s="69"/>
      <c r="ONL49" s="69"/>
      <c r="ONM49" s="69"/>
      <c r="ONN49" s="69"/>
      <c r="ONO49" s="69"/>
      <c r="ONP49" s="69"/>
      <c r="ONQ49" s="69"/>
      <c r="ONR49" s="69"/>
      <c r="ONS49" s="69"/>
      <c r="ONT49" s="69"/>
      <c r="ONU49" s="69"/>
      <c r="ONV49" s="69"/>
      <c r="ONW49" s="69"/>
      <c r="ONX49" s="69"/>
      <c r="ONY49" s="69"/>
      <c r="ONZ49" s="69"/>
      <c r="OOA49" s="69"/>
      <c r="OOB49" s="69"/>
      <c r="OOC49" s="69"/>
      <c r="OOD49" s="69"/>
      <c r="OOE49" s="69"/>
      <c r="OOF49" s="69"/>
      <c r="OOG49" s="69"/>
      <c r="OOH49" s="69"/>
      <c r="OOI49" s="69"/>
      <c r="OOJ49" s="69"/>
      <c r="OOK49" s="69"/>
      <c r="OOL49" s="69"/>
      <c r="OOM49" s="69"/>
      <c r="OON49" s="69"/>
      <c r="OOO49" s="69"/>
      <c r="OOP49" s="69"/>
      <c r="OOQ49" s="69"/>
      <c r="OOR49" s="69"/>
      <c r="OOS49" s="69"/>
      <c r="OOT49" s="69"/>
      <c r="OOU49" s="69"/>
      <c r="OOV49" s="69"/>
      <c r="OOW49" s="69"/>
      <c r="OOX49" s="69"/>
      <c r="OOY49" s="69"/>
      <c r="OOZ49" s="69"/>
      <c r="OPA49" s="69"/>
      <c r="OPB49" s="69"/>
      <c r="OPC49" s="69"/>
      <c r="OPD49" s="69"/>
      <c r="OPE49" s="69"/>
      <c r="OPF49" s="69"/>
      <c r="OPG49" s="69"/>
      <c r="OPH49" s="69"/>
      <c r="OPI49" s="69"/>
      <c r="OPJ49" s="69"/>
      <c r="OPK49" s="69"/>
      <c r="OPL49" s="69"/>
      <c r="OPM49" s="69"/>
      <c r="OPN49" s="69"/>
      <c r="OPO49" s="69"/>
      <c r="OPP49" s="69"/>
      <c r="OPQ49" s="69"/>
      <c r="OPR49" s="69"/>
      <c r="OPS49" s="69"/>
      <c r="OPT49" s="69"/>
      <c r="OPU49" s="69"/>
      <c r="OPV49" s="69"/>
      <c r="OPW49" s="69"/>
      <c r="OPX49" s="69"/>
      <c r="OPY49" s="69"/>
      <c r="OPZ49" s="69"/>
      <c r="OQA49" s="69"/>
      <c r="OQB49" s="69"/>
      <c r="OQC49" s="69"/>
      <c r="OQD49" s="69"/>
      <c r="OQE49" s="69"/>
      <c r="OQF49" s="69"/>
      <c r="OQG49" s="69"/>
      <c r="OQH49" s="69"/>
      <c r="OQI49" s="69"/>
      <c r="OQJ49" s="69"/>
      <c r="OQK49" s="69"/>
      <c r="OQL49" s="69"/>
      <c r="OQM49" s="69"/>
      <c r="OQN49" s="69"/>
      <c r="OQO49" s="69"/>
      <c r="OQP49" s="69"/>
      <c r="OQQ49" s="69"/>
      <c r="OQR49" s="69"/>
      <c r="OQS49" s="69"/>
      <c r="OQT49" s="69"/>
      <c r="OQU49" s="69"/>
      <c r="OQV49" s="69"/>
      <c r="OQW49" s="69"/>
      <c r="OQX49" s="69"/>
      <c r="OQY49" s="69"/>
      <c r="OQZ49" s="69"/>
      <c r="ORA49" s="69"/>
      <c r="ORB49" s="69"/>
      <c r="ORC49" s="69"/>
      <c r="ORD49" s="69"/>
      <c r="ORE49" s="69"/>
      <c r="ORF49" s="69"/>
      <c r="ORG49" s="69"/>
      <c r="ORH49" s="69"/>
      <c r="ORI49" s="69"/>
      <c r="ORJ49" s="69"/>
      <c r="ORK49" s="69"/>
      <c r="ORL49" s="69"/>
      <c r="ORM49" s="69"/>
      <c r="ORN49" s="69"/>
      <c r="ORO49" s="69"/>
      <c r="ORP49" s="69"/>
      <c r="ORQ49" s="69"/>
      <c r="ORR49" s="69"/>
      <c r="ORS49" s="69"/>
      <c r="ORT49" s="69"/>
      <c r="ORU49" s="69"/>
      <c r="ORV49" s="69"/>
      <c r="ORW49" s="69"/>
      <c r="ORX49" s="69"/>
      <c r="ORY49" s="69"/>
      <c r="ORZ49" s="69"/>
      <c r="OSA49" s="69"/>
      <c r="OSB49" s="69"/>
      <c r="OSC49" s="69"/>
      <c r="OSD49" s="69"/>
      <c r="OSE49" s="69"/>
      <c r="OSF49" s="69"/>
      <c r="OSG49" s="69"/>
      <c r="OSH49" s="69"/>
      <c r="OSI49" s="69"/>
      <c r="OSJ49" s="69"/>
      <c r="OSK49" s="69"/>
      <c r="OSL49" s="69"/>
      <c r="OSM49" s="69"/>
      <c r="OSN49" s="69"/>
      <c r="OSO49" s="69"/>
      <c r="OSP49" s="69"/>
      <c r="OSQ49" s="69"/>
      <c r="OSR49" s="69"/>
      <c r="OSS49" s="69"/>
      <c r="OST49" s="69"/>
      <c r="OSU49" s="69"/>
      <c r="OSV49" s="69"/>
      <c r="OSW49" s="69"/>
      <c r="OSX49" s="69"/>
      <c r="OSY49" s="69"/>
      <c r="OSZ49" s="69"/>
      <c r="OTA49" s="69"/>
      <c r="OTB49" s="69"/>
      <c r="OTC49" s="69"/>
      <c r="OTD49" s="69"/>
      <c r="OTE49" s="69"/>
      <c r="OTF49" s="69"/>
      <c r="OTG49" s="69"/>
      <c r="OTH49" s="69"/>
      <c r="OTI49" s="69"/>
      <c r="OTJ49" s="69"/>
      <c r="OTK49" s="69"/>
      <c r="OTL49" s="69"/>
      <c r="OTM49" s="69"/>
      <c r="OTN49" s="69"/>
      <c r="OTO49" s="69"/>
      <c r="OTP49" s="69"/>
      <c r="OTQ49" s="69"/>
      <c r="OTR49" s="69"/>
      <c r="OTS49" s="69"/>
      <c r="OTT49" s="69"/>
      <c r="OTU49" s="69"/>
      <c r="OTV49" s="69"/>
      <c r="OTW49" s="69"/>
      <c r="OTX49" s="69"/>
      <c r="OTY49" s="69"/>
      <c r="OTZ49" s="69"/>
      <c r="OUA49" s="69"/>
      <c r="OUB49" s="69"/>
      <c r="OUC49" s="69"/>
      <c r="OUD49" s="69"/>
      <c r="OUE49" s="69"/>
      <c r="OUF49" s="69"/>
      <c r="OUG49" s="69"/>
      <c r="OUH49" s="69"/>
      <c r="OUI49" s="69"/>
      <c r="OUJ49" s="69"/>
      <c r="OUK49" s="69"/>
      <c r="OUL49" s="69"/>
      <c r="OUM49" s="69"/>
      <c r="OUN49" s="69"/>
      <c r="OUO49" s="69"/>
      <c r="OUP49" s="69"/>
      <c r="OUQ49" s="69"/>
      <c r="OUR49" s="69"/>
      <c r="OUS49" s="69"/>
      <c r="OUT49" s="69"/>
      <c r="OUU49" s="69"/>
      <c r="OUV49" s="69"/>
      <c r="OUW49" s="69"/>
      <c r="OUX49" s="69"/>
      <c r="OUY49" s="69"/>
      <c r="OUZ49" s="69"/>
      <c r="OVA49" s="69"/>
      <c r="OVB49" s="69"/>
      <c r="OVC49" s="69"/>
      <c r="OVD49" s="69"/>
      <c r="OVE49" s="69"/>
      <c r="OVF49" s="69"/>
      <c r="OVG49" s="69"/>
      <c r="OVH49" s="69"/>
      <c r="OVI49" s="69"/>
      <c r="OVJ49" s="69"/>
      <c r="OVK49" s="69"/>
      <c r="OVL49" s="69"/>
      <c r="OVM49" s="69"/>
      <c r="OVN49" s="69"/>
      <c r="OVO49" s="69"/>
      <c r="OVP49" s="69"/>
      <c r="OVQ49" s="69"/>
      <c r="OVR49" s="69"/>
      <c r="OVS49" s="69"/>
      <c r="OVT49" s="69"/>
      <c r="OVU49" s="69"/>
      <c r="OVV49" s="69"/>
      <c r="OVW49" s="69"/>
      <c r="OVX49" s="69"/>
      <c r="OVY49" s="69"/>
      <c r="OVZ49" s="69"/>
      <c r="OWA49" s="69"/>
      <c r="OWB49" s="69"/>
      <c r="OWC49" s="69"/>
      <c r="OWD49" s="69"/>
      <c r="OWE49" s="69"/>
      <c r="OWF49" s="69"/>
      <c r="OWG49" s="69"/>
      <c r="OWH49" s="69"/>
      <c r="OWI49" s="69"/>
      <c r="OWJ49" s="69"/>
      <c r="OWK49" s="69"/>
      <c r="OWL49" s="69"/>
      <c r="OWM49" s="69"/>
      <c r="OWN49" s="69"/>
      <c r="OWO49" s="69"/>
      <c r="OWP49" s="69"/>
      <c r="OWQ49" s="69"/>
      <c r="OWR49" s="69"/>
      <c r="OWS49" s="69"/>
      <c r="OWT49" s="69"/>
      <c r="OWU49" s="69"/>
      <c r="OWV49" s="69"/>
      <c r="OWW49" s="69"/>
      <c r="OWX49" s="69"/>
      <c r="OWY49" s="69"/>
      <c r="OWZ49" s="69"/>
      <c r="OXA49" s="69"/>
      <c r="OXB49" s="69"/>
      <c r="OXC49" s="69"/>
      <c r="OXD49" s="69"/>
      <c r="OXE49" s="69"/>
      <c r="OXF49" s="69"/>
      <c r="OXG49" s="69"/>
      <c r="OXH49" s="69"/>
      <c r="OXI49" s="69"/>
      <c r="OXJ49" s="69"/>
      <c r="OXK49" s="69"/>
      <c r="OXL49" s="69"/>
      <c r="OXM49" s="69"/>
      <c r="OXN49" s="69"/>
      <c r="OXO49" s="69"/>
      <c r="OXP49" s="69"/>
      <c r="OXQ49" s="69"/>
      <c r="OXR49" s="69"/>
      <c r="OXS49" s="69"/>
      <c r="OXT49" s="69"/>
      <c r="OXU49" s="69"/>
      <c r="OXV49" s="69"/>
      <c r="OXW49" s="69"/>
      <c r="OXX49" s="69"/>
      <c r="OXY49" s="69"/>
      <c r="OXZ49" s="69"/>
      <c r="OYA49" s="69"/>
      <c r="OYB49" s="69"/>
      <c r="OYC49" s="69"/>
      <c r="OYD49" s="69"/>
      <c r="OYE49" s="69"/>
      <c r="OYF49" s="69"/>
      <c r="OYG49" s="69"/>
      <c r="OYH49" s="69"/>
      <c r="OYI49" s="69"/>
      <c r="OYJ49" s="69"/>
      <c r="OYK49" s="69"/>
      <c r="OYL49" s="69"/>
      <c r="OYM49" s="69"/>
      <c r="OYN49" s="69"/>
      <c r="OYO49" s="69"/>
      <c r="OYP49" s="69"/>
      <c r="OYQ49" s="69"/>
      <c r="OYR49" s="69"/>
      <c r="OYS49" s="69"/>
      <c r="OYT49" s="69"/>
      <c r="OYU49" s="69"/>
      <c r="OYV49" s="69"/>
      <c r="OYW49" s="69"/>
      <c r="OYX49" s="69"/>
      <c r="OYY49" s="69"/>
      <c r="OYZ49" s="69"/>
      <c r="OZA49" s="69"/>
      <c r="OZB49" s="69"/>
      <c r="OZC49" s="69"/>
      <c r="OZD49" s="69"/>
      <c r="OZE49" s="69"/>
      <c r="OZF49" s="69"/>
      <c r="OZG49" s="69"/>
      <c r="OZH49" s="69"/>
      <c r="OZI49" s="69"/>
      <c r="OZJ49" s="69"/>
      <c r="OZK49" s="69"/>
      <c r="OZL49" s="69"/>
      <c r="OZM49" s="69"/>
      <c r="OZN49" s="69"/>
      <c r="OZO49" s="69"/>
      <c r="OZP49" s="69"/>
      <c r="OZQ49" s="69"/>
      <c r="OZR49" s="69"/>
      <c r="OZS49" s="69"/>
      <c r="OZT49" s="69"/>
      <c r="OZU49" s="69"/>
      <c r="OZV49" s="69"/>
      <c r="OZW49" s="69"/>
      <c r="OZX49" s="69"/>
      <c r="OZY49" s="69"/>
      <c r="OZZ49" s="69"/>
      <c r="PAA49" s="69"/>
      <c r="PAB49" s="69"/>
      <c r="PAC49" s="69"/>
      <c r="PAD49" s="69"/>
      <c r="PAE49" s="69"/>
      <c r="PAF49" s="69"/>
      <c r="PAG49" s="69"/>
      <c r="PAH49" s="69"/>
      <c r="PAI49" s="69"/>
      <c r="PAJ49" s="69"/>
      <c r="PAK49" s="69"/>
      <c r="PAL49" s="69"/>
      <c r="PAM49" s="69"/>
      <c r="PAN49" s="69"/>
      <c r="PAO49" s="69"/>
      <c r="PAP49" s="69"/>
      <c r="PAQ49" s="69"/>
      <c r="PAR49" s="69"/>
      <c r="PAS49" s="69"/>
      <c r="PAT49" s="69"/>
      <c r="PAU49" s="69"/>
      <c r="PAV49" s="69"/>
      <c r="PAW49" s="69"/>
      <c r="PAX49" s="69"/>
      <c r="PAY49" s="69"/>
      <c r="PAZ49" s="69"/>
      <c r="PBA49" s="69"/>
      <c r="PBB49" s="69"/>
      <c r="PBC49" s="69"/>
      <c r="PBD49" s="69"/>
      <c r="PBE49" s="69"/>
      <c r="PBF49" s="69"/>
      <c r="PBG49" s="69"/>
      <c r="PBH49" s="69"/>
      <c r="PBI49" s="69"/>
      <c r="PBJ49" s="69"/>
      <c r="PBK49" s="69"/>
      <c r="PBL49" s="69"/>
      <c r="PBM49" s="69"/>
      <c r="PBN49" s="69"/>
      <c r="PBO49" s="69"/>
      <c r="PBP49" s="69"/>
      <c r="PBQ49" s="69"/>
      <c r="PBR49" s="69"/>
      <c r="PBS49" s="69"/>
      <c r="PBT49" s="69"/>
      <c r="PBU49" s="69"/>
      <c r="PBV49" s="69"/>
      <c r="PBW49" s="69"/>
      <c r="PBX49" s="69"/>
      <c r="PBY49" s="69"/>
      <c r="PBZ49" s="69"/>
      <c r="PCA49" s="69"/>
      <c r="PCB49" s="69"/>
      <c r="PCC49" s="69"/>
      <c r="PCD49" s="69"/>
      <c r="PCE49" s="69"/>
      <c r="PCF49" s="69"/>
      <c r="PCG49" s="69"/>
      <c r="PCH49" s="69"/>
      <c r="PCI49" s="69"/>
      <c r="PCJ49" s="69"/>
      <c r="PCK49" s="69"/>
      <c r="PCL49" s="69"/>
      <c r="PCM49" s="69"/>
      <c r="PCN49" s="69"/>
      <c r="PCO49" s="69"/>
      <c r="PCP49" s="69"/>
      <c r="PCQ49" s="69"/>
      <c r="PCR49" s="69"/>
      <c r="PCS49" s="69"/>
      <c r="PCT49" s="69"/>
      <c r="PCU49" s="69"/>
      <c r="PCV49" s="69"/>
      <c r="PCW49" s="69"/>
      <c r="PCX49" s="69"/>
      <c r="PCY49" s="69"/>
      <c r="PCZ49" s="69"/>
      <c r="PDA49" s="69"/>
      <c r="PDB49" s="69"/>
      <c r="PDC49" s="69"/>
      <c r="PDD49" s="69"/>
      <c r="PDE49" s="69"/>
      <c r="PDF49" s="69"/>
      <c r="PDG49" s="69"/>
      <c r="PDH49" s="69"/>
      <c r="PDI49" s="69"/>
      <c r="PDJ49" s="69"/>
      <c r="PDK49" s="69"/>
      <c r="PDL49" s="69"/>
      <c r="PDM49" s="69"/>
      <c r="PDN49" s="69"/>
      <c r="PDO49" s="69"/>
      <c r="PDP49" s="69"/>
      <c r="PDQ49" s="69"/>
      <c r="PDR49" s="69"/>
      <c r="PDS49" s="69"/>
      <c r="PDT49" s="69"/>
      <c r="PDU49" s="69"/>
      <c r="PDV49" s="69"/>
      <c r="PDW49" s="69"/>
      <c r="PDX49" s="69"/>
      <c r="PDY49" s="69"/>
      <c r="PDZ49" s="69"/>
      <c r="PEA49" s="69"/>
      <c r="PEB49" s="69"/>
      <c r="PEC49" s="69"/>
      <c r="PED49" s="69"/>
      <c r="PEE49" s="69"/>
      <c r="PEF49" s="69"/>
      <c r="PEG49" s="69"/>
      <c r="PEH49" s="69"/>
      <c r="PEI49" s="69"/>
      <c r="PEJ49" s="69"/>
      <c r="PEK49" s="69"/>
      <c r="PEL49" s="69"/>
      <c r="PEM49" s="69"/>
      <c r="PEN49" s="69"/>
      <c r="PEO49" s="69"/>
      <c r="PEP49" s="69"/>
      <c r="PEQ49" s="69"/>
      <c r="PER49" s="69"/>
      <c r="PES49" s="69"/>
      <c r="PET49" s="69"/>
      <c r="PEU49" s="69"/>
      <c r="PEV49" s="69"/>
      <c r="PEW49" s="69"/>
      <c r="PEX49" s="69"/>
      <c r="PEY49" s="69"/>
      <c r="PEZ49" s="69"/>
      <c r="PFA49" s="69"/>
      <c r="PFB49" s="69"/>
      <c r="PFC49" s="69"/>
      <c r="PFD49" s="69"/>
      <c r="PFE49" s="69"/>
      <c r="PFF49" s="69"/>
      <c r="PFG49" s="69"/>
      <c r="PFH49" s="69"/>
      <c r="PFI49" s="69"/>
      <c r="PFJ49" s="69"/>
      <c r="PFK49" s="69"/>
      <c r="PFL49" s="69"/>
      <c r="PFM49" s="69"/>
      <c r="PFN49" s="69"/>
      <c r="PFO49" s="69"/>
      <c r="PFP49" s="69"/>
      <c r="PFQ49" s="69"/>
      <c r="PFR49" s="69"/>
      <c r="PFS49" s="69"/>
      <c r="PFT49" s="69"/>
      <c r="PFU49" s="69"/>
      <c r="PFV49" s="69"/>
      <c r="PFW49" s="69"/>
      <c r="PFX49" s="69"/>
      <c r="PFY49" s="69"/>
      <c r="PFZ49" s="69"/>
      <c r="PGA49" s="69"/>
      <c r="PGB49" s="69"/>
      <c r="PGC49" s="69"/>
      <c r="PGD49" s="69"/>
      <c r="PGE49" s="69"/>
      <c r="PGF49" s="69"/>
      <c r="PGG49" s="69"/>
      <c r="PGH49" s="69"/>
      <c r="PGI49" s="69"/>
      <c r="PGJ49" s="69"/>
      <c r="PGK49" s="69"/>
      <c r="PGL49" s="69"/>
      <c r="PGM49" s="69"/>
      <c r="PGN49" s="69"/>
      <c r="PGO49" s="69"/>
      <c r="PGP49" s="69"/>
      <c r="PGQ49" s="69"/>
      <c r="PGR49" s="69"/>
      <c r="PGS49" s="69"/>
      <c r="PGT49" s="69"/>
      <c r="PGU49" s="69"/>
      <c r="PGV49" s="69"/>
      <c r="PGW49" s="69"/>
      <c r="PGX49" s="69"/>
      <c r="PGY49" s="69"/>
      <c r="PGZ49" s="69"/>
      <c r="PHA49" s="69"/>
      <c r="PHB49" s="69"/>
      <c r="PHC49" s="69"/>
      <c r="PHD49" s="69"/>
      <c r="PHE49" s="69"/>
      <c r="PHF49" s="69"/>
      <c r="PHG49" s="69"/>
      <c r="PHH49" s="69"/>
      <c r="PHI49" s="69"/>
      <c r="PHJ49" s="69"/>
      <c r="PHK49" s="69"/>
      <c r="PHL49" s="69"/>
      <c r="PHM49" s="69"/>
      <c r="PHN49" s="69"/>
      <c r="PHO49" s="69"/>
      <c r="PHP49" s="69"/>
      <c r="PHQ49" s="69"/>
      <c r="PHR49" s="69"/>
      <c r="PHS49" s="69"/>
      <c r="PHT49" s="69"/>
      <c r="PHU49" s="69"/>
      <c r="PHV49" s="69"/>
      <c r="PHW49" s="69"/>
      <c r="PHX49" s="69"/>
      <c r="PHY49" s="69"/>
      <c r="PHZ49" s="69"/>
      <c r="PIA49" s="69"/>
      <c r="PIB49" s="69"/>
      <c r="PIC49" s="69"/>
      <c r="PID49" s="69"/>
      <c r="PIE49" s="69"/>
      <c r="PIF49" s="69"/>
      <c r="PIG49" s="69"/>
      <c r="PIH49" s="69"/>
      <c r="PII49" s="69"/>
      <c r="PIJ49" s="69"/>
      <c r="PIK49" s="69"/>
      <c r="PIL49" s="69"/>
      <c r="PIM49" s="69"/>
      <c r="PIN49" s="69"/>
      <c r="PIO49" s="69"/>
      <c r="PIP49" s="69"/>
      <c r="PIQ49" s="69"/>
      <c r="PIR49" s="69"/>
      <c r="PIS49" s="69"/>
      <c r="PIT49" s="69"/>
      <c r="PIU49" s="69"/>
      <c r="PIV49" s="69"/>
      <c r="PIW49" s="69"/>
      <c r="PIX49" s="69"/>
      <c r="PIY49" s="69"/>
      <c r="PIZ49" s="69"/>
      <c r="PJA49" s="69"/>
      <c r="PJB49" s="69"/>
      <c r="PJC49" s="69"/>
      <c r="PJD49" s="69"/>
      <c r="PJE49" s="69"/>
      <c r="PJF49" s="69"/>
      <c r="PJG49" s="69"/>
      <c r="PJH49" s="69"/>
      <c r="PJI49" s="69"/>
      <c r="PJJ49" s="69"/>
      <c r="PJK49" s="69"/>
      <c r="PJL49" s="69"/>
      <c r="PJM49" s="69"/>
      <c r="PJN49" s="69"/>
      <c r="PJO49" s="69"/>
      <c r="PJP49" s="69"/>
      <c r="PJQ49" s="69"/>
      <c r="PJR49" s="69"/>
      <c r="PJS49" s="69"/>
      <c r="PJT49" s="69"/>
      <c r="PJU49" s="69"/>
      <c r="PJV49" s="69"/>
      <c r="PJW49" s="69"/>
      <c r="PJX49" s="69"/>
      <c r="PJY49" s="69"/>
      <c r="PJZ49" s="69"/>
      <c r="PKA49" s="69"/>
      <c r="PKB49" s="69"/>
      <c r="PKC49" s="69"/>
      <c r="PKD49" s="69"/>
      <c r="PKE49" s="69"/>
      <c r="PKF49" s="69"/>
      <c r="PKG49" s="69"/>
      <c r="PKH49" s="69"/>
      <c r="PKI49" s="69"/>
      <c r="PKJ49" s="69"/>
      <c r="PKK49" s="69"/>
      <c r="PKL49" s="69"/>
      <c r="PKM49" s="69"/>
      <c r="PKN49" s="69"/>
      <c r="PKO49" s="69"/>
      <c r="PKP49" s="69"/>
      <c r="PKQ49" s="69"/>
      <c r="PKR49" s="69"/>
      <c r="PKS49" s="69"/>
      <c r="PKT49" s="69"/>
      <c r="PKU49" s="69"/>
      <c r="PKV49" s="69"/>
      <c r="PKW49" s="69"/>
      <c r="PKX49" s="69"/>
      <c r="PKY49" s="69"/>
      <c r="PKZ49" s="69"/>
      <c r="PLA49" s="69"/>
      <c r="PLB49" s="69"/>
      <c r="PLC49" s="69"/>
      <c r="PLD49" s="69"/>
      <c r="PLE49" s="69"/>
      <c r="PLF49" s="69"/>
      <c r="PLG49" s="69"/>
      <c r="PLH49" s="69"/>
      <c r="PLI49" s="69"/>
      <c r="PLJ49" s="69"/>
      <c r="PLK49" s="69"/>
      <c r="PLL49" s="69"/>
      <c r="PLM49" s="69"/>
      <c r="PLN49" s="69"/>
      <c r="PLO49" s="69"/>
      <c r="PLP49" s="69"/>
      <c r="PLQ49" s="69"/>
      <c r="PLR49" s="69"/>
      <c r="PLS49" s="69"/>
      <c r="PLT49" s="69"/>
      <c r="PLU49" s="69"/>
      <c r="PLV49" s="69"/>
      <c r="PLW49" s="69"/>
      <c r="PLX49" s="69"/>
      <c r="PLY49" s="69"/>
      <c r="PLZ49" s="69"/>
      <c r="PMA49" s="69"/>
      <c r="PMB49" s="69"/>
      <c r="PMC49" s="69"/>
      <c r="PMD49" s="69"/>
      <c r="PME49" s="69"/>
      <c r="PMF49" s="69"/>
      <c r="PMG49" s="69"/>
      <c r="PMH49" s="69"/>
      <c r="PMI49" s="69"/>
      <c r="PMJ49" s="69"/>
      <c r="PMK49" s="69"/>
      <c r="PML49" s="69"/>
      <c r="PMM49" s="69"/>
      <c r="PMN49" s="69"/>
      <c r="PMO49" s="69"/>
      <c r="PMP49" s="69"/>
      <c r="PMQ49" s="69"/>
      <c r="PMR49" s="69"/>
      <c r="PMS49" s="69"/>
      <c r="PMT49" s="69"/>
      <c r="PMU49" s="69"/>
      <c r="PMV49" s="69"/>
      <c r="PMW49" s="69"/>
      <c r="PMX49" s="69"/>
      <c r="PMY49" s="69"/>
      <c r="PMZ49" s="69"/>
      <c r="PNA49" s="69"/>
      <c r="PNB49" s="69"/>
      <c r="PNC49" s="69"/>
      <c r="PND49" s="69"/>
      <c r="PNE49" s="69"/>
      <c r="PNF49" s="69"/>
      <c r="PNG49" s="69"/>
      <c r="PNH49" s="69"/>
      <c r="PNI49" s="69"/>
      <c r="PNJ49" s="69"/>
      <c r="PNK49" s="69"/>
      <c r="PNL49" s="69"/>
      <c r="PNM49" s="69"/>
      <c r="PNN49" s="69"/>
      <c r="PNO49" s="69"/>
      <c r="PNP49" s="69"/>
      <c r="PNQ49" s="69"/>
      <c r="PNR49" s="69"/>
      <c r="PNS49" s="69"/>
      <c r="PNT49" s="69"/>
      <c r="PNU49" s="69"/>
      <c r="PNV49" s="69"/>
      <c r="PNW49" s="69"/>
      <c r="PNX49" s="69"/>
      <c r="PNY49" s="69"/>
      <c r="PNZ49" s="69"/>
      <c r="POA49" s="69"/>
      <c r="POB49" s="69"/>
      <c r="POC49" s="69"/>
      <c r="POD49" s="69"/>
      <c r="POE49" s="69"/>
      <c r="POF49" s="69"/>
      <c r="POG49" s="69"/>
      <c r="POH49" s="69"/>
      <c r="POI49" s="69"/>
      <c r="POJ49" s="69"/>
      <c r="POK49" s="69"/>
      <c r="POL49" s="69"/>
      <c r="POM49" s="69"/>
      <c r="PON49" s="69"/>
      <c r="POO49" s="69"/>
      <c r="POP49" s="69"/>
      <c r="POQ49" s="69"/>
      <c r="POR49" s="69"/>
      <c r="POS49" s="69"/>
      <c r="POT49" s="69"/>
      <c r="POU49" s="69"/>
      <c r="POV49" s="69"/>
      <c r="POW49" s="69"/>
      <c r="POX49" s="69"/>
      <c r="POY49" s="69"/>
      <c r="POZ49" s="69"/>
      <c r="PPA49" s="69"/>
      <c r="PPB49" s="69"/>
      <c r="PPC49" s="69"/>
      <c r="PPD49" s="69"/>
      <c r="PPE49" s="69"/>
      <c r="PPF49" s="69"/>
      <c r="PPG49" s="69"/>
      <c r="PPH49" s="69"/>
      <c r="PPI49" s="69"/>
      <c r="PPJ49" s="69"/>
      <c r="PPK49" s="69"/>
      <c r="PPL49" s="69"/>
      <c r="PPM49" s="69"/>
      <c r="PPN49" s="69"/>
      <c r="PPO49" s="69"/>
      <c r="PPP49" s="69"/>
      <c r="PPQ49" s="69"/>
      <c r="PPR49" s="69"/>
      <c r="PPS49" s="69"/>
      <c r="PPT49" s="69"/>
      <c r="PPU49" s="69"/>
      <c r="PPV49" s="69"/>
      <c r="PPW49" s="69"/>
      <c r="PPX49" s="69"/>
      <c r="PPY49" s="69"/>
      <c r="PPZ49" s="69"/>
      <c r="PQA49" s="69"/>
      <c r="PQB49" s="69"/>
      <c r="PQC49" s="69"/>
      <c r="PQD49" s="69"/>
      <c r="PQE49" s="69"/>
      <c r="PQF49" s="69"/>
      <c r="PQG49" s="69"/>
      <c r="PQH49" s="69"/>
      <c r="PQI49" s="69"/>
      <c r="PQJ49" s="69"/>
      <c r="PQK49" s="69"/>
      <c r="PQL49" s="69"/>
      <c r="PQM49" s="69"/>
      <c r="PQN49" s="69"/>
      <c r="PQO49" s="69"/>
      <c r="PQP49" s="69"/>
      <c r="PQQ49" s="69"/>
      <c r="PQR49" s="69"/>
      <c r="PQS49" s="69"/>
      <c r="PQT49" s="69"/>
      <c r="PQU49" s="69"/>
      <c r="PQV49" s="69"/>
      <c r="PQW49" s="69"/>
      <c r="PQX49" s="69"/>
      <c r="PQY49" s="69"/>
      <c r="PQZ49" s="69"/>
      <c r="PRA49" s="69"/>
      <c r="PRB49" s="69"/>
      <c r="PRC49" s="69"/>
      <c r="PRD49" s="69"/>
      <c r="PRE49" s="69"/>
      <c r="PRF49" s="69"/>
      <c r="PRG49" s="69"/>
      <c r="PRH49" s="69"/>
      <c r="PRI49" s="69"/>
      <c r="PRJ49" s="69"/>
      <c r="PRK49" s="69"/>
      <c r="PRL49" s="69"/>
      <c r="PRM49" s="69"/>
      <c r="PRN49" s="69"/>
      <c r="PRO49" s="69"/>
      <c r="PRP49" s="69"/>
      <c r="PRQ49" s="69"/>
      <c r="PRR49" s="69"/>
      <c r="PRS49" s="69"/>
      <c r="PRT49" s="69"/>
      <c r="PRU49" s="69"/>
      <c r="PRV49" s="69"/>
      <c r="PRW49" s="69"/>
      <c r="PRX49" s="69"/>
      <c r="PRY49" s="69"/>
      <c r="PRZ49" s="69"/>
      <c r="PSA49" s="69"/>
      <c r="PSB49" s="69"/>
      <c r="PSC49" s="69"/>
      <c r="PSD49" s="69"/>
      <c r="PSE49" s="69"/>
      <c r="PSF49" s="69"/>
      <c r="PSG49" s="69"/>
      <c r="PSH49" s="69"/>
      <c r="PSI49" s="69"/>
      <c r="PSJ49" s="69"/>
      <c r="PSK49" s="69"/>
      <c r="PSL49" s="69"/>
      <c r="PSM49" s="69"/>
      <c r="PSN49" s="69"/>
      <c r="PSO49" s="69"/>
      <c r="PSP49" s="69"/>
      <c r="PSQ49" s="69"/>
      <c r="PSR49" s="69"/>
      <c r="PSS49" s="69"/>
      <c r="PST49" s="69"/>
      <c r="PSU49" s="69"/>
      <c r="PSV49" s="69"/>
      <c r="PSW49" s="69"/>
      <c r="PSX49" s="69"/>
      <c r="PSY49" s="69"/>
      <c r="PSZ49" s="69"/>
      <c r="PTA49" s="69"/>
      <c r="PTB49" s="69"/>
      <c r="PTC49" s="69"/>
      <c r="PTD49" s="69"/>
      <c r="PTE49" s="69"/>
      <c r="PTF49" s="69"/>
      <c r="PTG49" s="69"/>
      <c r="PTH49" s="69"/>
      <c r="PTI49" s="69"/>
      <c r="PTJ49" s="69"/>
      <c r="PTK49" s="69"/>
      <c r="PTL49" s="69"/>
      <c r="PTM49" s="69"/>
      <c r="PTN49" s="69"/>
      <c r="PTO49" s="69"/>
      <c r="PTP49" s="69"/>
      <c r="PTQ49" s="69"/>
      <c r="PTR49" s="69"/>
      <c r="PTS49" s="69"/>
      <c r="PTT49" s="69"/>
      <c r="PTU49" s="69"/>
      <c r="PTV49" s="69"/>
      <c r="PTW49" s="69"/>
      <c r="PTX49" s="69"/>
      <c r="PTY49" s="69"/>
      <c r="PTZ49" s="69"/>
      <c r="PUA49" s="69"/>
      <c r="PUB49" s="69"/>
      <c r="PUC49" s="69"/>
      <c r="PUD49" s="69"/>
      <c r="PUE49" s="69"/>
      <c r="PUF49" s="69"/>
      <c r="PUG49" s="69"/>
      <c r="PUH49" s="69"/>
      <c r="PUI49" s="69"/>
      <c r="PUJ49" s="69"/>
      <c r="PUK49" s="69"/>
      <c r="PUL49" s="69"/>
      <c r="PUM49" s="69"/>
      <c r="PUN49" s="69"/>
      <c r="PUO49" s="69"/>
      <c r="PUP49" s="69"/>
      <c r="PUQ49" s="69"/>
      <c r="PUR49" s="69"/>
      <c r="PUS49" s="69"/>
      <c r="PUT49" s="69"/>
      <c r="PUU49" s="69"/>
      <c r="PUV49" s="69"/>
      <c r="PUW49" s="69"/>
      <c r="PUX49" s="69"/>
      <c r="PUY49" s="69"/>
      <c r="PUZ49" s="69"/>
      <c r="PVA49" s="69"/>
      <c r="PVB49" s="69"/>
      <c r="PVC49" s="69"/>
      <c r="PVD49" s="69"/>
      <c r="PVE49" s="69"/>
      <c r="PVF49" s="69"/>
      <c r="PVG49" s="69"/>
      <c r="PVH49" s="69"/>
      <c r="PVI49" s="69"/>
      <c r="PVJ49" s="69"/>
      <c r="PVK49" s="69"/>
      <c r="PVL49" s="69"/>
      <c r="PVM49" s="69"/>
      <c r="PVN49" s="69"/>
      <c r="PVO49" s="69"/>
      <c r="PVP49" s="69"/>
      <c r="PVQ49" s="69"/>
      <c r="PVR49" s="69"/>
      <c r="PVS49" s="69"/>
      <c r="PVT49" s="69"/>
      <c r="PVU49" s="69"/>
      <c r="PVV49" s="69"/>
      <c r="PVW49" s="69"/>
      <c r="PVX49" s="69"/>
      <c r="PVY49" s="69"/>
      <c r="PVZ49" s="69"/>
      <c r="PWA49" s="69"/>
      <c r="PWB49" s="69"/>
      <c r="PWC49" s="69"/>
      <c r="PWD49" s="69"/>
      <c r="PWE49" s="69"/>
      <c r="PWF49" s="69"/>
      <c r="PWG49" s="69"/>
      <c r="PWH49" s="69"/>
      <c r="PWI49" s="69"/>
      <c r="PWJ49" s="69"/>
      <c r="PWK49" s="69"/>
      <c r="PWL49" s="69"/>
      <c r="PWM49" s="69"/>
      <c r="PWN49" s="69"/>
      <c r="PWO49" s="69"/>
      <c r="PWP49" s="69"/>
      <c r="PWQ49" s="69"/>
      <c r="PWR49" s="69"/>
      <c r="PWS49" s="69"/>
      <c r="PWT49" s="69"/>
      <c r="PWU49" s="69"/>
      <c r="PWV49" s="69"/>
      <c r="PWW49" s="69"/>
      <c r="PWX49" s="69"/>
      <c r="PWY49" s="69"/>
      <c r="PWZ49" s="69"/>
      <c r="PXA49" s="69"/>
      <c r="PXB49" s="69"/>
      <c r="PXC49" s="69"/>
      <c r="PXD49" s="69"/>
      <c r="PXE49" s="69"/>
      <c r="PXF49" s="69"/>
      <c r="PXG49" s="69"/>
      <c r="PXH49" s="69"/>
      <c r="PXI49" s="69"/>
      <c r="PXJ49" s="69"/>
      <c r="PXK49" s="69"/>
      <c r="PXL49" s="69"/>
      <c r="PXM49" s="69"/>
      <c r="PXN49" s="69"/>
      <c r="PXO49" s="69"/>
      <c r="PXP49" s="69"/>
      <c r="PXQ49" s="69"/>
      <c r="PXR49" s="69"/>
      <c r="PXS49" s="69"/>
      <c r="PXT49" s="69"/>
      <c r="PXU49" s="69"/>
      <c r="PXV49" s="69"/>
      <c r="PXW49" s="69"/>
      <c r="PXX49" s="69"/>
      <c r="PXY49" s="69"/>
      <c r="PXZ49" s="69"/>
      <c r="PYA49" s="69"/>
      <c r="PYB49" s="69"/>
      <c r="PYC49" s="69"/>
      <c r="PYD49" s="69"/>
      <c r="PYE49" s="69"/>
      <c r="PYF49" s="69"/>
      <c r="PYG49" s="69"/>
      <c r="PYH49" s="69"/>
      <c r="PYI49" s="69"/>
      <c r="PYJ49" s="69"/>
      <c r="PYK49" s="69"/>
      <c r="PYL49" s="69"/>
      <c r="PYM49" s="69"/>
      <c r="PYN49" s="69"/>
      <c r="PYO49" s="69"/>
      <c r="PYP49" s="69"/>
      <c r="PYQ49" s="69"/>
      <c r="PYR49" s="69"/>
      <c r="PYS49" s="69"/>
      <c r="PYT49" s="69"/>
      <c r="PYU49" s="69"/>
      <c r="PYV49" s="69"/>
      <c r="PYW49" s="69"/>
      <c r="PYX49" s="69"/>
      <c r="PYY49" s="69"/>
      <c r="PYZ49" s="69"/>
      <c r="PZA49" s="69"/>
      <c r="PZB49" s="69"/>
      <c r="PZC49" s="69"/>
      <c r="PZD49" s="69"/>
      <c r="PZE49" s="69"/>
      <c r="PZF49" s="69"/>
      <c r="PZG49" s="69"/>
      <c r="PZH49" s="69"/>
      <c r="PZI49" s="69"/>
      <c r="PZJ49" s="69"/>
      <c r="PZK49" s="69"/>
      <c r="PZL49" s="69"/>
      <c r="PZM49" s="69"/>
      <c r="PZN49" s="69"/>
      <c r="PZO49" s="69"/>
      <c r="PZP49" s="69"/>
      <c r="PZQ49" s="69"/>
      <c r="PZR49" s="69"/>
      <c r="PZS49" s="69"/>
      <c r="PZT49" s="69"/>
      <c r="PZU49" s="69"/>
      <c r="PZV49" s="69"/>
      <c r="PZW49" s="69"/>
      <c r="PZX49" s="69"/>
      <c r="PZY49" s="69"/>
      <c r="PZZ49" s="69"/>
      <c r="QAA49" s="69"/>
      <c r="QAB49" s="69"/>
      <c r="QAC49" s="69"/>
      <c r="QAD49" s="69"/>
      <c r="QAE49" s="69"/>
      <c r="QAF49" s="69"/>
      <c r="QAG49" s="69"/>
      <c r="QAH49" s="69"/>
      <c r="QAI49" s="69"/>
      <c r="QAJ49" s="69"/>
      <c r="QAK49" s="69"/>
      <c r="QAL49" s="69"/>
      <c r="QAM49" s="69"/>
      <c r="QAN49" s="69"/>
      <c r="QAO49" s="69"/>
      <c r="QAP49" s="69"/>
      <c r="QAQ49" s="69"/>
      <c r="QAR49" s="69"/>
      <c r="QAS49" s="69"/>
      <c r="QAT49" s="69"/>
      <c r="QAU49" s="69"/>
      <c r="QAV49" s="69"/>
      <c r="QAW49" s="69"/>
      <c r="QAX49" s="69"/>
      <c r="QAY49" s="69"/>
      <c r="QAZ49" s="69"/>
      <c r="QBA49" s="69"/>
      <c r="QBB49" s="69"/>
      <c r="QBC49" s="69"/>
      <c r="QBD49" s="69"/>
      <c r="QBE49" s="69"/>
      <c r="QBF49" s="69"/>
      <c r="QBG49" s="69"/>
      <c r="QBH49" s="69"/>
      <c r="QBI49" s="69"/>
      <c r="QBJ49" s="69"/>
      <c r="QBK49" s="69"/>
      <c r="QBL49" s="69"/>
      <c r="QBM49" s="69"/>
      <c r="QBN49" s="69"/>
      <c r="QBO49" s="69"/>
      <c r="QBP49" s="69"/>
      <c r="QBQ49" s="69"/>
      <c r="QBR49" s="69"/>
      <c r="QBS49" s="69"/>
      <c r="QBT49" s="69"/>
      <c r="QBU49" s="69"/>
      <c r="QBV49" s="69"/>
      <c r="QBW49" s="69"/>
      <c r="QBX49" s="69"/>
      <c r="QBY49" s="69"/>
      <c r="QBZ49" s="69"/>
      <c r="QCA49" s="69"/>
      <c r="QCB49" s="69"/>
      <c r="QCC49" s="69"/>
      <c r="QCD49" s="69"/>
      <c r="QCE49" s="69"/>
      <c r="QCF49" s="69"/>
      <c r="QCG49" s="69"/>
      <c r="QCH49" s="69"/>
      <c r="QCI49" s="69"/>
      <c r="QCJ49" s="69"/>
      <c r="QCK49" s="69"/>
      <c r="QCL49" s="69"/>
      <c r="QCM49" s="69"/>
      <c r="QCN49" s="69"/>
      <c r="QCO49" s="69"/>
      <c r="QCP49" s="69"/>
      <c r="QCQ49" s="69"/>
      <c r="QCR49" s="69"/>
      <c r="QCS49" s="69"/>
      <c r="QCT49" s="69"/>
      <c r="QCU49" s="69"/>
      <c r="QCV49" s="69"/>
      <c r="QCW49" s="69"/>
      <c r="QCX49" s="69"/>
      <c r="QCY49" s="69"/>
      <c r="QCZ49" s="69"/>
      <c r="QDA49" s="69"/>
      <c r="QDB49" s="69"/>
      <c r="QDC49" s="69"/>
      <c r="QDD49" s="69"/>
      <c r="QDE49" s="69"/>
      <c r="QDF49" s="69"/>
      <c r="QDG49" s="69"/>
      <c r="QDH49" s="69"/>
      <c r="QDI49" s="69"/>
      <c r="QDJ49" s="69"/>
      <c r="QDK49" s="69"/>
      <c r="QDL49" s="69"/>
      <c r="QDM49" s="69"/>
      <c r="QDN49" s="69"/>
      <c r="QDO49" s="69"/>
      <c r="QDP49" s="69"/>
      <c r="QDQ49" s="69"/>
      <c r="QDR49" s="69"/>
      <c r="QDS49" s="69"/>
      <c r="QDT49" s="69"/>
      <c r="QDU49" s="69"/>
      <c r="QDV49" s="69"/>
      <c r="QDW49" s="69"/>
      <c r="QDX49" s="69"/>
      <c r="QDY49" s="69"/>
      <c r="QDZ49" s="69"/>
      <c r="QEA49" s="69"/>
      <c r="QEB49" s="69"/>
      <c r="QEC49" s="69"/>
      <c r="QED49" s="69"/>
      <c r="QEE49" s="69"/>
      <c r="QEF49" s="69"/>
      <c r="QEG49" s="69"/>
      <c r="QEH49" s="69"/>
      <c r="QEI49" s="69"/>
      <c r="QEJ49" s="69"/>
      <c r="QEK49" s="69"/>
      <c r="QEL49" s="69"/>
      <c r="QEM49" s="69"/>
      <c r="QEN49" s="69"/>
      <c r="QEO49" s="69"/>
      <c r="QEP49" s="69"/>
      <c r="QEQ49" s="69"/>
      <c r="QER49" s="69"/>
      <c r="QES49" s="69"/>
      <c r="QET49" s="69"/>
      <c r="QEU49" s="69"/>
      <c r="QEV49" s="69"/>
      <c r="QEW49" s="69"/>
      <c r="QEX49" s="69"/>
      <c r="QEY49" s="69"/>
      <c r="QEZ49" s="69"/>
      <c r="QFA49" s="69"/>
      <c r="QFB49" s="69"/>
      <c r="QFC49" s="69"/>
      <c r="QFD49" s="69"/>
      <c r="QFE49" s="69"/>
      <c r="QFF49" s="69"/>
      <c r="QFG49" s="69"/>
      <c r="QFH49" s="69"/>
      <c r="QFI49" s="69"/>
      <c r="QFJ49" s="69"/>
      <c r="QFK49" s="69"/>
      <c r="QFL49" s="69"/>
      <c r="QFM49" s="69"/>
      <c r="QFN49" s="69"/>
      <c r="QFO49" s="69"/>
      <c r="QFP49" s="69"/>
      <c r="QFQ49" s="69"/>
      <c r="QFR49" s="69"/>
      <c r="QFS49" s="69"/>
      <c r="QFT49" s="69"/>
      <c r="QFU49" s="69"/>
      <c r="QFV49" s="69"/>
      <c r="QFW49" s="69"/>
      <c r="QFX49" s="69"/>
      <c r="QFY49" s="69"/>
      <c r="QFZ49" s="69"/>
      <c r="QGA49" s="69"/>
      <c r="QGB49" s="69"/>
      <c r="QGC49" s="69"/>
      <c r="QGD49" s="69"/>
      <c r="QGE49" s="69"/>
      <c r="QGF49" s="69"/>
      <c r="QGG49" s="69"/>
      <c r="QGH49" s="69"/>
      <c r="QGI49" s="69"/>
      <c r="QGJ49" s="69"/>
      <c r="QGK49" s="69"/>
      <c r="QGL49" s="69"/>
      <c r="QGM49" s="69"/>
      <c r="QGN49" s="69"/>
      <c r="QGO49" s="69"/>
      <c r="QGP49" s="69"/>
      <c r="QGQ49" s="69"/>
      <c r="QGR49" s="69"/>
      <c r="QGS49" s="69"/>
      <c r="QGT49" s="69"/>
      <c r="QGU49" s="69"/>
      <c r="QGV49" s="69"/>
      <c r="QGW49" s="69"/>
      <c r="QGX49" s="69"/>
      <c r="QGY49" s="69"/>
      <c r="QGZ49" s="69"/>
      <c r="QHA49" s="69"/>
      <c r="QHB49" s="69"/>
      <c r="QHC49" s="69"/>
      <c r="QHD49" s="69"/>
      <c r="QHE49" s="69"/>
      <c r="QHF49" s="69"/>
      <c r="QHG49" s="69"/>
      <c r="QHH49" s="69"/>
      <c r="QHI49" s="69"/>
      <c r="QHJ49" s="69"/>
      <c r="QHK49" s="69"/>
      <c r="QHL49" s="69"/>
      <c r="QHM49" s="69"/>
      <c r="QHN49" s="69"/>
      <c r="QHO49" s="69"/>
      <c r="QHP49" s="69"/>
      <c r="QHQ49" s="69"/>
      <c r="QHR49" s="69"/>
      <c r="QHS49" s="69"/>
      <c r="QHT49" s="69"/>
      <c r="QHU49" s="69"/>
      <c r="QHV49" s="69"/>
      <c r="QHW49" s="69"/>
      <c r="QHX49" s="69"/>
      <c r="QHY49" s="69"/>
      <c r="QHZ49" s="69"/>
      <c r="QIA49" s="69"/>
      <c r="QIB49" s="69"/>
      <c r="QIC49" s="69"/>
      <c r="QID49" s="69"/>
      <c r="QIE49" s="69"/>
      <c r="QIF49" s="69"/>
      <c r="QIG49" s="69"/>
      <c r="QIH49" s="69"/>
      <c r="QII49" s="69"/>
      <c r="QIJ49" s="69"/>
      <c r="QIK49" s="69"/>
      <c r="QIL49" s="69"/>
      <c r="QIM49" s="69"/>
      <c r="QIN49" s="69"/>
      <c r="QIO49" s="69"/>
      <c r="QIP49" s="69"/>
      <c r="QIQ49" s="69"/>
      <c r="QIR49" s="69"/>
      <c r="QIS49" s="69"/>
      <c r="QIT49" s="69"/>
      <c r="QIU49" s="69"/>
      <c r="QIV49" s="69"/>
      <c r="QIW49" s="69"/>
      <c r="QIX49" s="69"/>
      <c r="QIY49" s="69"/>
      <c r="QIZ49" s="69"/>
      <c r="QJA49" s="69"/>
      <c r="QJB49" s="69"/>
      <c r="QJC49" s="69"/>
      <c r="QJD49" s="69"/>
      <c r="QJE49" s="69"/>
      <c r="QJF49" s="69"/>
      <c r="QJG49" s="69"/>
      <c r="QJH49" s="69"/>
      <c r="QJI49" s="69"/>
      <c r="QJJ49" s="69"/>
      <c r="QJK49" s="69"/>
      <c r="QJL49" s="69"/>
      <c r="QJM49" s="69"/>
      <c r="QJN49" s="69"/>
      <c r="QJO49" s="69"/>
      <c r="QJP49" s="69"/>
      <c r="QJQ49" s="69"/>
      <c r="QJR49" s="69"/>
      <c r="QJS49" s="69"/>
      <c r="QJT49" s="69"/>
      <c r="QJU49" s="69"/>
      <c r="QJV49" s="69"/>
      <c r="QJW49" s="69"/>
      <c r="QJX49" s="69"/>
      <c r="QJY49" s="69"/>
      <c r="QJZ49" s="69"/>
      <c r="QKA49" s="69"/>
      <c r="QKB49" s="69"/>
      <c r="QKC49" s="69"/>
      <c r="QKD49" s="69"/>
      <c r="QKE49" s="69"/>
      <c r="QKF49" s="69"/>
      <c r="QKG49" s="69"/>
      <c r="QKH49" s="69"/>
      <c r="QKI49" s="69"/>
      <c r="QKJ49" s="69"/>
      <c r="QKK49" s="69"/>
      <c r="QKL49" s="69"/>
      <c r="QKM49" s="69"/>
      <c r="QKN49" s="69"/>
      <c r="QKO49" s="69"/>
      <c r="QKP49" s="69"/>
      <c r="QKQ49" s="69"/>
      <c r="QKR49" s="69"/>
      <c r="QKS49" s="69"/>
      <c r="QKT49" s="69"/>
      <c r="QKU49" s="69"/>
      <c r="QKV49" s="69"/>
      <c r="QKW49" s="69"/>
      <c r="QKX49" s="69"/>
      <c r="QKY49" s="69"/>
      <c r="QKZ49" s="69"/>
      <c r="QLA49" s="69"/>
      <c r="QLB49" s="69"/>
      <c r="QLC49" s="69"/>
      <c r="QLD49" s="69"/>
      <c r="QLE49" s="69"/>
      <c r="QLF49" s="69"/>
      <c r="QLG49" s="69"/>
      <c r="QLH49" s="69"/>
      <c r="QLI49" s="69"/>
      <c r="QLJ49" s="69"/>
      <c r="QLK49" s="69"/>
      <c r="QLL49" s="69"/>
      <c r="QLM49" s="69"/>
      <c r="QLN49" s="69"/>
      <c r="QLO49" s="69"/>
      <c r="QLP49" s="69"/>
      <c r="QLQ49" s="69"/>
      <c r="QLR49" s="69"/>
      <c r="QLS49" s="69"/>
      <c r="QLT49" s="69"/>
      <c r="QLU49" s="69"/>
      <c r="QLV49" s="69"/>
      <c r="QLW49" s="69"/>
      <c r="QLX49" s="69"/>
      <c r="QLY49" s="69"/>
      <c r="QLZ49" s="69"/>
      <c r="QMA49" s="69"/>
      <c r="QMB49" s="69"/>
      <c r="QMC49" s="69"/>
      <c r="QMD49" s="69"/>
      <c r="QME49" s="69"/>
      <c r="QMF49" s="69"/>
      <c r="QMG49" s="69"/>
      <c r="QMH49" s="69"/>
      <c r="QMI49" s="69"/>
      <c r="QMJ49" s="69"/>
      <c r="QMK49" s="69"/>
      <c r="QML49" s="69"/>
      <c r="QMM49" s="69"/>
      <c r="QMN49" s="69"/>
      <c r="QMO49" s="69"/>
      <c r="QMP49" s="69"/>
      <c r="QMQ49" s="69"/>
      <c r="QMR49" s="69"/>
      <c r="QMS49" s="69"/>
      <c r="QMT49" s="69"/>
      <c r="QMU49" s="69"/>
      <c r="QMV49" s="69"/>
      <c r="QMW49" s="69"/>
      <c r="QMX49" s="69"/>
      <c r="QMY49" s="69"/>
      <c r="QMZ49" s="69"/>
      <c r="QNA49" s="69"/>
      <c r="QNB49" s="69"/>
      <c r="QNC49" s="69"/>
      <c r="QND49" s="69"/>
      <c r="QNE49" s="69"/>
      <c r="QNF49" s="69"/>
      <c r="QNG49" s="69"/>
      <c r="QNH49" s="69"/>
      <c r="QNI49" s="69"/>
      <c r="QNJ49" s="69"/>
      <c r="QNK49" s="69"/>
      <c r="QNL49" s="69"/>
      <c r="QNM49" s="69"/>
      <c r="QNN49" s="69"/>
      <c r="QNO49" s="69"/>
      <c r="QNP49" s="69"/>
      <c r="QNQ49" s="69"/>
      <c r="QNR49" s="69"/>
      <c r="QNS49" s="69"/>
      <c r="QNT49" s="69"/>
      <c r="QNU49" s="69"/>
      <c r="QNV49" s="69"/>
      <c r="QNW49" s="69"/>
      <c r="QNX49" s="69"/>
      <c r="QNY49" s="69"/>
      <c r="QNZ49" s="69"/>
      <c r="QOA49" s="69"/>
      <c r="QOB49" s="69"/>
      <c r="QOC49" s="69"/>
      <c r="QOD49" s="69"/>
      <c r="QOE49" s="69"/>
      <c r="QOF49" s="69"/>
      <c r="QOG49" s="69"/>
      <c r="QOH49" s="69"/>
      <c r="QOI49" s="69"/>
      <c r="QOJ49" s="69"/>
      <c r="QOK49" s="69"/>
      <c r="QOL49" s="69"/>
      <c r="QOM49" s="69"/>
      <c r="QON49" s="69"/>
      <c r="QOO49" s="69"/>
      <c r="QOP49" s="69"/>
      <c r="QOQ49" s="69"/>
      <c r="QOR49" s="69"/>
      <c r="QOS49" s="69"/>
      <c r="QOT49" s="69"/>
      <c r="QOU49" s="69"/>
      <c r="QOV49" s="69"/>
      <c r="QOW49" s="69"/>
      <c r="QOX49" s="69"/>
      <c r="QOY49" s="69"/>
      <c r="QOZ49" s="69"/>
      <c r="QPA49" s="69"/>
      <c r="QPB49" s="69"/>
      <c r="QPC49" s="69"/>
      <c r="QPD49" s="69"/>
      <c r="QPE49" s="69"/>
      <c r="QPF49" s="69"/>
      <c r="QPG49" s="69"/>
      <c r="QPH49" s="69"/>
      <c r="QPI49" s="69"/>
      <c r="QPJ49" s="69"/>
      <c r="QPK49" s="69"/>
      <c r="QPL49" s="69"/>
      <c r="QPM49" s="69"/>
      <c r="QPN49" s="69"/>
      <c r="QPO49" s="69"/>
      <c r="QPP49" s="69"/>
      <c r="QPQ49" s="69"/>
      <c r="QPR49" s="69"/>
      <c r="QPS49" s="69"/>
      <c r="QPT49" s="69"/>
      <c r="QPU49" s="69"/>
      <c r="QPV49" s="69"/>
      <c r="QPW49" s="69"/>
      <c r="QPX49" s="69"/>
      <c r="QPY49" s="69"/>
      <c r="QPZ49" s="69"/>
      <c r="QQA49" s="69"/>
      <c r="QQB49" s="69"/>
      <c r="QQC49" s="69"/>
      <c r="QQD49" s="69"/>
      <c r="QQE49" s="69"/>
      <c r="QQF49" s="69"/>
      <c r="QQG49" s="69"/>
      <c r="QQH49" s="69"/>
      <c r="QQI49" s="69"/>
      <c r="QQJ49" s="69"/>
      <c r="QQK49" s="69"/>
      <c r="QQL49" s="69"/>
      <c r="QQM49" s="69"/>
      <c r="QQN49" s="69"/>
      <c r="QQO49" s="69"/>
      <c r="QQP49" s="69"/>
      <c r="QQQ49" s="69"/>
      <c r="QQR49" s="69"/>
      <c r="QQS49" s="69"/>
      <c r="QQT49" s="69"/>
      <c r="QQU49" s="69"/>
      <c r="QQV49" s="69"/>
      <c r="QQW49" s="69"/>
      <c r="QQX49" s="69"/>
      <c r="QQY49" s="69"/>
      <c r="QQZ49" s="69"/>
      <c r="QRA49" s="69"/>
      <c r="QRB49" s="69"/>
      <c r="QRC49" s="69"/>
      <c r="QRD49" s="69"/>
      <c r="QRE49" s="69"/>
      <c r="QRF49" s="69"/>
      <c r="QRG49" s="69"/>
      <c r="QRH49" s="69"/>
      <c r="QRI49" s="69"/>
      <c r="QRJ49" s="69"/>
      <c r="QRK49" s="69"/>
      <c r="QRL49" s="69"/>
      <c r="QRM49" s="69"/>
      <c r="QRN49" s="69"/>
      <c r="QRO49" s="69"/>
      <c r="QRP49" s="69"/>
      <c r="QRQ49" s="69"/>
      <c r="QRR49" s="69"/>
      <c r="QRS49" s="69"/>
      <c r="QRT49" s="69"/>
      <c r="QRU49" s="69"/>
      <c r="QRV49" s="69"/>
      <c r="QRW49" s="69"/>
      <c r="QRX49" s="69"/>
      <c r="QRY49" s="69"/>
      <c r="QRZ49" s="69"/>
      <c r="QSA49" s="69"/>
      <c r="QSB49" s="69"/>
      <c r="QSC49" s="69"/>
      <c r="QSD49" s="69"/>
      <c r="QSE49" s="69"/>
      <c r="QSF49" s="69"/>
      <c r="QSG49" s="69"/>
      <c r="QSH49" s="69"/>
      <c r="QSI49" s="69"/>
      <c r="QSJ49" s="69"/>
      <c r="QSK49" s="69"/>
      <c r="QSL49" s="69"/>
      <c r="QSM49" s="69"/>
      <c r="QSN49" s="69"/>
      <c r="QSO49" s="69"/>
      <c r="QSP49" s="69"/>
      <c r="QSQ49" s="69"/>
      <c r="QSR49" s="69"/>
      <c r="QSS49" s="69"/>
      <c r="QST49" s="69"/>
      <c r="QSU49" s="69"/>
      <c r="QSV49" s="69"/>
      <c r="QSW49" s="69"/>
      <c r="QSX49" s="69"/>
      <c r="QSY49" s="69"/>
      <c r="QSZ49" s="69"/>
      <c r="QTA49" s="69"/>
      <c r="QTB49" s="69"/>
      <c r="QTC49" s="69"/>
      <c r="QTD49" s="69"/>
      <c r="QTE49" s="69"/>
      <c r="QTF49" s="69"/>
      <c r="QTG49" s="69"/>
      <c r="QTH49" s="69"/>
      <c r="QTI49" s="69"/>
      <c r="QTJ49" s="69"/>
      <c r="QTK49" s="69"/>
      <c r="QTL49" s="69"/>
      <c r="QTM49" s="69"/>
      <c r="QTN49" s="69"/>
      <c r="QTO49" s="69"/>
      <c r="QTP49" s="69"/>
      <c r="QTQ49" s="69"/>
      <c r="QTR49" s="69"/>
      <c r="QTS49" s="69"/>
      <c r="QTT49" s="69"/>
      <c r="QTU49" s="69"/>
      <c r="QTV49" s="69"/>
      <c r="QTW49" s="69"/>
      <c r="QTX49" s="69"/>
      <c r="QTY49" s="69"/>
      <c r="QTZ49" s="69"/>
      <c r="QUA49" s="69"/>
      <c r="QUB49" s="69"/>
      <c r="QUC49" s="69"/>
      <c r="QUD49" s="69"/>
      <c r="QUE49" s="69"/>
      <c r="QUF49" s="69"/>
      <c r="QUG49" s="69"/>
      <c r="QUH49" s="69"/>
      <c r="QUI49" s="69"/>
      <c r="QUJ49" s="69"/>
      <c r="QUK49" s="69"/>
      <c r="QUL49" s="69"/>
      <c r="QUM49" s="69"/>
      <c r="QUN49" s="69"/>
      <c r="QUO49" s="69"/>
      <c r="QUP49" s="69"/>
      <c r="QUQ49" s="69"/>
      <c r="QUR49" s="69"/>
      <c r="QUS49" s="69"/>
      <c r="QUT49" s="69"/>
      <c r="QUU49" s="69"/>
      <c r="QUV49" s="69"/>
      <c r="QUW49" s="69"/>
      <c r="QUX49" s="69"/>
      <c r="QUY49" s="69"/>
      <c r="QUZ49" s="69"/>
      <c r="QVA49" s="69"/>
      <c r="QVB49" s="69"/>
      <c r="QVC49" s="69"/>
      <c r="QVD49" s="69"/>
      <c r="QVE49" s="69"/>
      <c r="QVF49" s="69"/>
      <c r="QVG49" s="69"/>
      <c r="QVH49" s="69"/>
      <c r="QVI49" s="69"/>
      <c r="QVJ49" s="69"/>
      <c r="QVK49" s="69"/>
      <c r="QVL49" s="69"/>
      <c r="QVM49" s="69"/>
      <c r="QVN49" s="69"/>
      <c r="QVO49" s="69"/>
      <c r="QVP49" s="69"/>
      <c r="QVQ49" s="69"/>
      <c r="QVR49" s="69"/>
      <c r="QVS49" s="69"/>
      <c r="QVT49" s="69"/>
      <c r="QVU49" s="69"/>
      <c r="QVV49" s="69"/>
      <c r="QVW49" s="69"/>
      <c r="QVX49" s="69"/>
      <c r="QVY49" s="69"/>
      <c r="QVZ49" s="69"/>
      <c r="QWA49" s="69"/>
      <c r="QWB49" s="69"/>
      <c r="QWC49" s="69"/>
      <c r="QWD49" s="69"/>
      <c r="QWE49" s="69"/>
      <c r="QWF49" s="69"/>
      <c r="QWG49" s="69"/>
      <c r="QWH49" s="69"/>
      <c r="QWI49" s="69"/>
      <c r="QWJ49" s="69"/>
      <c r="QWK49" s="69"/>
      <c r="QWL49" s="69"/>
      <c r="QWM49" s="69"/>
      <c r="QWN49" s="69"/>
      <c r="QWO49" s="69"/>
      <c r="QWP49" s="69"/>
      <c r="QWQ49" s="69"/>
      <c r="QWR49" s="69"/>
      <c r="QWS49" s="69"/>
      <c r="QWT49" s="69"/>
      <c r="QWU49" s="69"/>
      <c r="QWV49" s="69"/>
      <c r="QWW49" s="69"/>
      <c r="QWX49" s="69"/>
      <c r="QWY49" s="69"/>
      <c r="QWZ49" s="69"/>
      <c r="QXA49" s="69"/>
      <c r="QXB49" s="69"/>
      <c r="QXC49" s="69"/>
      <c r="QXD49" s="69"/>
      <c r="QXE49" s="69"/>
      <c r="QXF49" s="69"/>
      <c r="QXG49" s="69"/>
      <c r="QXH49" s="69"/>
      <c r="QXI49" s="69"/>
      <c r="QXJ49" s="69"/>
      <c r="QXK49" s="69"/>
      <c r="QXL49" s="69"/>
      <c r="QXM49" s="69"/>
      <c r="QXN49" s="69"/>
      <c r="QXO49" s="69"/>
      <c r="QXP49" s="69"/>
      <c r="QXQ49" s="69"/>
      <c r="QXR49" s="69"/>
      <c r="QXS49" s="69"/>
      <c r="QXT49" s="69"/>
      <c r="QXU49" s="69"/>
      <c r="QXV49" s="69"/>
      <c r="QXW49" s="69"/>
      <c r="QXX49" s="69"/>
      <c r="QXY49" s="69"/>
      <c r="QXZ49" s="69"/>
      <c r="QYA49" s="69"/>
      <c r="QYB49" s="69"/>
      <c r="QYC49" s="69"/>
      <c r="QYD49" s="69"/>
      <c r="QYE49" s="69"/>
      <c r="QYF49" s="69"/>
      <c r="QYG49" s="69"/>
      <c r="QYH49" s="69"/>
      <c r="QYI49" s="69"/>
      <c r="QYJ49" s="69"/>
      <c r="QYK49" s="69"/>
      <c r="QYL49" s="69"/>
      <c r="QYM49" s="69"/>
      <c r="QYN49" s="69"/>
      <c r="QYO49" s="69"/>
      <c r="QYP49" s="69"/>
      <c r="QYQ49" s="69"/>
      <c r="QYR49" s="69"/>
      <c r="QYS49" s="69"/>
      <c r="QYT49" s="69"/>
      <c r="QYU49" s="69"/>
      <c r="QYV49" s="69"/>
      <c r="QYW49" s="69"/>
      <c r="QYX49" s="69"/>
      <c r="QYY49" s="69"/>
      <c r="QYZ49" s="69"/>
      <c r="QZA49" s="69"/>
      <c r="QZB49" s="69"/>
      <c r="QZC49" s="69"/>
      <c r="QZD49" s="69"/>
      <c r="QZE49" s="69"/>
      <c r="QZF49" s="69"/>
      <c r="QZG49" s="69"/>
      <c r="QZH49" s="69"/>
      <c r="QZI49" s="69"/>
      <c r="QZJ49" s="69"/>
      <c r="QZK49" s="69"/>
      <c r="QZL49" s="69"/>
      <c r="QZM49" s="69"/>
      <c r="QZN49" s="69"/>
      <c r="QZO49" s="69"/>
      <c r="QZP49" s="69"/>
      <c r="QZQ49" s="69"/>
      <c r="QZR49" s="69"/>
      <c r="QZS49" s="69"/>
      <c r="QZT49" s="69"/>
      <c r="QZU49" s="69"/>
      <c r="QZV49" s="69"/>
      <c r="QZW49" s="69"/>
      <c r="QZX49" s="69"/>
      <c r="QZY49" s="69"/>
      <c r="QZZ49" s="69"/>
      <c r="RAA49" s="69"/>
      <c r="RAB49" s="69"/>
      <c r="RAC49" s="69"/>
      <c r="RAD49" s="69"/>
      <c r="RAE49" s="69"/>
      <c r="RAF49" s="69"/>
      <c r="RAG49" s="69"/>
      <c r="RAH49" s="69"/>
      <c r="RAI49" s="69"/>
      <c r="RAJ49" s="69"/>
      <c r="RAK49" s="69"/>
      <c r="RAL49" s="69"/>
      <c r="RAM49" s="69"/>
      <c r="RAN49" s="69"/>
      <c r="RAO49" s="69"/>
      <c r="RAP49" s="69"/>
      <c r="RAQ49" s="69"/>
      <c r="RAR49" s="69"/>
      <c r="RAS49" s="69"/>
      <c r="RAT49" s="69"/>
      <c r="RAU49" s="69"/>
      <c r="RAV49" s="69"/>
      <c r="RAW49" s="69"/>
      <c r="RAX49" s="69"/>
      <c r="RAY49" s="69"/>
      <c r="RAZ49" s="69"/>
      <c r="RBA49" s="69"/>
      <c r="RBB49" s="69"/>
      <c r="RBC49" s="69"/>
      <c r="RBD49" s="69"/>
      <c r="RBE49" s="69"/>
      <c r="RBF49" s="69"/>
      <c r="RBG49" s="69"/>
      <c r="RBH49" s="69"/>
      <c r="RBI49" s="69"/>
      <c r="RBJ49" s="69"/>
      <c r="RBK49" s="69"/>
      <c r="RBL49" s="69"/>
      <c r="RBM49" s="69"/>
      <c r="RBN49" s="69"/>
      <c r="RBO49" s="69"/>
      <c r="RBP49" s="69"/>
      <c r="RBQ49" s="69"/>
      <c r="RBR49" s="69"/>
      <c r="RBS49" s="69"/>
      <c r="RBT49" s="69"/>
      <c r="RBU49" s="69"/>
      <c r="RBV49" s="69"/>
      <c r="RBW49" s="69"/>
      <c r="RBX49" s="69"/>
      <c r="RBY49" s="69"/>
      <c r="RBZ49" s="69"/>
      <c r="RCA49" s="69"/>
      <c r="RCB49" s="69"/>
      <c r="RCC49" s="69"/>
      <c r="RCD49" s="69"/>
      <c r="RCE49" s="69"/>
      <c r="RCF49" s="69"/>
      <c r="RCG49" s="69"/>
      <c r="RCH49" s="69"/>
      <c r="RCI49" s="69"/>
      <c r="RCJ49" s="69"/>
      <c r="RCK49" s="69"/>
      <c r="RCL49" s="69"/>
      <c r="RCM49" s="69"/>
      <c r="RCN49" s="69"/>
      <c r="RCO49" s="69"/>
      <c r="RCP49" s="69"/>
      <c r="RCQ49" s="69"/>
      <c r="RCR49" s="69"/>
      <c r="RCS49" s="69"/>
      <c r="RCT49" s="69"/>
      <c r="RCU49" s="69"/>
      <c r="RCV49" s="69"/>
      <c r="RCW49" s="69"/>
      <c r="RCX49" s="69"/>
      <c r="RCY49" s="69"/>
      <c r="RCZ49" s="69"/>
      <c r="RDA49" s="69"/>
      <c r="RDB49" s="69"/>
      <c r="RDC49" s="69"/>
      <c r="RDD49" s="69"/>
      <c r="RDE49" s="69"/>
      <c r="RDF49" s="69"/>
      <c r="RDG49" s="69"/>
      <c r="RDH49" s="69"/>
      <c r="RDI49" s="69"/>
      <c r="RDJ49" s="69"/>
      <c r="RDK49" s="69"/>
      <c r="RDL49" s="69"/>
      <c r="RDM49" s="69"/>
      <c r="RDN49" s="69"/>
      <c r="RDO49" s="69"/>
      <c r="RDP49" s="69"/>
      <c r="RDQ49" s="69"/>
      <c r="RDR49" s="69"/>
      <c r="RDS49" s="69"/>
      <c r="RDT49" s="69"/>
      <c r="RDU49" s="69"/>
      <c r="RDV49" s="69"/>
      <c r="RDW49" s="69"/>
      <c r="RDX49" s="69"/>
      <c r="RDY49" s="69"/>
      <c r="RDZ49" s="69"/>
      <c r="REA49" s="69"/>
      <c r="REB49" s="69"/>
      <c r="REC49" s="69"/>
      <c r="RED49" s="69"/>
      <c r="REE49" s="69"/>
      <c r="REF49" s="69"/>
      <c r="REG49" s="69"/>
      <c r="REH49" s="69"/>
      <c r="REI49" s="69"/>
      <c r="REJ49" s="69"/>
      <c r="REK49" s="69"/>
      <c r="REL49" s="69"/>
      <c r="REM49" s="69"/>
      <c r="REN49" s="69"/>
      <c r="REO49" s="69"/>
      <c r="REP49" s="69"/>
      <c r="REQ49" s="69"/>
      <c r="RER49" s="69"/>
      <c r="RES49" s="69"/>
      <c r="RET49" s="69"/>
      <c r="REU49" s="69"/>
      <c r="REV49" s="69"/>
      <c r="REW49" s="69"/>
      <c r="REX49" s="69"/>
      <c r="REY49" s="69"/>
      <c r="REZ49" s="69"/>
      <c r="RFA49" s="69"/>
      <c r="RFB49" s="69"/>
      <c r="RFC49" s="69"/>
      <c r="RFD49" s="69"/>
      <c r="RFE49" s="69"/>
      <c r="RFF49" s="69"/>
      <c r="RFG49" s="69"/>
      <c r="RFH49" s="69"/>
      <c r="RFI49" s="69"/>
      <c r="RFJ49" s="69"/>
      <c r="RFK49" s="69"/>
      <c r="RFL49" s="69"/>
      <c r="RFM49" s="69"/>
      <c r="RFN49" s="69"/>
      <c r="RFO49" s="69"/>
      <c r="RFP49" s="69"/>
      <c r="RFQ49" s="69"/>
      <c r="RFR49" s="69"/>
      <c r="RFS49" s="69"/>
      <c r="RFT49" s="69"/>
      <c r="RFU49" s="69"/>
      <c r="RFV49" s="69"/>
      <c r="RFW49" s="69"/>
      <c r="RFX49" s="69"/>
      <c r="RFY49" s="69"/>
      <c r="RFZ49" s="69"/>
      <c r="RGA49" s="69"/>
      <c r="RGB49" s="69"/>
      <c r="RGC49" s="69"/>
      <c r="RGD49" s="69"/>
      <c r="RGE49" s="69"/>
      <c r="RGF49" s="69"/>
      <c r="RGG49" s="69"/>
      <c r="RGH49" s="69"/>
      <c r="RGI49" s="69"/>
      <c r="RGJ49" s="69"/>
      <c r="RGK49" s="69"/>
      <c r="RGL49" s="69"/>
      <c r="RGM49" s="69"/>
      <c r="RGN49" s="69"/>
      <c r="RGO49" s="69"/>
      <c r="RGP49" s="69"/>
      <c r="RGQ49" s="69"/>
      <c r="RGR49" s="69"/>
      <c r="RGS49" s="69"/>
      <c r="RGT49" s="69"/>
      <c r="RGU49" s="69"/>
      <c r="RGV49" s="69"/>
      <c r="RGW49" s="69"/>
      <c r="RGX49" s="69"/>
      <c r="RGY49" s="69"/>
      <c r="RGZ49" s="69"/>
      <c r="RHA49" s="69"/>
      <c r="RHB49" s="69"/>
      <c r="RHC49" s="69"/>
      <c r="RHD49" s="69"/>
      <c r="RHE49" s="69"/>
      <c r="RHF49" s="69"/>
      <c r="RHG49" s="69"/>
      <c r="RHH49" s="69"/>
      <c r="RHI49" s="69"/>
      <c r="RHJ49" s="69"/>
      <c r="RHK49" s="69"/>
      <c r="RHL49" s="69"/>
      <c r="RHM49" s="69"/>
      <c r="RHN49" s="69"/>
      <c r="RHO49" s="69"/>
      <c r="RHP49" s="69"/>
      <c r="RHQ49" s="69"/>
      <c r="RHR49" s="69"/>
      <c r="RHS49" s="69"/>
      <c r="RHT49" s="69"/>
      <c r="RHU49" s="69"/>
      <c r="RHV49" s="69"/>
      <c r="RHW49" s="69"/>
      <c r="RHX49" s="69"/>
      <c r="RHY49" s="69"/>
      <c r="RHZ49" s="69"/>
      <c r="RIA49" s="69"/>
      <c r="RIB49" s="69"/>
      <c r="RIC49" s="69"/>
      <c r="RID49" s="69"/>
      <c r="RIE49" s="69"/>
      <c r="RIF49" s="69"/>
      <c r="RIG49" s="69"/>
      <c r="RIH49" s="69"/>
      <c r="RII49" s="69"/>
      <c r="RIJ49" s="69"/>
      <c r="RIK49" s="69"/>
      <c r="RIL49" s="69"/>
      <c r="RIM49" s="69"/>
      <c r="RIN49" s="69"/>
      <c r="RIO49" s="69"/>
      <c r="RIP49" s="69"/>
      <c r="RIQ49" s="69"/>
      <c r="RIR49" s="69"/>
      <c r="RIS49" s="69"/>
      <c r="RIT49" s="69"/>
      <c r="RIU49" s="69"/>
      <c r="RIV49" s="69"/>
      <c r="RIW49" s="69"/>
      <c r="RIX49" s="69"/>
      <c r="RIY49" s="69"/>
      <c r="RIZ49" s="69"/>
      <c r="RJA49" s="69"/>
      <c r="RJB49" s="69"/>
      <c r="RJC49" s="69"/>
      <c r="RJD49" s="69"/>
      <c r="RJE49" s="69"/>
      <c r="RJF49" s="69"/>
      <c r="RJG49" s="69"/>
      <c r="RJH49" s="69"/>
      <c r="RJI49" s="69"/>
      <c r="RJJ49" s="69"/>
      <c r="RJK49" s="69"/>
      <c r="RJL49" s="69"/>
      <c r="RJM49" s="69"/>
      <c r="RJN49" s="69"/>
      <c r="RJO49" s="69"/>
      <c r="RJP49" s="69"/>
      <c r="RJQ49" s="69"/>
      <c r="RJR49" s="69"/>
      <c r="RJS49" s="69"/>
      <c r="RJT49" s="69"/>
      <c r="RJU49" s="69"/>
      <c r="RJV49" s="69"/>
      <c r="RJW49" s="69"/>
      <c r="RJX49" s="69"/>
      <c r="RJY49" s="69"/>
      <c r="RJZ49" s="69"/>
      <c r="RKA49" s="69"/>
      <c r="RKB49" s="69"/>
      <c r="RKC49" s="69"/>
      <c r="RKD49" s="69"/>
      <c r="RKE49" s="69"/>
      <c r="RKF49" s="69"/>
      <c r="RKG49" s="69"/>
      <c r="RKH49" s="69"/>
      <c r="RKI49" s="69"/>
      <c r="RKJ49" s="69"/>
      <c r="RKK49" s="69"/>
      <c r="RKL49" s="69"/>
      <c r="RKM49" s="69"/>
      <c r="RKN49" s="69"/>
      <c r="RKO49" s="69"/>
      <c r="RKP49" s="69"/>
      <c r="RKQ49" s="69"/>
      <c r="RKR49" s="69"/>
      <c r="RKS49" s="69"/>
      <c r="RKT49" s="69"/>
      <c r="RKU49" s="69"/>
      <c r="RKV49" s="69"/>
      <c r="RKW49" s="69"/>
      <c r="RKX49" s="69"/>
      <c r="RKY49" s="69"/>
      <c r="RKZ49" s="69"/>
      <c r="RLA49" s="69"/>
      <c r="RLB49" s="69"/>
      <c r="RLC49" s="69"/>
      <c r="RLD49" s="69"/>
      <c r="RLE49" s="69"/>
      <c r="RLF49" s="69"/>
      <c r="RLG49" s="69"/>
      <c r="RLH49" s="69"/>
      <c r="RLI49" s="69"/>
      <c r="RLJ49" s="69"/>
      <c r="RLK49" s="69"/>
      <c r="RLL49" s="69"/>
      <c r="RLM49" s="69"/>
      <c r="RLN49" s="69"/>
      <c r="RLO49" s="69"/>
      <c r="RLP49" s="69"/>
      <c r="RLQ49" s="69"/>
      <c r="RLR49" s="69"/>
      <c r="RLS49" s="69"/>
      <c r="RLT49" s="69"/>
      <c r="RLU49" s="69"/>
      <c r="RLV49" s="69"/>
      <c r="RLW49" s="69"/>
      <c r="RLX49" s="69"/>
      <c r="RLY49" s="69"/>
      <c r="RLZ49" s="69"/>
      <c r="RMA49" s="69"/>
      <c r="RMB49" s="69"/>
      <c r="RMC49" s="69"/>
      <c r="RMD49" s="69"/>
      <c r="RME49" s="69"/>
      <c r="RMF49" s="69"/>
      <c r="RMG49" s="69"/>
      <c r="RMH49" s="69"/>
      <c r="RMI49" s="69"/>
      <c r="RMJ49" s="69"/>
      <c r="RMK49" s="69"/>
      <c r="RML49" s="69"/>
      <c r="RMM49" s="69"/>
      <c r="RMN49" s="69"/>
      <c r="RMO49" s="69"/>
      <c r="RMP49" s="69"/>
      <c r="RMQ49" s="69"/>
      <c r="RMR49" s="69"/>
      <c r="RMS49" s="69"/>
      <c r="RMT49" s="69"/>
      <c r="RMU49" s="69"/>
      <c r="RMV49" s="69"/>
      <c r="RMW49" s="69"/>
      <c r="RMX49" s="69"/>
      <c r="RMY49" s="69"/>
      <c r="RMZ49" s="69"/>
      <c r="RNA49" s="69"/>
      <c r="RNB49" s="69"/>
      <c r="RNC49" s="69"/>
      <c r="RND49" s="69"/>
      <c r="RNE49" s="69"/>
      <c r="RNF49" s="69"/>
      <c r="RNG49" s="69"/>
      <c r="RNH49" s="69"/>
      <c r="RNI49" s="69"/>
      <c r="RNJ49" s="69"/>
      <c r="RNK49" s="69"/>
      <c r="RNL49" s="69"/>
      <c r="RNM49" s="69"/>
      <c r="RNN49" s="69"/>
      <c r="RNO49" s="69"/>
      <c r="RNP49" s="69"/>
      <c r="RNQ49" s="69"/>
      <c r="RNR49" s="69"/>
      <c r="RNS49" s="69"/>
      <c r="RNT49" s="69"/>
      <c r="RNU49" s="69"/>
      <c r="RNV49" s="69"/>
      <c r="RNW49" s="69"/>
      <c r="RNX49" s="69"/>
      <c r="RNY49" s="69"/>
      <c r="RNZ49" s="69"/>
      <c r="ROA49" s="69"/>
      <c r="ROB49" s="69"/>
      <c r="ROC49" s="69"/>
      <c r="ROD49" s="69"/>
      <c r="ROE49" s="69"/>
      <c r="ROF49" s="69"/>
      <c r="ROG49" s="69"/>
      <c r="ROH49" s="69"/>
      <c r="ROI49" s="69"/>
      <c r="ROJ49" s="69"/>
      <c r="ROK49" s="69"/>
      <c r="ROL49" s="69"/>
      <c r="ROM49" s="69"/>
      <c r="RON49" s="69"/>
      <c r="ROO49" s="69"/>
      <c r="ROP49" s="69"/>
      <c r="ROQ49" s="69"/>
      <c r="ROR49" s="69"/>
      <c r="ROS49" s="69"/>
      <c r="ROT49" s="69"/>
      <c r="ROU49" s="69"/>
      <c r="ROV49" s="69"/>
      <c r="ROW49" s="69"/>
      <c r="ROX49" s="69"/>
      <c r="ROY49" s="69"/>
      <c r="ROZ49" s="69"/>
      <c r="RPA49" s="69"/>
      <c r="RPB49" s="69"/>
      <c r="RPC49" s="69"/>
      <c r="RPD49" s="69"/>
      <c r="RPE49" s="69"/>
      <c r="RPF49" s="69"/>
      <c r="RPG49" s="69"/>
      <c r="RPH49" s="69"/>
      <c r="RPI49" s="69"/>
      <c r="RPJ49" s="69"/>
      <c r="RPK49" s="69"/>
      <c r="RPL49" s="69"/>
      <c r="RPM49" s="69"/>
      <c r="RPN49" s="69"/>
      <c r="RPO49" s="69"/>
      <c r="RPP49" s="69"/>
      <c r="RPQ49" s="69"/>
      <c r="RPR49" s="69"/>
      <c r="RPS49" s="69"/>
      <c r="RPT49" s="69"/>
      <c r="RPU49" s="69"/>
      <c r="RPV49" s="69"/>
      <c r="RPW49" s="69"/>
      <c r="RPX49" s="69"/>
      <c r="RPY49" s="69"/>
      <c r="RPZ49" s="69"/>
      <c r="RQA49" s="69"/>
      <c r="RQB49" s="69"/>
      <c r="RQC49" s="69"/>
      <c r="RQD49" s="69"/>
      <c r="RQE49" s="69"/>
      <c r="RQF49" s="69"/>
      <c r="RQG49" s="69"/>
      <c r="RQH49" s="69"/>
      <c r="RQI49" s="69"/>
      <c r="RQJ49" s="69"/>
      <c r="RQK49" s="69"/>
      <c r="RQL49" s="69"/>
      <c r="RQM49" s="69"/>
      <c r="RQN49" s="69"/>
      <c r="RQO49" s="69"/>
      <c r="RQP49" s="69"/>
      <c r="RQQ49" s="69"/>
      <c r="RQR49" s="69"/>
      <c r="RQS49" s="69"/>
      <c r="RQT49" s="69"/>
      <c r="RQU49" s="69"/>
      <c r="RQV49" s="69"/>
      <c r="RQW49" s="69"/>
      <c r="RQX49" s="69"/>
      <c r="RQY49" s="69"/>
      <c r="RQZ49" s="69"/>
      <c r="RRA49" s="69"/>
      <c r="RRB49" s="69"/>
      <c r="RRC49" s="69"/>
      <c r="RRD49" s="69"/>
      <c r="RRE49" s="69"/>
      <c r="RRF49" s="69"/>
      <c r="RRG49" s="69"/>
      <c r="RRH49" s="69"/>
      <c r="RRI49" s="69"/>
      <c r="RRJ49" s="69"/>
      <c r="RRK49" s="69"/>
      <c r="RRL49" s="69"/>
      <c r="RRM49" s="69"/>
      <c r="RRN49" s="69"/>
      <c r="RRO49" s="69"/>
      <c r="RRP49" s="69"/>
      <c r="RRQ49" s="69"/>
      <c r="RRR49" s="69"/>
      <c r="RRS49" s="69"/>
      <c r="RRT49" s="69"/>
      <c r="RRU49" s="69"/>
      <c r="RRV49" s="69"/>
      <c r="RRW49" s="69"/>
      <c r="RRX49" s="69"/>
      <c r="RRY49" s="69"/>
      <c r="RRZ49" s="69"/>
      <c r="RSA49" s="69"/>
      <c r="RSB49" s="69"/>
      <c r="RSC49" s="69"/>
      <c r="RSD49" s="69"/>
      <c r="RSE49" s="69"/>
      <c r="RSF49" s="69"/>
      <c r="RSG49" s="69"/>
      <c r="RSH49" s="69"/>
      <c r="RSI49" s="69"/>
      <c r="RSJ49" s="69"/>
      <c r="RSK49" s="69"/>
      <c r="RSL49" s="69"/>
      <c r="RSM49" s="69"/>
      <c r="RSN49" s="69"/>
      <c r="RSO49" s="69"/>
      <c r="RSP49" s="69"/>
      <c r="RSQ49" s="69"/>
      <c r="RSR49" s="69"/>
      <c r="RSS49" s="69"/>
      <c r="RST49" s="69"/>
      <c r="RSU49" s="69"/>
      <c r="RSV49" s="69"/>
      <c r="RSW49" s="69"/>
      <c r="RSX49" s="69"/>
      <c r="RSY49" s="69"/>
      <c r="RSZ49" s="69"/>
      <c r="RTA49" s="69"/>
      <c r="RTB49" s="69"/>
      <c r="RTC49" s="69"/>
      <c r="RTD49" s="69"/>
      <c r="RTE49" s="69"/>
      <c r="RTF49" s="69"/>
      <c r="RTG49" s="69"/>
      <c r="RTH49" s="69"/>
      <c r="RTI49" s="69"/>
      <c r="RTJ49" s="69"/>
      <c r="RTK49" s="69"/>
      <c r="RTL49" s="69"/>
      <c r="RTM49" s="69"/>
      <c r="RTN49" s="69"/>
      <c r="RTO49" s="69"/>
      <c r="RTP49" s="69"/>
      <c r="RTQ49" s="69"/>
      <c r="RTR49" s="69"/>
      <c r="RTS49" s="69"/>
      <c r="RTT49" s="69"/>
      <c r="RTU49" s="69"/>
      <c r="RTV49" s="69"/>
      <c r="RTW49" s="69"/>
      <c r="RTX49" s="69"/>
      <c r="RTY49" s="69"/>
      <c r="RTZ49" s="69"/>
      <c r="RUA49" s="69"/>
      <c r="RUB49" s="69"/>
      <c r="RUC49" s="69"/>
      <c r="RUD49" s="69"/>
      <c r="RUE49" s="69"/>
      <c r="RUF49" s="69"/>
      <c r="RUG49" s="69"/>
      <c r="RUH49" s="69"/>
      <c r="RUI49" s="69"/>
      <c r="RUJ49" s="69"/>
      <c r="RUK49" s="69"/>
      <c r="RUL49" s="69"/>
      <c r="RUM49" s="69"/>
      <c r="RUN49" s="69"/>
      <c r="RUO49" s="69"/>
      <c r="RUP49" s="69"/>
      <c r="RUQ49" s="69"/>
      <c r="RUR49" s="69"/>
      <c r="RUS49" s="69"/>
      <c r="RUT49" s="69"/>
      <c r="RUU49" s="69"/>
      <c r="RUV49" s="69"/>
      <c r="RUW49" s="69"/>
      <c r="RUX49" s="69"/>
      <c r="RUY49" s="69"/>
      <c r="RUZ49" s="69"/>
      <c r="RVA49" s="69"/>
      <c r="RVB49" s="69"/>
      <c r="RVC49" s="69"/>
      <c r="RVD49" s="69"/>
      <c r="RVE49" s="69"/>
      <c r="RVF49" s="69"/>
      <c r="RVG49" s="69"/>
      <c r="RVH49" s="69"/>
      <c r="RVI49" s="69"/>
      <c r="RVJ49" s="69"/>
      <c r="RVK49" s="69"/>
      <c r="RVL49" s="69"/>
      <c r="RVM49" s="69"/>
      <c r="RVN49" s="69"/>
      <c r="RVO49" s="69"/>
      <c r="RVP49" s="69"/>
      <c r="RVQ49" s="69"/>
      <c r="RVR49" s="69"/>
      <c r="RVS49" s="69"/>
      <c r="RVT49" s="69"/>
      <c r="RVU49" s="69"/>
      <c r="RVV49" s="69"/>
      <c r="RVW49" s="69"/>
      <c r="RVX49" s="69"/>
      <c r="RVY49" s="69"/>
      <c r="RVZ49" s="69"/>
      <c r="RWA49" s="69"/>
      <c r="RWB49" s="69"/>
      <c r="RWC49" s="69"/>
      <c r="RWD49" s="69"/>
      <c r="RWE49" s="69"/>
      <c r="RWF49" s="69"/>
      <c r="RWG49" s="69"/>
      <c r="RWH49" s="69"/>
      <c r="RWI49" s="69"/>
      <c r="RWJ49" s="69"/>
      <c r="RWK49" s="69"/>
      <c r="RWL49" s="69"/>
      <c r="RWM49" s="69"/>
      <c r="RWN49" s="69"/>
      <c r="RWO49" s="69"/>
      <c r="RWP49" s="69"/>
      <c r="RWQ49" s="69"/>
      <c r="RWR49" s="69"/>
      <c r="RWS49" s="69"/>
      <c r="RWT49" s="69"/>
      <c r="RWU49" s="69"/>
      <c r="RWV49" s="69"/>
      <c r="RWW49" s="69"/>
      <c r="RWX49" s="69"/>
      <c r="RWY49" s="69"/>
      <c r="RWZ49" s="69"/>
      <c r="RXA49" s="69"/>
      <c r="RXB49" s="69"/>
      <c r="RXC49" s="69"/>
      <c r="RXD49" s="69"/>
      <c r="RXE49" s="69"/>
      <c r="RXF49" s="69"/>
      <c r="RXG49" s="69"/>
      <c r="RXH49" s="69"/>
      <c r="RXI49" s="69"/>
      <c r="RXJ49" s="69"/>
      <c r="RXK49" s="69"/>
      <c r="RXL49" s="69"/>
      <c r="RXM49" s="69"/>
      <c r="RXN49" s="69"/>
      <c r="RXO49" s="69"/>
      <c r="RXP49" s="69"/>
      <c r="RXQ49" s="69"/>
      <c r="RXR49" s="69"/>
      <c r="RXS49" s="69"/>
      <c r="RXT49" s="69"/>
      <c r="RXU49" s="69"/>
      <c r="RXV49" s="69"/>
      <c r="RXW49" s="69"/>
      <c r="RXX49" s="69"/>
      <c r="RXY49" s="69"/>
      <c r="RXZ49" s="69"/>
      <c r="RYA49" s="69"/>
      <c r="RYB49" s="69"/>
      <c r="RYC49" s="69"/>
      <c r="RYD49" s="69"/>
      <c r="RYE49" s="69"/>
      <c r="RYF49" s="69"/>
      <c r="RYG49" s="69"/>
      <c r="RYH49" s="69"/>
      <c r="RYI49" s="69"/>
      <c r="RYJ49" s="69"/>
      <c r="RYK49" s="69"/>
      <c r="RYL49" s="69"/>
      <c r="RYM49" s="69"/>
      <c r="RYN49" s="69"/>
      <c r="RYO49" s="69"/>
      <c r="RYP49" s="69"/>
      <c r="RYQ49" s="69"/>
      <c r="RYR49" s="69"/>
      <c r="RYS49" s="69"/>
      <c r="RYT49" s="69"/>
      <c r="RYU49" s="69"/>
      <c r="RYV49" s="69"/>
      <c r="RYW49" s="69"/>
      <c r="RYX49" s="69"/>
      <c r="RYY49" s="69"/>
      <c r="RYZ49" s="69"/>
      <c r="RZA49" s="69"/>
      <c r="RZB49" s="69"/>
      <c r="RZC49" s="69"/>
      <c r="RZD49" s="69"/>
      <c r="RZE49" s="69"/>
      <c r="RZF49" s="69"/>
      <c r="RZG49" s="69"/>
      <c r="RZH49" s="69"/>
      <c r="RZI49" s="69"/>
      <c r="RZJ49" s="69"/>
      <c r="RZK49" s="69"/>
      <c r="RZL49" s="69"/>
      <c r="RZM49" s="69"/>
      <c r="RZN49" s="69"/>
      <c r="RZO49" s="69"/>
      <c r="RZP49" s="69"/>
      <c r="RZQ49" s="69"/>
      <c r="RZR49" s="69"/>
      <c r="RZS49" s="69"/>
      <c r="RZT49" s="69"/>
      <c r="RZU49" s="69"/>
      <c r="RZV49" s="69"/>
      <c r="RZW49" s="69"/>
      <c r="RZX49" s="69"/>
      <c r="RZY49" s="69"/>
      <c r="RZZ49" s="69"/>
      <c r="SAA49" s="69"/>
      <c r="SAB49" s="69"/>
      <c r="SAC49" s="69"/>
      <c r="SAD49" s="69"/>
      <c r="SAE49" s="69"/>
      <c r="SAF49" s="69"/>
      <c r="SAG49" s="69"/>
      <c r="SAH49" s="69"/>
      <c r="SAI49" s="69"/>
      <c r="SAJ49" s="69"/>
      <c r="SAK49" s="69"/>
      <c r="SAL49" s="69"/>
      <c r="SAM49" s="69"/>
      <c r="SAN49" s="69"/>
      <c r="SAO49" s="69"/>
      <c r="SAP49" s="69"/>
      <c r="SAQ49" s="69"/>
      <c r="SAR49" s="69"/>
      <c r="SAS49" s="69"/>
      <c r="SAT49" s="69"/>
      <c r="SAU49" s="69"/>
      <c r="SAV49" s="69"/>
      <c r="SAW49" s="69"/>
      <c r="SAX49" s="69"/>
      <c r="SAY49" s="69"/>
      <c r="SAZ49" s="69"/>
      <c r="SBA49" s="69"/>
      <c r="SBB49" s="69"/>
      <c r="SBC49" s="69"/>
      <c r="SBD49" s="69"/>
      <c r="SBE49" s="69"/>
      <c r="SBF49" s="69"/>
      <c r="SBG49" s="69"/>
      <c r="SBH49" s="69"/>
      <c r="SBI49" s="69"/>
      <c r="SBJ49" s="69"/>
      <c r="SBK49" s="69"/>
      <c r="SBL49" s="69"/>
      <c r="SBM49" s="69"/>
      <c r="SBN49" s="69"/>
      <c r="SBO49" s="69"/>
      <c r="SBP49" s="69"/>
      <c r="SBQ49" s="69"/>
      <c r="SBR49" s="69"/>
      <c r="SBS49" s="69"/>
      <c r="SBT49" s="69"/>
      <c r="SBU49" s="69"/>
      <c r="SBV49" s="69"/>
      <c r="SBW49" s="69"/>
      <c r="SBX49" s="69"/>
      <c r="SBY49" s="69"/>
      <c r="SBZ49" s="69"/>
      <c r="SCA49" s="69"/>
      <c r="SCB49" s="69"/>
      <c r="SCC49" s="69"/>
      <c r="SCD49" s="69"/>
      <c r="SCE49" s="69"/>
      <c r="SCF49" s="69"/>
      <c r="SCG49" s="69"/>
      <c r="SCH49" s="69"/>
      <c r="SCI49" s="69"/>
      <c r="SCJ49" s="69"/>
      <c r="SCK49" s="69"/>
      <c r="SCL49" s="69"/>
      <c r="SCM49" s="69"/>
      <c r="SCN49" s="69"/>
      <c r="SCO49" s="69"/>
      <c r="SCP49" s="69"/>
      <c r="SCQ49" s="69"/>
      <c r="SCR49" s="69"/>
      <c r="SCS49" s="69"/>
      <c r="SCT49" s="69"/>
      <c r="SCU49" s="69"/>
      <c r="SCV49" s="69"/>
      <c r="SCW49" s="69"/>
      <c r="SCX49" s="69"/>
      <c r="SCY49" s="69"/>
      <c r="SCZ49" s="69"/>
      <c r="SDA49" s="69"/>
      <c r="SDB49" s="69"/>
      <c r="SDC49" s="69"/>
      <c r="SDD49" s="69"/>
      <c r="SDE49" s="69"/>
      <c r="SDF49" s="69"/>
      <c r="SDG49" s="69"/>
      <c r="SDH49" s="69"/>
      <c r="SDI49" s="69"/>
      <c r="SDJ49" s="69"/>
      <c r="SDK49" s="69"/>
      <c r="SDL49" s="69"/>
      <c r="SDM49" s="69"/>
      <c r="SDN49" s="69"/>
      <c r="SDO49" s="69"/>
      <c r="SDP49" s="69"/>
      <c r="SDQ49" s="69"/>
      <c r="SDR49" s="69"/>
      <c r="SDS49" s="69"/>
      <c r="SDT49" s="69"/>
      <c r="SDU49" s="69"/>
      <c r="SDV49" s="69"/>
      <c r="SDW49" s="69"/>
      <c r="SDX49" s="69"/>
      <c r="SDY49" s="69"/>
      <c r="SDZ49" s="69"/>
      <c r="SEA49" s="69"/>
      <c r="SEB49" s="69"/>
      <c r="SEC49" s="69"/>
      <c r="SED49" s="69"/>
      <c r="SEE49" s="69"/>
      <c r="SEF49" s="69"/>
      <c r="SEG49" s="69"/>
      <c r="SEH49" s="69"/>
      <c r="SEI49" s="69"/>
      <c r="SEJ49" s="69"/>
      <c r="SEK49" s="69"/>
      <c r="SEL49" s="69"/>
      <c r="SEM49" s="69"/>
      <c r="SEN49" s="69"/>
      <c r="SEO49" s="69"/>
      <c r="SEP49" s="69"/>
      <c r="SEQ49" s="69"/>
      <c r="SER49" s="69"/>
      <c r="SES49" s="69"/>
      <c r="SET49" s="69"/>
      <c r="SEU49" s="69"/>
      <c r="SEV49" s="69"/>
      <c r="SEW49" s="69"/>
      <c r="SEX49" s="69"/>
      <c r="SEY49" s="69"/>
      <c r="SEZ49" s="69"/>
      <c r="SFA49" s="69"/>
      <c r="SFB49" s="69"/>
      <c r="SFC49" s="69"/>
      <c r="SFD49" s="69"/>
      <c r="SFE49" s="69"/>
      <c r="SFF49" s="69"/>
      <c r="SFG49" s="69"/>
      <c r="SFH49" s="69"/>
      <c r="SFI49" s="69"/>
      <c r="SFJ49" s="69"/>
      <c r="SFK49" s="69"/>
      <c r="SFL49" s="69"/>
      <c r="SFM49" s="69"/>
      <c r="SFN49" s="69"/>
      <c r="SFO49" s="69"/>
      <c r="SFP49" s="69"/>
      <c r="SFQ49" s="69"/>
      <c r="SFR49" s="69"/>
      <c r="SFS49" s="69"/>
      <c r="SFT49" s="69"/>
      <c r="SFU49" s="69"/>
      <c r="SFV49" s="69"/>
      <c r="SFW49" s="69"/>
      <c r="SFX49" s="69"/>
      <c r="SFY49" s="69"/>
      <c r="SFZ49" s="69"/>
      <c r="SGA49" s="69"/>
      <c r="SGB49" s="69"/>
      <c r="SGC49" s="69"/>
      <c r="SGD49" s="69"/>
      <c r="SGE49" s="69"/>
      <c r="SGF49" s="69"/>
      <c r="SGG49" s="69"/>
      <c r="SGH49" s="69"/>
      <c r="SGI49" s="69"/>
      <c r="SGJ49" s="69"/>
      <c r="SGK49" s="69"/>
      <c r="SGL49" s="69"/>
      <c r="SGM49" s="69"/>
      <c r="SGN49" s="69"/>
      <c r="SGO49" s="69"/>
      <c r="SGP49" s="69"/>
      <c r="SGQ49" s="69"/>
      <c r="SGR49" s="69"/>
      <c r="SGS49" s="69"/>
      <c r="SGT49" s="69"/>
      <c r="SGU49" s="69"/>
      <c r="SGV49" s="69"/>
      <c r="SGW49" s="69"/>
      <c r="SGX49" s="69"/>
      <c r="SGY49" s="69"/>
      <c r="SGZ49" s="69"/>
      <c r="SHA49" s="69"/>
      <c r="SHB49" s="69"/>
      <c r="SHC49" s="69"/>
      <c r="SHD49" s="69"/>
      <c r="SHE49" s="69"/>
      <c r="SHF49" s="69"/>
      <c r="SHG49" s="69"/>
      <c r="SHH49" s="69"/>
      <c r="SHI49" s="69"/>
      <c r="SHJ49" s="69"/>
      <c r="SHK49" s="69"/>
      <c r="SHL49" s="69"/>
      <c r="SHM49" s="69"/>
      <c r="SHN49" s="69"/>
      <c r="SHO49" s="69"/>
      <c r="SHP49" s="69"/>
      <c r="SHQ49" s="69"/>
      <c r="SHR49" s="69"/>
      <c r="SHS49" s="69"/>
      <c r="SHT49" s="69"/>
      <c r="SHU49" s="69"/>
      <c r="SHV49" s="69"/>
      <c r="SHW49" s="69"/>
      <c r="SHX49" s="69"/>
      <c r="SHY49" s="69"/>
      <c r="SHZ49" s="69"/>
      <c r="SIA49" s="69"/>
      <c r="SIB49" s="69"/>
      <c r="SIC49" s="69"/>
      <c r="SID49" s="69"/>
      <c r="SIE49" s="69"/>
      <c r="SIF49" s="69"/>
      <c r="SIG49" s="69"/>
      <c r="SIH49" s="69"/>
      <c r="SII49" s="69"/>
      <c r="SIJ49" s="69"/>
      <c r="SIK49" s="69"/>
      <c r="SIL49" s="69"/>
      <c r="SIM49" s="69"/>
      <c r="SIN49" s="69"/>
      <c r="SIO49" s="69"/>
      <c r="SIP49" s="69"/>
      <c r="SIQ49" s="69"/>
      <c r="SIR49" s="69"/>
      <c r="SIS49" s="69"/>
      <c r="SIT49" s="69"/>
      <c r="SIU49" s="69"/>
      <c r="SIV49" s="69"/>
      <c r="SIW49" s="69"/>
      <c r="SIX49" s="69"/>
      <c r="SIY49" s="69"/>
      <c r="SIZ49" s="69"/>
      <c r="SJA49" s="69"/>
      <c r="SJB49" s="69"/>
      <c r="SJC49" s="69"/>
      <c r="SJD49" s="69"/>
      <c r="SJE49" s="69"/>
      <c r="SJF49" s="69"/>
      <c r="SJG49" s="69"/>
      <c r="SJH49" s="69"/>
      <c r="SJI49" s="69"/>
      <c r="SJJ49" s="69"/>
      <c r="SJK49" s="69"/>
      <c r="SJL49" s="69"/>
      <c r="SJM49" s="69"/>
      <c r="SJN49" s="69"/>
      <c r="SJO49" s="69"/>
      <c r="SJP49" s="69"/>
      <c r="SJQ49" s="69"/>
      <c r="SJR49" s="69"/>
      <c r="SJS49" s="69"/>
      <c r="SJT49" s="69"/>
      <c r="SJU49" s="69"/>
      <c r="SJV49" s="69"/>
      <c r="SJW49" s="69"/>
      <c r="SJX49" s="69"/>
      <c r="SJY49" s="69"/>
      <c r="SJZ49" s="69"/>
      <c r="SKA49" s="69"/>
      <c r="SKB49" s="69"/>
      <c r="SKC49" s="69"/>
      <c r="SKD49" s="69"/>
      <c r="SKE49" s="69"/>
      <c r="SKF49" s="69"/>
      <c r="SKG49" s="69"/>
      <c r="SKH49" s="69"/>
      <c r="SKI49" s="69"/>
      <c r="SKJ49" s="69"/>
      <c r="SKK49" s="69"/>
      <c r="SKL49" s="69"/>
      <c r="SKM49" s="69"/>
      <c r="SKN49" s="69"/>
      <c r="SKO49" s="69"/>
      <c r="SKP49" s="69"/>
      <c r="SKQ49" s="69"/>
      <c r="SKR49" s="69"/>
      <c r="SKS49" s="69"/>
      <c r="SKT49" s="69"/>
      <c r="SKU49" s="69"/>
      <c r="SKV49" s="69"/>
      <c r="SKW49" s="69"/>
      <c r="SKX49" s="69"/>
      <c r="SKY49" s="69"/>
      <c r="SKZ49" s="69"/>
      <c r="SLA49" s="69"/>
      <c r="SLB49" s="69"/>
      <c r="SLC49" s="69"/>
      <c r="SLD49" s="69"/>
      <c r="SLE49" s="69"/>
      <c r="SLF49" s="69"/>
      <c r="SLG49" s="69"/>
      <c r="SLH49" s="69"/>
      <c r="SLI49" s="69"/>
      <c r="SLJ49" s="69"/>
      <c r="SLK49" s="69"/>
      <c r="SLL49" s="69"/>
      <c r="SLM49" s="69"/>
      <c r="SLN49" s="69"/>
      <c r="SLO49" s="69"/>
      <c r="SLP49" s="69"/>
      <c r="SLQ49" s="69"/>
      <c r="SLR49" s="69"/>
      <c r="SLS49" s="69"/>
      <c r="SLT49" s="69"/>
      <c r="SLU49" s="69"/>
      <c r="SLV49" s="69"/>
      <c r="SLW49" s="69"/>
      <c r="SLX49" s="69"/>
      <c r="SLY49" s="69"/>
      <c r="SLZ49" s="69"/>
      <c r="SMA49" s="69"/>
      <c r="SMB49" s="69"/>
      <c r="SMC49" s="69"/>
      <c r="SMD49" s="69"/>
      <c r="SME49" s="69"/>
      <c r="SMF49" s="69"/>
      <c r="SMG49" s="69"/>
      <c r="SMH49" s="69"/>
      <c r="SMI49" s="69"/>
      <c r="SMJ49" s="69"/>
      <c r="SMK49" s="69"/>
      <c r="SML49" s="69"/>
      <c r="SMM49" s="69"/>
      <c r="SMN49" s="69"/>
      <c r="SMO49" s="69"/>
      <c r="SMP49" s="69"/>
      <c r="SMQ49" s="69"/>
      <c r="SMR49" s="69"/>
      <c r="SMS49" s="69"/>
      <c r="SMT49" s="69"/>
      <c r="SMU49" s="69"/>
      <c r="SMV49" s="69"/>
      <c r="SMW49" s="69"/>
      <c r="SMX49" s="69"/>
      <c r="SMY49" s="69"/>
      <c r="SMZ49" s="69"/>
      <c r="SNA49" s="69"/>
      <c r="SNB49" s="69"/>
      <c r="SNC49" s="69"/>
      <c r="SND49" s="69"/>
      <c r="SNE49" s="69"/>
      <c r="SNF49" s="69"/>
      <c r="SNG49" s="69"/>
      <c r="SNH49" s="69"/>
      <c r="SNI49" s="69"/>
      <c r="SNJ49" s="69"/>
      <c r="SNK49" s="69"/>
      <c r="SNL49" s="69"/>
      <c r="SNM49" s="69"/>
      <c r="SNN49" s="69"/>
      <c r="SNO49" s="69"/>
      <c r="SNP49" s="69"/>
      <c r="SNQ49" s="69"/>
      <c r="SNR49" s="69"/>
      <c r="SNS49" s="69"/>
      <c r="SNT49" s="69"/>
      <c r="SNU49" s="69"/>
      <c r="SNV49" s="69"/>
      <c r="SNW49" s="69"/>
      <c r="SNX49" s="69"/>
      <c r="SNY49" s="69"/>
      <c r="SNZ49" s="69"/>
      <c r="SOA49" s="69"/>
      <c r="SOB49" s="69"/>
      <c r="SOC49" s="69"/>
      <c r="SOD49" s="69"/>
      <c r="SOE49" s="69"/>
      <c r="SOF49" s="69"/>
      <c r="SOG49" s="69"/>
      <c r="SOH49" s="69"/>
      <c r="SOI49" s="69"/>
      <c r="SOJ49" s="69"/>
      <c r="SOK49" s="69"/>
      <c r="SOL49" s="69"/>
      <c r="SOM49" s="69"/>
      <c r="SON49" s="69"/>
      <c r="SOO49" s="69"/>
      <c r="SOP49" s="69"/>
      <c r="SOQ49" s="69"/>
      <c r="SOR49" s="69"/>
      <c r="SOS49" s="69"/>
      <c r="SOT49" s="69"/>
      <c r="SOU49" s="69"/>
      <c r="SOV49" s="69"/>
      <c r="SOW49" s="69"/>
      <c r="SOX49" s="69"/>
      <c r="SOY49" s="69"/>
      <c r="SOZ49" s="69"/>
      <c r="SPA49" s="69"/>
      <c r="SPB49" s="69"/>
      <c r="SPC49" s="69"/>
      <c r="SPD49" s="69"/>
      <c r="SPE49" s="69"/>
      <c r="SPF49" s="69"/>
      <c r="SPG49" s="69"/>
      <c r="SPH49" s="69"/>
      <c r="SPI49" s="69"/>
      <c r="SPJ49" s="69"/>
      <c r="SPK49" s="69"/>
      <c r="SPL49" s="69"/>
      <c r="SPM49" s="69"/>
      <c r="SPN49" s="69"/>
      <c r="SPO49" s="69"/>
      <c r="SPP49" s="69"/>
      <c r="SPQ49" s="69"/>
      <c r="SPR49" s="69"/>
      <c r="SPS49" s="69"/>
      <c r="SPT49" s="69"/>
      <c r="SPU49" s="69"/>
      <c r="SPV49" s="69"/>
      <c r="SPW49" s="69"/>
      <c r="SPX49" s="69"/>
      <c r="SPY49" s="69"/>
      <c r="SPZ49" s="69"/>
      <c r="SQA49" s="69"/>
      <c r="SQB49" s="69"/>
      <c r="SQC49" s="69"/>
      <c r="SQD49" s="69"/>
      <c r="SQE49" s="69"/>
      <c r="SQF49" s="69"/>
      <c r="SQG49" s="69"/>
      <c r="SQH49" s="69"/>
      <c r="SQI49" s="69"/>
      <c r="SQJ49" s="69"/>
      <c r="SQK49" s="69"/>
      <c r="SQL49" s="69"/>
      <c r="SQM49" s="69"/>
      <c r="SQN49" s="69"/>
      <c r="SQO49" s="69"/>
      <c r="SQP49" s="69"/>
      <c r="SQQ49" s="69"/>
      <c r="SQR49" s="69"/>
      <c r="SQS49" s="69"/>
      <c r="SQT49" s="69"/>
      <c r="SQU49" s="69"/>
      <c r="SQV49" s="69"/>
      <c r="SQW49" s="69"/>
      <c r="SQX49" s="69"/>
      <c r="SQY49" s="69"/>
      <c r="SQZ49" s="69"/>
      <c r="SRA49" s="69"/>
      <c r="SRB49" s="69"/>
      <c r="SRC49" s="69"/>
      <c r="SRD49" s="69"/>
      <c r="SRE49" s="69"/>
      <c r="SRF49" s="69"/>
      <c r="SRG49" s="69"/>
      <c r="SRH49" s="69"/>
      <c r="SRI49" s="69"/>
      <c r="SRJ49" s="69"/>
      <c r="SRK49" s="69"/>
      <c r="SRL49" s="69"/>
      <c r="SRM49" s="69"/>
      <c r="SRN49" s="69"/>
      <c r="SRO49" s="69"/>
      <c r="SRP49" s="69"/>
      <c r="SRQ49" s="69"/>
      <c r="SRR49" s="69"/>
      <c r="SRS49" s="69"/>
      <c r="SRT49" s="69"/>
      <c r="SRU49" s="69"/>
      <c r="SRV49" s="69"/>
      <c r="SRW49" s="69"/>
      <c r="SRX49" s="69"/>
      <c r="SRY49" s="69"/>
      <c r="SRZ49" s="69"/>
      <c r="SSA49" s="69"/>
      <c r="SSB49" s="69"/>
      <c r="SSC49" s="69"/>
      <c r="SSD49" s="69"/>
      <c r="SSE49" s="69"/>
      <c r="SSF49" s="69"/>
      <c r="SSG49" s="69"/>
      <c r="SSH49" s="69"/>
      <c r="SSI49" s="69"/>
      <c r="SSJ49" s="69"/>
      <c r="SSK49" s="69"/>
      <c r="SSL49" s="69"/>
      <c r="SSM49" s="69"/>
      <c r="SSN49" s="69"/>
      <c r="SSO49" s="69"/>
      <c r="SSP49" s="69"/>
      <c r="SSQ49" s="69"/>
      <c r="SSR49" s="69"/>
      <c r="SSS49" s="69"/>
      <c r="SST49" s="69"/>
      <c r="SSU49" s="69"/>
      <c r="SSV49" s="69"/>
      <c r="SSW49" s="69"/>
      <c r="SSX49" s="69"/>
      <c r="SSY49" s="69"/>
      <c r="SSZ49" s="69"/>
      <c r="STA49" s="69"/>
      <c r="STB49" s="69"/>
      <c r="STC49" s="69"/>
      <c r="STD49" s="69"/>
      <c r="STE49" s="69"/>
      <c r="STF49" s="69"/>
      <c r="STG49" s="69"/>
      <c r="STH49" s="69"/>
      <c r="STI49" s="69"/>
      <c r="STJ49" s="69"/>
      <c r="STK49" s="69"/>
      <c r="STL49" s="69"/>
      <c r="STM49" s="69"/>
      <c r="STN49" s="69"/>
      <c r="STO49" s="69"/>
      <c r="STP49" s="69"/>
      <c r="STQ49" s="69"/>
      <c r="STR49" s="69"/>
      <c r="STS49" s="69"/>
      <c r="STT49" s="69"/>
      <c r="STU49" s="69"/>
      <c r="STV49" s="69"/>
      <c r="STW49" s="69"/>
      <c r="STX49" s="69"/>
      <c r="STY49" s="69"/>
      <c r="STZ49" s="69"/>
      <c r="SUA49" s="69"/>
      <c r="SUB49" s="69"/>
      <c r="SUC49" s="69"/>
      <c r="SUD49" s="69"/>
      <c r="SUE49" s="69"/>
      <c r="SUF49" s="69"/>
      <c r="SUG49" s="69"/>
      <c r="SUH49" s="69"/>
      <c r="SUI49" s="69"/>
      <c r="SUJ49" s="69"/>
      <c r="SUK49" s="69"/>
      <c r="SUL49" s="69"/>
      <c r="SUM49" s="69"/>
      <c r="SUN49" s="69"/>
      <c r="SUO49" s="69"/>
      <c r="SUP49" s="69"/>
      <c r="SUQ49" s="69"/>
      <c r="SUR49" s="69"/>
      <c r="SUS49" s="69"/>
      <c r="SUT49" s="69"/>
      <c r="SUU49" s="69"/>
      <c r="SUV49" s="69"/>
      <c r="SUW49" s="69"/>
      <c r="SUX49" s="69"/>
      <c r="SUY49" s="69"/>
      <c r="SUZ49" s="69"/>
      <c r="SVA49" s="69"/>
      <c r="SVB49" s="69"/>
      <c r="SVC49" s="69"/>
      <c r="SVD49" s="69"/>
      <c r="SVE49" s="69"/>
      <c r="SVF49" s="69"/>
      <c r="SVG49" s="69"/>
      <c r="SVH49" s="69"/>
      <c r="SVI49" s="69"/>
      <c r="SVJ49" s="69"/>
      <c r="SVK49" s="69"/>
      <c r="SVL49" s="69"/>
      <c r="SVM49" s="69"/>
      <c r="SVN49" s="69"/>
      <c r="SVO49" s="69"/>
      <c r="SVP49" s="69"/>
      <c r="SVQ49" s="69"/>
      <c r="SVR49" s="69"/>
      <c r="SVS49" s="69"/>
      <c r="SVT49" s="69"/>
      <c r="SVU49" s="69"/>
      <c r="SVV49" s="69"/>
      <c r="SVW49" s="69"/>
      <c r="SVX49" s="69"/>
      <c r="SVY49" s="69"/>
      <c r="SVZ49" s="69"/>
      <c r="SWA49" s="69"/>
      <c r="SWB49" s="69"/>
      <c r="SWC49" s="69"/>
      <c r="SWD49" s="69"/>
      <c r="SWE49" s="69"/>
      <c r="SWF49" s="69"/>
      <c r="SWG49" s="69"/>
      <c r="SWH49" s="69"/>
      <c r="SWI49" s="69"/>
      <c r="SWJ49" s="69"/>
      <c r="SWK49" s="69"/>
      <c r="SWL49" s="69"/>
      <c r="SWM49" s="69"/>
      <c r="SWN49" s="69"/>
      <c r="SWO49" s="69"/>
      <c r="SWP49" s="69"/>
      <c r="SWQ49" s="69"/>
      <c r="SWR49" s="69"/>
      <c r="SWS49" s="69"/>
      <c r="SWT49" s="69"/>
      <c r="SWU49" s="69"/>
      <c r="SWV49" s="69"/>
      <c r="SWW49" s="69"/>
      <c r="SWX49" s="69"/>
      <c r="SWY49" s="69"/>
      <c r="SWZ49" s="69"/>
      <c r="SXA49" s="69"/>
      <c r="SXB49" s="69"/>
      <c r="SXC49" s="69"/>
      <c r="SXD49" s="69"/>
      <c r="SXE49" s="69"/>
      <c r="SXF49" s="69"/>
      <c r="SXG49" s="69"/>
      <c r="SXH49" s="69"/>
      <c r="SXI49" s="69"/>
      <c r="SXJ49" s="69"/>
      <c r="SXK49" s="69"/>
      <c r="SXL49" s="69"/>
      <c r="SXM49" s="69"/>
      <c r="SXN49" s="69"/>
      <c r="SXO49" s="69"/>
      <c r="SXP49" s="69"/>
      <c r="SXQ49" s="69"/>
      <c r="SXR49" s="69"/>
      <c r="SXS49" s="69"/>
      <c r="SXT49" s="69"/>
      <c r="SXU49" s="69"/>
      <c r="SXV49" s="69"/>
      <c r="SXW49" s="69"/>
      <c r="SXX49" s="69"/>
      <c r="SXY49" s="69"/>
      <c r="SXZ49" s="69"/>
      <c r="SYA49" s="69"/>
      <c r="SYB49" s="69"/>
      <c r="SYC49" s="69"/>
      <c r="SYD49" s="69"/>
      <c r="SYE49" s="69"/>
      <c r="SYF49" s="69"/>
      <c r="SYG49" s="69"/>
      <c r="SYH49" s="69"/>
      <c r="SYI49" s="69"/>
      <c r="SYJ49" s="69"/>
      <c r="SYK49" s="69"/>
      <c r="SYL49" s="69"/>
      <c r="SYM49" s="69"/>
      <c r="SYN49" s="69"/>
      <c r="SYO49" s="69"/>
      <c r="SYP49" s="69"/>
      <c r="SYQ49" s="69"/>
      <c r="SYR49" s="69"/>
      <c r="SYS49" s="69"/>
      <c r="SYT49" s="69"/>
      <c r="SYU49" s="69"/>
      <c r="SYV49" s="69"/>
      <c r="SYW49" s="69"/>
      <c r="SYX49" s="69"/>
      <c r="SYY49" s="69"/>
      <c r="SYZ49" s="69"/>
      <c r="SZA49" s="69"/>
      <c r="SZB49" s="69"/>
      <c r="SZC49" s="69"/>
      <c r="SZD49" s="69"/>
      <c r="SZE49" s="69"/>
      <c r="SZF49" s="69"/>
      <c r="SZG49" s="69"/>
      <c r="SZH49" s="69"/>
      <c r="SZI49" s="69"/>
      <c r="SZJ49" s="69"/>
      <c r="SZK49" s="69"/>
      <c r="SZL49" s="69"/>
      <c r="SZM49" s="69"/>
      <c r="SZN49" s="69"/>
      <c r="SZO49" s="69"/>
      <c r="SZP49" s="69"/>
      <c r="SZQ49" s="69"/>
      <c r="SZR49" s="69"/>
      <c r="SZS49" s="69"/>
      <c r="SZT49" s="69"/>
      <c r="SZU49" s="69"/>
      <c r="SZV49" s="69"/>
      <c r="SZW49" s="69"/>
      <c r="SZX49" s="69"/>
      <c r="SZY49" s="69"/>
      <c r="SZZ49" s="69"/>
      <c r="TAA49" s="69"/>
      <c r="TAB49" s="69"/>
      <c r="TAC49" s="69"/>
      <c r="TAD49" s="69"/>
      <c r="TAE49" s="69"/>
      <c r="TAF49" s="69"/>
      <c r="TAG49" s="69"/>
      <c r="TAH49" s="69"/>
      <c r="TAI49" s="69"/>
      <c r="TAJ49" s="69"/>
      <c r="TAK49" s="69"/>
      <c r="TAL49" s="69"/>
      <c r="TAM49" s="69"/>
      <c r="TAN49" s="69"/>
      <c r="TAO49" s="69"/>
      <c r="TAP49" s="69"/>
      <c r="TAQ49" s="69"/>
      <c r="TAR49" s="69"/>
      <c r="TAS49" s="69"/>
      <c r="TAT49" s="69"/>
      <c r="TAU49" s="69"/>
      <c r="TAV49" s="69"/>
      <c r="TAW49" s="69"/>
      <c r="TAX49" s="69"/>
      <c r="TAY49" s="69"/>
      <c r="TAZ49" s="69"/>
      <c r="TBA49" s="69"/>
      <c r="TBB49" s="69"/>
      <c r="TBC49" s="69"/>
      <c r="TBD49" s="69"/>
      <c r="TBE49" s="69"/>
      <c r="TBF49" s="69"/>
      <c r="TBG49" s="69"/>
      <c r="TBH49" s="69"/>
      <c r="TBI49" s="69"/>
      <c r="TBJ49" s="69"/>
      <c r="TBK49" s="69"/>
      <c r="TBL49" s="69"/>
      <c r="TBM49" s="69"/>
      <c r="TBN49" s="69"/>
      <c r="TBO49" s="69"/>
      <c r="TBP49" s="69"/>
      <c r="TBQ49" s="69"/>
      <c r="TBR49" s="69"/>
      <c r="TBS49" s="69"/>
      <c r="TBT49" s="69"/>
      <c r="TBU49" s="69"/>
      <c r="TBV49" s="69"/>
      <c r="TBW49" s="69"/>
      <c r="TBX49" s="69"/>
      <c r="TBY49" s="69"/>
      <c r="TBZ49" s="69"/>
      <c r="TCA49" s="69"/>
      <c r="TCB49" s="69"/>
      <c r="TCC49" s="69"/>
      <c r="TCD49" s="69"/>
      <c r="TCE49" s="69"/>
      <c r="TCF49" s="69"/>
      <c r="TCG49" s="69"/>
      <c r="TCH49" s="69"/>
      <c r="TCI49" s="69"/>
      <c r="TCJ49" s="69"/>
      <c r="TCK49" s="69"/>
      <c r="TCL49" s="69"/>
      <c r="TCM49" s="69"/>
      <c r="TCN49" s="69"/>
      <c r="TCO49" s="69"/>
      <c r="TCP49" s="69"/>
      <c r="TCQ49" s="69"/>
      <c r="TCR49" s="69"/>
      <c r="TCS49" s="69"/>
      <c r="TCT49" s="69"/>
      <c r="TCU49" s="69"/>
      <c r="TCV49" s="69"/>
      <c r="TCW49" s="69"/>
      <c r="TCX49" s="69"/>
      <c r="TCY49" s="69"/>
      <c r="TCZ49" s="69"/>
      <c r="TDA49" s="69"/>
      <c r="TDB49" s="69"/>
      <c r="TDC49" s="69"/>
      <c r="TDD49" s="69"/>
      <c r="TDE49" s="69"/>
      <c r="TDF49" s="69"/>
      <c r="TDG49" s="69"/>
      <c r="TDH49" s="69"/>
      <c r="TDI49" s="69"/>
      <c r="TDJ49" s="69"/>
      <c r="TDK49" s="69"/>
      <c r="TDL49" s="69"/>
      <c r="TDM49" s="69"/>
      <c r="TDN49" s="69"/>
      <c r="TDO49" s="69"/>
      <c r="TDP49" s="69"/>
      <c r="TDQ49" s="69"/>
      <c r="TDR49" s="69"/>
      <c r="TDS49" s="69"/>
      <c r="TDT49" s="69"/>
      <c r="TDU49" s="69"/>
      <c r="TDV49" s="69"/>
      <c r="TDW49" s="69"/>
      <c r="TDX49" s="69"/>
      <c r="TDY49" s="69"/>
      <c r="TDZ49" s="69"/>
      <c r="TEA49" s="69"/>
      <c r="TEB49" s="69"/>
      <c r="TEC49" s="69"/>
      <c r="TED49" s="69"/>
      <c r="TEE49" s="69"/>
      <c r="TEF49" s="69"/>
      <c r="TEG49" s="69"/>
      <c r="TEH49" s="69"/>
      <c r="TEI49" s="69"/>
      <c r="TEJ49" s="69"/>
      <c r="TEK49" s="69"/>
      <c r="TEL49" s="69"/>
      <c r="TEM49" s="69"/>
      <c r="TEN49" s="69"/>
      <c r="TEO49" s="69"/>
      <c r="TEP49" s="69"/>
      <c r="TEQ49" s="69"/>
      <c r="TER49" s="69"/>
      <c r="TES49" s="69"/>
      <c r="TET49" s="69"/>
      <c r="TEU49" s="69"/>
      <c r="TEV49" s="69"/>
      <c r="TEW49" s="69"/>
      <c r="TEX49" s="69"/>
      <c r="TEY49" s="69"/>
      <c r="TEZ49" s="69"/>
      <c r="TFA49" s="69"/>
      <c r="TFB49" s="69"/>
      <c r="TFC49" s="69"/>
      <c r="TFD49" s="69"/>
      <c r="TFE49" s="69"/>
      <c r="TFF49" s="69"/>
      <c r="TFG49" s="69"/>
      <c r="TFH49" s="69"/>
      <c r="TFI49" s="69"/>
      <c r="TFJ49" s="69"/>
      <c r="TFK49" s="69"/>
      <c r="TFL49" s="69"/>
      <c r="TFM49" s="69"/>
      <c r="TFN49" s="69"/>
      <c r="TFO49" s="69"/>
      <c r="TFP49" s="69"/>
      <c r="TFQ49" s="69"/>
      <c r="TFR49" s="69"/>
      <c r="TFS49" s="69"/>
      <c r="TFT49" s="69"/>
      <c r="TFU49" s="69"/>
      <c r="TFV49" s="69"/>
      <c r="TFW49" s="69"/>
      <c r="TFX49" s="69"/>
      <c r="TFY49" s="69"/>
      <c r="TFZ49" s="69"/>
      <c r="TGA49" s="69"/>
      <c r="TGB49" s="69"/>
      <c r="TGC49" s="69"/>
      <c r="TGD49" s="69"/>
      <c r="TGE49" s="69"/>
      <c r="TGF49" s="69"/>
      <c r="TGG49" s="69"/>
      <c r="TGH49" s="69"/>
      <c r="TGI49" s="69"/>
      <c r="TGJ49" s="69"/>
      <c r="TGK49" s="69"/>
      <c r="TGL49" s="69"/>
      <c r="TGM49" s="69"/>
      <c r="TGN49" s="69"/>
      <c r="TGO49" s="69"/>
      <c r="TGP49" s="69"/>
      <c r="TGQ49" s="69"/>
      <c r="TGR49" s="69"/>
      <c r="TGS49" s="69"/>
      <c r="TGT49" s="69"/>
      <c r="TGU49" s="69"/>
      <c r="TGV49" s="69"/>
      <c r="TGW49" s="69"/>
      <c r="TGX49" s="69"/>
      <c r="TGY49" s="69"/>
      <c r="TGZ49" s="69"/>
      <c r="THA49" s="69"/>
      <c r="THB49" s="69"/>
      <c r="THC49" s="69"/>
      <c r="THD49" s="69"/>
      <c r="THE49" s="69"/>
      <c r="THF49" s="69"/>
      <c r="THG49" s="69"/>
      <c r="THH49" s="69"/>
      <c r="THI49" s="69"/>
      <c r="THJ49" s="69"/>
      <c r="THK49" s="69"/>
      <c r="THL49" s="69"/>
      <c r="THM49" s="69"/>
      <c r="THN49" s="69"/>
      <c r="THO49" s="69"/>
      <c r="THP49" s="69"/>
      <c r="THQ49" s="69"/>
      <c r="THR49" s="69"/>
      <c r="THS49" s="69"/>
      <c r="THT49" s="69"/>
      <c r="THU49" s="69"/>
      <c r="THV49" s="69"/>
      <c r="THW49" s="69"/>
      <c r="THX49" s="69"/>
      <c r="THY49" s="69"/>
      <c r="THZ49" s="69"/>
      <c r="TIA49" s="69"/>
      <c r="TIB49" s="69"/>
      <c r="TIC49" s="69"/>
      <c r="TID49" s="69"/>
      <c r="TIE49" s="69"/>
      <c r="TIF49" s="69"/>
      <c r="TIG49" s="69"/>
      <c r="TIH49" s="69"/>
      <c r="TII49" s="69"/>
      <c r="TIJ49" s="69"/>
      <c r="TIK49" s="69"/>
      <c r="TIL49" s="69"/>
      <c r="TIM49" s="69"/>
      <c r="TIN49" s="69"/>
      <c r="TIO49" s="69"/>
      <c r="TIP49" s="69"/>
      <c r="TIQ49" s="69"/>
      <c r="TIR49" s="69"/>
      <c r="TIS49" s="69"/>
      <c r="TIT49" s="69"/>
      <c r="TIU49" s="69"/>
      <c r="TIV49" s="69"/>
      <c r="TIW49" s="69"/>
      <c r="TIX49" s="69"/>
      <c r="TIY49" s="69"/>
      <c r="TIZ49" s="69"/>
      <c r="TJA49" s="69"/>
      <c r="TJB49" s="69"/>
      <c r="TJC49" s="69"/>
      <c r="TJD49" s="69"/>
      <c r="TJE49" s="69"/>
      <c r="TJF49" s="69"/>
      <c r="TJG49" s="69"/>
      <c r="TJH49" s="69"/>
      <c r="TJI49" s="69"/>
      <c r="TJJ49" s="69"/>
      <c r="TJK49" s="69"/>
      <c r="TJL49" s="69"/>
      <c r="TJM49" s="69"/>
      <c r="TJN49" s="69"/>
      <c r="TJO49" s="69"/>
      <c r="TJP49" s="69"/>
      <c r="TJQ49" s="69"/>
      <c r="TJR49" s="69"/>
      <c r="TJS49" s="69"/>
      <c r="TJT49" s="69"/>
      <c r="TJU49" s="69"/>
      <c r="TJV49" s="69"/>
      <c r="TJW49" s="69"/>
      <c r="TJX49" s="69"/>
      <c r="TJY49" s="69"/>
      <c r="TJZ49" s="69"/>
      <c r="TKA49" s="69"/>
      <c r="TKB49" s="69"/>
      <c r="TKC49" s="69"/>
      <c r="TKD49" s="69"/>
      <c r="TKE49" s="69"/>
      <c r="TKF49" s="69"/>
      <c r="TKG49" s="69"/>
      <c r="TKH49" s="69"/>
      <c r="TKI49" s="69"/>
      <c r="TKJ49" s="69"/>
      <c r="TKK49" s="69"/>
      <c r="TKL49" s="69"/>
      <c r="TKM49" s="69"/>
      <c r="TKN49" s="69"/>
      <c r="TKO49" s="69"/>
      <c r="TKP49" s="69"/>
      <c r="TKQ49" s="69"/>
      <c r="TKR49" s="69"/>
      <c r="TKS49" s="69"/>
      <c r="TKT49" s="69"/>
      <c r="TKU49" s="69"/>
      <c r="TKV49" s="69"/>
      <c r="TKW49" s="69"/>
      <c r="TKX49" s="69"/>
      <c r="TKY49" s="69"/>
      <c r="TKZ49" s="69"/>
      <c r="TLA49" s="69"/>
      <c r="TLB49" s="69"/>
      <c r="TLC49" s="69"/>
      <c r="TLD49" s="69"/>
      <c r="TLE49" s="69"/>
      <c r="TLF49" s="69"/>
      <c r="TLG49" s="69"/>
      <c r="TLH49" s="69"/>
      <c r="TLI49" s="69"/>
      <c r="TLJ49" s="69"/>
      <c r="TLK49" s="69"/>
      <c r="TLL49" s="69"/>
      <c r="TLM49" s="69"/>
      <c r="TLN49" s="69"/>
      <c r="TLO49" s="69"/>
      <c r="TLP49" s="69"/>
      <c r="TLQ49" s="69"/>
      <c r="TLR49" s="69"/>
      <c r="TLS49" s="69"/>
      <c r="TLT49" s="69"/>
      <c r="TLU49" s="69"/>
      <c r="TLV49" s="69"/>
      <c r="TLW49" s="69"/>
      <c r="TLX49" s="69"/>
      <c r="TLY49" s="69"/>
      <c r="TLZ49" s="69"/>
      <c r="TMA49" s="69"/>
      <c r="TMB49" s="69"/>
      <c r="TMC49" s="69"/>
      <c r="TMD49" s="69"/>
      <c r="TME49" s="69"/>
      <c r="TMF49" s="69"/>
      <c r="TMG49" s="69"/>
      <c r="TMH49" s="69"/>
      <c r="TMI49" s="69"/>
      <c r="TMJ49" s="69"/>
      <c r="TMK49" s="69"/>
      <c r="TML49" s="69"/>
      <c r="TMM49" s="69"/>
      <c r="TMN49" s="69"/>
      <c r="TMO49" s="69"/>
      <c r="TMP49" s="69"/>
      <c r="TMQ49" s="69"/>
      <c r="TMR49" s="69"/>
      <c r="TMS49" s="69"/>
      <c r="TMT49" s="69"/>
      <c r="TMU49" s="69"/>
      <c r="TMV49" s="69"/>
      <c r="TMW49" s="69"/>
      <c r="TMX49" s="69"/>
      <c r="TMY49" s="69"/>
      <c r="TMZ49" s="69"/>
      <c r="TNA49" s="69"/>
      <c r="TNB49" s="69"/>
      <c r="TNC49" s="69"/>
      <c r="TND49" s="69"/>
      <c r="TNE49" s="69"/>
      <c r="TNF49" s="69"/>
      <c r="TNG49" s="69"/>
      <c r="TNH49" s="69"/>
      <c r="TNI49" s="69"/>
      <c r="TNJ49" s="69"/>
      <c r="TNK49" s="69"/>
      <c r="TNL49" s="69"/>
      <c r="TNM49" s="69"/>
      <c r="TNN49" s="69"/>
      <c r="TNO49" s="69"/>
      <c r="TNP49" s="69"/>
      <c r="TNQ49" s="69"/>
      <c r="TNR49" s="69"/>
      <c r="TNS49" s="69"/>
      <c r="TNT49" s="69"/>
      <c r="TNU49" s="69"/>
      <c r="TNV49" s="69"/>
      <c r="TNW49" s="69"/>
      <c r="TNX49" s="69"/>
      <c r="TNY49" s="69"/>
      <c r="TNZ49" s="69"/>
      <c r="TOA49" s="69"/>
      <c r="TOB49" s="69"/>
      <c r="TOC49" s="69"/>
      <c r="TOD49" s="69"/>
      <c r="TOE49" s="69"/>
      <c r="TOF49" s="69"/>
      <c r="TOG49" s="69"/>
      <c r="TOH49" s="69"/>
      <c r="TOI49" s="69"/>
      <c r="TOJ49" s="69"/>
      <c r="TOK49" s="69"/>
      <c r="TOL49" s="69"/>
      <c r="TOM49" s="69"/>
      <c r="TON49" s="69"/>
      <c r="TOO49" s="69"/>
      <c r="TOP49" s="69"/>
      <c r="TOQ49" s="69"/>
      <c r="TOR49" s="69"/>
      <c r="TOS49" s="69"/>
      <c r="TOT49" s="69"/>
      <c r="TOU49" s="69"/>
      <c r="TOV49" s="69"/>
      <c r="TOW49" s="69"/>
      <c r="TOX49" s="69"/>
      <c r="TOY49" s="69"/>
      <c r="TOZ49" s="69"/>
      <c r="TPA49" s="69"/>
      <c r="TPB49" s="69"/>
      <c r="TPC49" s="69"/>
      <c r="TPD49" s="69"/>
      <c r="TPE49" s="69"/>
      <c r="TPF49" s="69"/>
      <c r="TPG49" s="69"/>
      <c r="TPH49" s="69"/>
      <c r="TPI49" s="69"/>
      <c r="TPJ49" s="69"/>
      <c r="TPK49" s="69"/>
      <c r="TPL49" s="69"/>
      <c r="TPM49" s="69"/>
      <c r="TPN49" s="69"/>
      <c r="TPO49" s="69"/>
      <c r="TPP49" s="69"/>
      <c r="TPQ49" s="69"/>
      <c r="TPR49" s="69"/>
      <c r="TPS49" s="69"/>
      <c r="TPT49" s="69"/>
      <c r="TPU49" s="69"/>
      <c r="TPV49" s="69"/>
      <c r="TPW49" s="69"/>
      <c r="TPX49" s="69"/>
      <c r="TPY49" s="69"/>
      <c r="TPZ49" s="69"/>
      <c r="TQA49" s="69"/>
      <c r="TQB49" s="69"/>
      <c r="TQC49" s="69"/>
      <c r="TQD49" s="69"/>
      <c r="TQE49" s="69"/>
      <c r="TQF49" s="69"/>
      <c r="TQG49" s="69"/>
      <c r="TQH49" s="69"/>
      <c r="TQI49" s="69"/>
      <c r="TQJ49" s="69"/>
      <c r="TQK49" s="69"/>
      <c r="TQL49" s="69"/>
      <c r="TQM49" s="69"/>
      <c r="TQN49" s="69"/>
      <c r="TQO49" s="69"/>
      <c r="TQP49" s="69"/>
      <c r="TQQ49" s="69"/>
      <c r="TQR49" s="69"/>
      <c r="TQS49" s="69"/>
      <c r="TQT49" s="69"/>
      <c r="TQU49" s="69"/>
      <c r="TQV49" s="69"/>
      <c r="TQW49" s="69"/>
      <c r="TQX49" s="69"/>
      <c r="TQY49" s="69"/>
      <c r="TQZ49" s="69"/>
      <c r="TRA49" s="69"/>
      <c r="TRB49" s="69"/>
      <c r="TRC49" s="69"/>
      <c r="TRD49" s="69"/>
      <c r="TRE49" s="69"/>
      <c r="TRF49" s="69"/>
      <c r="TRG49" s="69"/>
      <c r="TRH49" s="69"/>
      <c r="TRI49" s="69"/>
      <c r="TRJ49" s="69"/>
      <c r="TRK49" s="69"/>
      <c r="TRL49" s="69"/>
      <c r="TRM49" s="69"/>
      <c r="TRN49" s="69"/>
      <c r="TRO49" s="69"/>
      <c r="TRP49" s="69"/>
      <c r="TRQ49" s="69"/>
      <c r="TRR49" s="69"/>
      <c r="TRS49" s="69"/>
      <c r="TRT49" s="69"/>
      <c r="TRU49" s="69"/>
      <c r="TRV49" s="69"/>
      <c r="TRW49" s="69"/>
      <c r="TRX49" s="69"/>
      <c r="TRY49" s="69"/>
      <c r="TRZ49" s="69"/>
      <c r="TSA49" s="69"/>
      <c r="TSB49" s="69"/>
      <c r="TSC49" s="69"/>
      <c r="TSD49" s="69"/>
      <c r="TSE49" s="69"/>
      <c r="TSF49" s="69"/>
      <c r="TSG49" s="69"/>
      <c r="TSH49" s="69"/>
      <c r="TSI49" s="69"/>
      <c r="TSJ49" s="69"/>
      <c r="TSK49" s="69"/>
      <c r="TSL49" s="69"/>
      <c r="TSM49" s="69"/>
      <c r="TSN49" s="69"/>
      <c r="TSO49" s="69"/>
      <c r="TSP49" s="69"/>
      <c r="TSQ49" s="69"/>
      <c r="TSR49" s="69"/>
      <c r="TSS49" s="69"/>
      <c r="TST49" s="69"/>
      <c r="TSU49" s="69"/>
      <c r="TSV49" s="69"/>
      <c r="TSW49" s="69"/>
      <c r="TSX49" s="69"/>
      <c r="TSY49" s="69"/>
      <c r="TSZ49" s="69"/>
      <c r="TTA49" s="69"/>
      <c r="TTB49" s="69"/>
      <c r="TTC49" s="69"/>
      <c r="TTD49" s="69"/>
      <c r="TTE49" s="69"/>
      <c r="TTF49" s="69"/>
      <c r="TTG49" s="69"/>
      <c r="TTH49" s="69"/>
      <c r="TTI49" s="69"/>
      <c r="TTJ49" s="69"/>
      <c r="TTK49" s="69"/>
      <c r="TTL49" s="69"/>
      <c r="TTM49" s="69"/>
      <c r="TTN49" s="69"/>
      <c r="TTO49" s="69"/>
      <c r="TTP49" s="69"/>
      <c r="TTQ49" s="69"/>
      <c r="TTR49" s="69"/>
      <c r="TTS49" s="69"/>
      <c r="TTT49" s="69"/>
      <c r="TTU49" s="69"/>
      <c r="TTV49" s="69"/>
      <c r="TTW49" s="69"/>
      <c r="TTX49" s="69"/>
      <c r="TTY49" s="69"/>
      <c r="TTZ49" s="69"/>
      <c r="TUA49" s="69"/>
      <c r="TUB49" s="69"/>
      <c r="TUC49" s="69"/>
      <c r="TUD49" s="69"/>
      <c r="TUE49" s="69"/>
      <c r="TUF49" s="69"/>
      <c r="TUG49" s="69"/>
      <c r="TUH49" s="69"/>
      <c r="TUI49" s="69"/>
      <c r="TUJ49" s="69"/>
      <c r="TUK49" s="69"/>
      <c r="TUL49" s="69"/>
      <c r="TUM49" s="69"/>
      <c r="TUN49" s="69"/>
      <c r="TUO49" s="69"/>
      <c r="TUP49" s="69"/>
      <c r="TUQ49" s="69"/>
      <c r="TUR49" s="69"/>
      <c r="TUS49" s="69"/>
      <c r="TUT49" s="69"/>
      <c r="TUU49" s="69"/>
      <c r="TUV49" s="69"/>
      <c r="TUW49" s="69"/>
      <c r="TUX49" s="69"/>
      <c r="TUY49" s="69"/>
      <c r="TUZ49" s="69"/>
      <c r="TVA49" s="69"/>
      <c r="TVB49" s="69"/>
      <c r="TVC49" s="69"/>
      <c r="TVD49" s="69"/>
      <c r="TVE49" s="69"/>
      <c r="TVF49" s="69"/>
      <c r="TVG49" s="69"/>
      <c r="TVH49" s="69"/>
      <c r="TVI49" s="69"/>
      <c r="TVJ49" s="69"/>
      <c r="TVK49" s="69"/>
      <c r="TVL49" s="69"/>
      <c r="TVM49" s="69"/>
      <c r="TVN49" s="69"/>
      <c r="TVO49" s="69"/>
      <c r="TVP49" s="69"/>
      <c r="TVQ49" s="69"/>
      <c r="TVR49" s="69"/>
      <c r="TVS49" s="69"/>
      <c r="TVT49" s="69"/>
      <c r="TVU49" s="69"/>
      <c r="TVV49" s="69"/>
      <c r="TVW49" s="69"/>
      <c r="TVX49" s="69"/>
      <c r="TVY49" s="69"/>
      <c r="TVZ49" s="69"/>
      <c r="TWA49" s="69"/>
      <c r="TWB49" s="69"/>
      <c r="TWC49" s="69"/>
      <c r="TWD49" s="69"/>
      <c r="TWE49" s="69"/>
      <c r="TWF49" s="69"/>
      <c r="TWG49" s="69"/>
      <c r="TWH49" s="69"/>
      <c r="TWI49" s="69"/>
      <c r="TWJ49" s="69"/>
      <c r="TWK49" s="69"/>
      <c r="TWL49" s="69"/>
      <c r="TWM49" s="69"/>
      <c r="TWN49" s="69"/>
      <c r="TWO49" s="69"/>
      <c r="TWP49" s="69"/>
      <c r="TWQ49" s="69"/>
      <c r="TWR49" s="69"/>
      <c r="TWS49" s="69"/>
      <c r="TWT49" s="69"/>
      <c r="TWU49" s="69"/>
      <c r="TWV49" s="69"/>
      <c r="TWW49" s="69"/>
      <c r="TWX49" s="69"/>
      <c r="TWY49" s="69"/>
      <c r="TWZ49" s="69"/>
      <c r="TXA49" s="69"/>
      <c r="TXB49" s="69"/>
      <c r="TXC49" s="69"/>
      <c r="TXD49" s="69"/>
      <c r="TXE49" s="69"/>
      <c r="TXF49" s="69"/>
      <c r="TXG49" s="69"/>
      <c r="TXH49" s="69"/>
      <c r="TXI49" s="69"/>
      <c r="TXJ49" s="69"/>
      <c r="TXK49" s="69"/>
      <c r="TXL49" s="69"/>
      <c r="TXM49" s="69"/>
      <c r="TXN49" s="69"/>
      <c r="TXO49" s="69"/>
      <c r="TXP49" s="69"/>
      <c r="TXQ49" s="69"/>
      <c r="TXR49" s="69"/>
      <c r="TXS49" s="69"/>
      <c r="TXT49" s="69"/>
      <c r="TXU49" s="69"/>
      <c r="TXV49" s="69"/>
      <c r="TXW49" s="69"/>
      <c r="TXX49" s="69"/>
      <c r="TXY49" s="69"/>
      <c r="TXZ49" s="69"/>
      <c r="TYA49" s="69"/>
      <c r="TYB49" s="69"/>
      <c r="TYC49" s="69"/>
      <c r="TYD49" s="69"/>
      <c r="TYE49" s="69"/>
      <c r="TYF49" s="69"/>
      <c r="TYG49" s="69"/>
      <c r="TYH49" s="69"/>
      <c r="TYI49" s="69"/>
      <c r="TYJ49" s="69"/>
      <c r="TYK49" s="69"/>
      <c r="TYL49" s="69"/>
      <c r="TYM49" s="69"/>
      <c r="TYN49" s="69"/>
      <c r="TYO49" s="69"/>
      <c r="TYP49" s="69"/>
      <c r="TYQ49" s="69"/>
      <c r="TYR49" s="69"/>
      <c r="TYS49" s="69"/>
      <c r="TYT49" s="69"/>
      <c r="TYU49" s="69"/>
      <c r="TYV49" s="69"/>
      <c r="TYW49" s="69"/>
      <c r="TYX49" s="69"/>
      <c r="TYY49" s="69"/>
      <c r="TYZ49" s="69"/>
      <c r="TZA49" s="69"/>
      <c r="TZB49" s="69"/>
      <c r="TZC49" s="69"/>
      <c r="TZD49" s="69"/>
      <c r="TZE49" s="69"/>
      <c r="TZF49" s="69"/>
      <c r="TZG49" s="69"/>
      <c r="TZH49" s="69"/>
      <c r="TZI49" s="69"/>
      <c r="TZJ49" s="69"/>
      <c r="TZK49" s="69"/>
      <c r="TZL49" s="69"/>
      <c r="TZM49" s="69"/>
      <c r="TZN49" s="69"/>
      <c r="TZO49" s="69"/>
      <c r="TZP49" s="69"/>
      <c r="TZQ49" s="69"/>
      <c r="TZR49" s="69"/>
      <c r="TZS49" s="69"/>
      <c r="TZT49" s="69"/>
      <c r="TZU49" s="69"/>
      <c r="TZV49" s="69"/>
      <c r="TZW49" s="69"/>
      <c r="TZX49" s="69"/>
      <c r="TZY49" s="69"/>
      <c r="TZZ49" s="69"/>
      <c r="UAA49" s="69"/>
      <c r="UAB49" s="69"/>
      <c r="UAC49" s="69"/>
      <c r="UAD49" s="69"/>
      <c r="UAE49" s="69"/>
      <c r="UAF49" s="69"/>
      <c r="UAG49" s="69"/>
      <c r="UAH49" s="69"/>
      <c r="UAI49" s="69"/>
      <c r="UAJ49" s="69"/>
      <c r="UAK49" s="69"/>
      <c r="UAL49" s="69"/>
      <c r="UAM49" s="69"/>
      <c r="UAN49" s="69"/>
      <c r="UAO49" s="69"/>
      <c r="UAP49" s="69"/>
      <c r="UAQ49" s="69"/>
      <c r="UAR49" s="69"/>
      <c r="UAS49" s="69"/>
      <c r="UAT49" s="69"/>
      <c r="UAU49" s="69"/>
      <c r="UAV49" s="69"/>
      <c r="UAW49" s="69"/>
      <c r="UAX49" s="69"/>
      <c r="UAY49" s="69"/>
      <c r="UAZ49" s="69"/>
      <c r="UBA49" s="69"/>
      <c r="UBB49" s="69"/>
      <c r="UBC49" s="69"/>
      <c r="UBD49" s="69"/>
      <c r="UBE49" s="69"/>
      <c r="UBF49" s="69"/>
      <c r="UBG49" s="69"/>
      <c r="UBH49" s="69"/>
      <c r="UBI49" s="69"/>
      <c r="UBJ49" s="69"/>
      <c r="UBK49" s="69"/>
      <c r="UBL49" s="69"/>
      <c r="UBM49" s="69"/>
      <c r="UBN49" s="69"/>
      <c r="UBO49" s="69"/>
      <c r="UBP49" s="69"/>
      <c r="UBQ49" s="69"/>
      <c r="UBR49" s="69"/>
      <c r="UBS49" s="69"/>
      <c r="UBT49" s="69"/>
      <c r="UBU49" s="69"/>
      <c r="UBV49" s="69"/>
      <c r="UBW49" s="69"/>
      <c r="UBX49" s="69"/>
      <c r="UBY49" s="69"/>
      <c r="UBZ49" s="69"/>
      <c r="UCA49" s="69"/>
      <c r="UCB49" s="69"/>
      <c r="UCC49" s="69"/>
      <c r="UCD49" s="69"/>
      <c r="UCE49" s="69"/>
      <c r="UCF49" s="69"/>
      <c r="UCG49" s="69"/>
      <c r="UCH49" s="69"/>
      <c r="UCI49" s="69"/>
      <c r="UCJ49" s="69"/>
      <c r="UCK49" s="69"/>
      <c r="UCL49" s="69"/>
      <c r="UCM49" s="69"/>
      <c r="UCN49" s="69"/>
      <c r="UCO49" s="69"/>
      <c r="UCP49" s="69"/>
      <c r="UCQ49" s="69"/>
      <c r="UCR49" s="69"/>
      <c r="UCS49" s="69"/>
      <c r="UCT49" s="69"/>
      <c r="UCU49" s="69"/>
      <c r="UCV49" s="69"/>
      <c r="UCW49" s="69"/>
      <c r="UCX49" s="69"/>
      <c r="UCY49" s="69"/>
      <c r="UCZ49" s="69"/>
      <c r="UDA49" s="69"/>
      <c r="UDB49" s="69"/>
      <c r="UDC49" s="69"/>
      <c r="UDD49" s="69"/>
      <c r="UDE49" s="69"/>
      <c r="UDF49" s="69"/>
      <c r="UDG49" s="69"/>
      <c r="UDH49" s="69"/>
      <c r="UDI49" s="69"/>
      <c r="UDJ49" s="69"/>
      <c r="UDK49" s="69"/>
      <c r="UDL49" s="69"/>
      <c r="UDM49" s="69"/>
      <c r="UDN49" s="69"/>
      <c r="UDO49" s="69"/>
      <c r="UDP49" s="69"/>
      <c r="UDQ49" s="69"/>
      <c r="UDR49" s="69"/>
      <c r="UDS49" s="69"/>
      <c r="UDT49" s="69"/>
      <c r="UDU49" s="69"/>
      <c r="UDV49" s="69"/>
      <c r="UDW49" s="69"/>
      <c r="UDX49" s="69"/>
      <c r="UDY49" s="69"/>
      <c r="UDZ49" s="69"/>
      <c r="UEA49" s="69"/>
      <c r="UEB49" s="69"/>
      <c r="UEC49" s="69"/>
      <c r="UED49" s="69"/>
      <c r="UEE49" s="69"/>
      <c r="UEF49" s="69"/>
      <c r="UEG49" s="69"/>
      <c r="UEH49" s="69"/>
      <c r="UEI49" s="69"/>
      <c r="UEJ49" s="69"/>
      <c r="UEK49" s="69"/>
      <c r="UEL49" s="69"/>
      <c r="UEM49" s="69"/>
      <c r="UEN49" s="69"/>
      <c r="UEO49" s="69"/>
      <c r="UEP49" s="69"/>
      <c r="UEQ49" s="69"/>
      <c r="UER49" s="69"/>
      <c r="UES49" s="69"/>
      <c r="UET49" s="69"/>
      <c r="UEU49" s="69"/>
      <c r="UEV49" s="69"/>
      <c r="UEW49" s="69"/>
      <c r="UEX49" s="69"/>
      <c r="UEY49" s="69"/>
      <c r="UEZ49" s="69"/>
      <c r="UFA49" s="69"/>
      <c r="UFB49" s="69"/>
      <c r="UFC49" s="69"/>
      <c r="UFD49" s="69"/>
      <c r="UFE49" s="69"/>
      <c r="UFF49" s="69"/>
      <c r="UFG49" s="69"/>
      <c r="UFH49" s="69"/>
      <c r="UFI49" s="69"/>
      <c r="UFJ49" s="69"/>
      <c r="UFK49" s="69"/>
      <c r="UFL49" s="69"/>
      <c r="UFM49" s="69"/>
      <c r="UFN49" s="69"/>
      <c r="UFO49" s="69"/>
      <c r="UFP49" s="69"/>
      <c r="UFQ49" s="69"/>
      <c r="UFR49" s="69"/>
      <c r="UFS49" s="69"/>
      <c r="UFT49" s="69"/>
      <c r="UFU49" s="69"/>
      <c r="UFV49" s="69"/>
      <c r="UFW49" s="69"/>
      <c r="UFX49" s="69"/>
      <c r="UFY49" s="69"/>
      <c r="UFZ49" s="69"/>
      <c r="UGA49" s="69"/>
      <c r="UGB49" s="69"/>
      <c r="UGC49" s="69"/>
      <c r="UGD49" s="69"/>
      <c r="UGE49" s="69"/>
      <c r="UGF49" s="69"/>
      <c r="UGG49" s="69"/>
      <c r="UGH49" s="69"/>
      <c r="UGI49" s="69"/>
      <c r="UGJ49" s="69"/>
      <c r="UGK49" s="69"/>
      <c r="UGL49" s="69"/>
      <c r="UGM49" s="69"/>
      <c r="UGN49" s="69"/>
      <c r="UGO49" s="69"/>
      <c r="UGP49" s="69"/>
      <c r="UGQ49" s="69"/>
      <c r="UGR49" s="69"/>
      <c r="UGS49" s="69"/>
      <c r="UGT49" s="69"/>
      <c r="UGU49" s="69"/>
      <c r="UGV49" s="69"/>
      <c r="UGW49" s="69"/>
      <c r="UGX49" s="69"/>
      <c r="UGY49" s="69"/>
      <c r="UGZ49" s="69"/>
      <c r="UHA49" s="69"/>
      <c r="UHB49" s="69"/>
      <c r="UHC49" s="69"/>
      <c r="UHD49" s="69"/>
      <c r="UHE49" s="69"/>
      <c r="UHF49" s="69"/>
      <c r="UHG49" s="69"/>
      <c r="UHH49" s="69"/>
      <c r="UHI49" s="69"/>
      <c r="UHJ49" s="69"/>
      <c r="UHK49" s="69"/>
      <c r="UHL49" s="69"/>
      <c r="UHM49" s="69"/>
      <c r="UHN49" s="69"/>
      <c r="UHO49" s="69"/>
      <c r="UHP49" s="69"/>
      <c r="UHQ49" s="69"/>
      <c r="UHR49" s="69"/>
      <c r="UHS49" s="69"/>
      <c r="UHT49" s="69"/>
      <c r="UHU49" s="69"/>
      <c r="UHV49" s="69"/>
      <c r="UHW49" s="69"/>
      <c r="UHX49" s="69"/>
      <c r="UHY49" s="69"/>
      <c r="UHZ49" s="69"/>
      <c r="UIA49" s="69"/>
      <c r="UIB49" s="69"/>
      <c r="UIC49" s="69"/>
      <c r="UID49" s="69"/>
      <c r="UIE49" s="69"/>
      <c r="UIF49" s="69"/>
      <c r="UIG49" s="69"/>
      <c r="UIH49" s="69"/>
      <c r="UII49" s="69"/>
      <c r="UIJ49" s="69"/>
      <c r="UIK49" s="69"/>
      <c r="UIL49" s="69"/>
      <c r="UIM49" s="69"/>
      <c r="UIN49" s="69"/>
      <c r="UIO49" s="69"/>
      <c r="UIP49" s="69"/>
      <c r="UIQ49" s="69"/>
      <c r="UIR49" s="69"/>
      <c r="UIS49" s="69"/>
      <c r="UIT49" s="69"/>
      <c r="UIU49" s="69"/>
      <c r="UIV49" s="69"/>
      <c r="UIW49" s="69"/>
      <c r="UIX49" s="69"/>
      <c r="UIY49" s="69"/>
      <c r="UIZ49" s="69"/>
      <c r="UJA49" s="69"/>
      <c r="UJB49" s="69"/>
      <c r="UJC49" s="69"/>
      <c r="UJD49" s="69"/>
      <c r="UJE49" s="69"/>
      <c r="UJF49" s="69"/>
      <c r="UJG49" s="69"/>
      <c r="UJH49" s="69"/>
      <c r="UJI49" s="69"/>
      <c r="UJJ49" s="69"/>
      <c r="UJK49" s="69"/>
      <c r="UJL49" s="69"/>
      <c r="UJM49" s="69"/>
      <c r="UJN49" s="69"/>
      <c r="UJO49" s="69"/>
      <c r="UJP49" s="69"/>
      <c r="UJQ49" s="69"/>
      <c r="UJR49" s="69"/>
      <c r="UJS49" s="69"/>
      <c r="UJT49" s="69"/>
      <c r="UJU49" s="69"/>
      <c r="UJV49" s="69"/>
      <c r="UJW49" s="69"/>
      <c r="UJX49" s="69"/>
      <c r="UJY49" s="69"/>
      <c r="UJZ49" s="69"/>
      <c r="UKA49" s="69"/>
      <c r="UKB49" s="69"/>
      <c r="UKC49" s="69"/>
      <c r="UKD49" s="69"/>
      <c r="UKE49" s="69"/>
      <c r="UKF49" s="69"/>
      <c r="UKG49" s="69"/>
      <c r="UKH49" s="69"/>
      <c r="UKI49" s="69"/>
      <c r="UKJ49" s="69"/>
      <c r="UKK49" s="69"/>
      <c r="UKL49" s="69"/>
      <c r="UKM49" s="69"/>
      <c r="UKN49" s="69"/>
      <c r="UKO49" s="69"/>
      <c r="UKP49" s="69"/>
      <c r="UKQ49" s="69"/>
      <c r="UKR49" s="69"/>
      <c r="UKS49" s="69"/>
      <c r="UKT49" s="69"/>
      <c r="UKU49" s="69"/>
      <c r="UKV49" s="69"/>
      <c r="UKW49" s="69"/>
      <c r="UKX49" s="69"/>
      <c r="UKY49" s="69"/>
      <c r="UKZ49" s="69"/>
      <c r="ULA49" s="69"/>
      <c r="ULB49" s="69"/>
      <c r="ULC49" s="69"/>
      <c r="ULD49" s="69"/>
      <c r="ULE49" s="69"/>
      <c r="ULF49" s="69"/>
      <c r="ULG49" s="69"/>
      <c r="ULH49" s="69"/>
      <c r="ULI49" s="69"/>
      <c r="ULJ49" s="69"/>
      <c r="ULK49" s="69"/>
      <c r="ULL49" s="69"/>
      <c r="ULM49" s="69"/>
      <c r="ULN49" s="69"/>
      <c r="ULO49" s="69"/>
      <c r="ULP49" s="69"/>
      <c r="ULQ49" s="69"/>
      <c r="ULR49" s="69"/>
      <c r="ULS49" s="69"/>
      <c r="ULT49" s="69"/>
      <c r="ULU49" s="69"/>
      <c r="ULV49" s="69"/>
      <c r="ULW49" s="69"/>
      <c r="ULX49" s="69"/>
      <c r="ULY49" s="69"/>
      <c r="ULZ49" s="69"/>
      <c r="UMA49" s="69"/>
      <c r="UMB49" s="69"/>
      <c r="UMC49" s="69"/>
      <c r="UMD49" s="69"/>
      <c r="UME49" s="69"/>
      <c r="UMF49" s="69"/>
      <c r="UMG49" s="69"/>
      <c r="UMH49" s="69"/>
      <c r="UMI49" s="69"/>
      <c r="UMJ49" s="69"/>
      <c r="UMK49" s="69"/>
      <c r="UML49" s="69"/>
      <c r="UMM49" s="69"/>
      <c r="UMN49" s="69"/>
      <c r="UMO49" s="69"/>
      <c r="UMP49" s="69"/>
      <c r="UMQ49" s="69"/>
      <c r="UMR49" s="69"/>
      <c r="UMS49" s="69"/>
      <c r="UMT49" s="69"/>
      <c r="UMU49" s="69"/>
      <c r="UMV49" s="69"/>
      <c r="UMW49" s="69"/>
      <c r="UMX49" s="69"/>
      <c r="UMY49" s="69"/>
      <c r="UMZ49" s="69"/>
      <c r="UNA49" s="69"/>
      <c r="UNB49" s="69"/>
      <c r="UNC49" s="69"/>
      <c r="UND49" s="69"/>
      <c r="UNE49" s="69"/>
      <c r="UNF49" s="69"/>
      <c r="UNG49" s="69"/>
      <c r="UNH49" s="69"/>
      <c r="UNI49" s="69"/>
      <c r="UNJ49" s="69"/>
      <c r="UNK49" s="69"/>
      <c r="UNL49" s="69"/>
      <c r="UNM49" s="69"/>
      <c r="UNN49" s="69"/>
      <c r="UNO49" s="69"/>
      <c r="UNP49" s="69"/>
      <c r="UNQ49" s="69"/>
      <c r="UNR49" s="69"/>
      <c r="UNS49" s="69"/>
      <c r="UNT49" s="69"/>
      <c r="UNU49" s="69"/>
      <c r="UNV49" s="69"/>
      <c r="UNW49" s="69"/>
      <c r="UNX49" s="69"/>
      <c r="UNY49" s="69"/>
      <c r="UNZ49" s="69"/>
      <c r="UOA49" s="69"/>
      <c r="UOB49" s="69"/>
      <c r="UOC49" s="69"/>
      <c r="UOD49" s="69"/>
      <c r="UOE49" s="69"/>
      <c r="UOF49" s="69"/>
      <c r="UOG49" s="69"/>
      <c r="UOH49" s="69"/>
      <c r="UOI49" s="69"/>
      <c r="UOJ49" s="69"/>
      <c r="UOK49" s="69"/>
      <c r="UOL49" s="69"/>
      <c r="UOM49" s="69"/>
      <c r="UON49" s="69"/>
      <c r="UOO49" s="69"/>
      <c r="UOP49" s="69"/>
      <c r="UOQ49" s="69"/>
      <c r="UOR49" s="69"/>
      <c r="UOS49" s="69"/>
      <c r="UOT49" s="69"/>
      <c r="UOU49" s="69"/>
      <c r="UOV49" s="69"/>
      <c r="UOW49" s="69"/>
      <c r="UOX49" s="69"/>
      <c r="UOY49" s="69"/>
      <c r="UOZ49" s="69"/>
      <c r="UPA49" s="69"/>
      <c r="UPB49" s="69"/>
      <c r="UPC49" s="69"/>
      <c r="UPD49" s="69"/>
      <c r="UPE49" s="69"/>
      <c r="UPF49" s="69"/>
      <c r="UPG49" s="69"/>
      <c r="UPH49" s="69"/>
      <c r="UPI49" s="69"/>
      <c r="UPJ49" s="69"/>
      <c r="UPK49" s="69"/>
      <c r="UPL49" s="69"/>
      <c r="UPM49" s="69"/>
      <c r="UPN49" s="69"/>
      <c r="UPO49" s="69"/>
      <c r="UPP49" s="69"/>
      <c r="UPQ49" s="69"/>
      <c r="UPR49" s="69"/>
      <c r="UPS49" s="69"/>
      <c r="UPT49" s="69"/>
      <c r="UPU49" s="69"/>
      <c r="UPV49" s="69"/>
      <c r="UPW49" s="69"/>
      <c r="UPX49" s="69"/>
      <c r="UPY49" s="69"/>
      <c r="UPZ49" s="69"/>
      <c r="UQA49" s="69"/>
      <c r="UQB49" s="69"/>
      <c r="UQC49" s="69"/>
      <c r="UQD49" s="69"/>
      <c r="UQE49" s="69"/>
      <c r="UQF49" s="69"/>
      <c r="UQG49" s="69"/>
      <c r="UQH49" s="69"/>
      <c r="UQI49" s="69"/>
      <c r="UQJ49" s="69"/>
      <c r="UQK49" s="69"/>
      <c r="UQL49" s="69"/>
      <c r="UQM49" s="69"/>
      <c r="UQN49" s="69"/>
      <c r="UQO49" s="69"/>
      <c r="UQP49" s="69"/>
      <c r="UQQ49" s="69"/>
      <c r="UQR49" s="69"/>
      <c r="UQS49" s="69"/>
      <c r="UQT49" s="69"/>
      <c r="UQU49" s="69"/>
      <c r="UQV49" s="69"/>
      <c r="UQW49" s="69"/>
      <c r="UQX49" s="69"/>
      <c r="UQY49" s="69"/>
      <c r="UQZ49" s="69"/>
      <c r="URA49" s="69"/>
      <c r="URB49" s="69"/>
      <c r="URC49" s="69"/>
      <c r="URD49" s="69"/>
      <c r="URE49" s="69"/>
      <c r="URF49" s="69"/>
      <c r="URG49" s="69"/>
      <c r="URH49" s="69"/>
      <c r="URI49" s="69"/>
      <c r="URJ49" s="69"/>
      <c r="URK49" s="69"/>
      <c r="URL49" s="69"/>
      <c r="URM49" s="69"/>
      <c r="URN49" s="69"/>
      <c r="URO49" s="69"/>
      <c r="URP49" s="69"/>
      <c r="URQ49" s="69"/>
      <c r="URR49" s="69"/>
      <c r="URS49" s="69"/>
      <c r="URT49" s="69"/>
      <c r="URU49" s="69"/>
      <c r="URV49" s="69"/>
      <c r="URW49" s="69"/>
      <c r="URX49" s="69"/>
      <c r="URY49" s="69"/>
      <c r="URZ49" s="69"/>
      <c r="USA49" s="69"/>
      <c r="USB49" s="69"/>
      <c r="USC49" s="69"/>
      <c r="USD49" s="69"/>
      <c r="USE49" s="69"/>
      <c r="USF49" s="69"/>
      <c r="USG49" s="69"/>
      <c r="USH49" s="69"/>
      <c r="USI49" s="69"/>
      <c r="USJ49" s="69"/>
      <c r="USK49" s="69"/>
      <c r="USL49" s="69"/>
      <c r="USM49" s="69"/>
      <c r="USN49" s="69"/>
      <c r="USO49" s="69"/>
      <c r="USP49" s="69"/>
      <c r="USQ49" s="69"/>
      <c r="USR49" s="69"/>
      <c r="USS49" s="69"/>
      <c r="UST49" s="69"/>
      <c r="USU49" s="69"/>
      <c r="USV49" s="69"/>
      <c r="USW49" s="69"/>
      <c r="USX49" s="69"/>
      <c r="USY49" s="69"/>
      <c r="USZ49" s="69"/>
      <c r="UTA49" s="69"/>
      <c r="UTB49" s="69"/>
      <c r="UTC49" s="69"/>
      <c r="UTD49" s="69"/>
      <c r="UTE49" s="69"/>
      <c r="UTF49" s="69"/>
      <c r="UTG49" s="69"/>
      <c r="UTH49" s="69"/>
      <c r="UTI49" s="69"/>
      <c r="UTJ49" s="69"/>
      <c r="UTK49" s="69"/>
      <c r="UTL49" s="69"/>
      <c r="UTM49" s="69"/>
      <c r="UTN49" s="69"/>
      <c r="UTO49" s="69"/>
      <c r="UTP49" s="69"/>
      <c r="UTQ49" s="69"/>
      <c r="UTR49" s="69"/>
      <c r="UTS49" s="69"/>
      <c r="UTT49" s="69"/>
      <c r="UTU49" s="69"/>
      <c r="UTV49" s="69"/>
      <c r="UTW49" s="69"/>
      <c r="UTX49" s="69"/>
      <c r="UTY49" s="69"/>
      <c r="UTZ49" s="69"/>
      <c r="UUA49" s="69"/>
      <c r="UUB49" s="69"/>
      <c r="UUC49" s="69"/>
      <c r="UUD49" s="69"/>
      <c r="UUE49" s="69"/>
      <c r="UUF49" s="69"/>
      <c r="UUG49" s="69"/>
      <c r="UUH49" s="69"/>
      <c r="UUI49" s="69"/>
      <c r="UUJ49" s="69"/>
      <c r="UUK49" s="69"/>
      <c r="UUL49" s="69"/>
      <c r="UUM49" s="69"/>
      <c r="UUN49" s="69"/>
      <c r="UUO49" s="69"/>
      <c r="UUP49" s="69"/>
      <c r="UUQ49" s="69"/>
      <c r="UUR49" s="69"/>
      <c r="UUS49" s="69"/>
      <c r="UUT49" s="69"/>
      <c r="UUU49" s="69"/>
      <c r="UUV49" s="69"/>
      <c r="UUW49" s="69"/>
      <c r="UUX49" s="69"/>
      <c r="UUY49" s="69"/>
      <c r="UUZ49" s="69"/>
      <c r="UVA49" s="69"/>
      <c r="UVB49" s="69"/>
      <c r="UVC49" s="69"/>
      <c r="UVD49" s="69"/>
      <c r="UVE49" s="69"/>
      <c r="UVF49" s="69"/>
      <c r="UVG49" s="69"/>
      <c r="UVH49" s="69"/>
      <c r="UVI49" s="69"/>
      <c r="UVJ49" s="69"/>
      <c r="UVK49" s="69"/>
      <c r="UVL49" s="69"/>
      <c r="UVM49" s="69"/>
      <c r="UVN49" s="69"/>
      <c r="UVO49" s="69"/>
      <c r="UVP49" s="69"/>
      <c r="UVQ49" s="69"/>
      <c r="UVR49" s="69"/>
      <c r="UVS49" s="69"/>
      <c r="UVT49" s="69"/>
      <c r="UVU49" s="69"/>
      <c r="UVV49" s="69"/>
      <c r="UVW49" s="69"/>
      <c r="UVX49" s="69"/>
      <c r="UVY49" s="69"/>
      <c r="UVZ49" s="69"/>
      <c r="UWA49" s="69"/>
      <c r="UWB49" s="69"/>
      <c r="UWC49" s="69"/>
      <c r="UWD49" s="69"/>
      <c r="UWE49" s="69"/>
      <c r="UWF49" s="69"/>
      <c r="UWG49" s="69"/>
      <c r="UWH49" s="69"/>
      <c r="UWI49" s="69"/>
      <c r="UWJ49" s="69"/>
      <c r="UWK49" s="69"/>
      <c r="UWL49" s="69"/>
      <c r="UWM49" s="69"/>
      <c r="UWN49" s="69"/>
      <c r="UWO49" s="69"/>
      <c r="UWP49" s="69"/>
      <c r="UWQ49" s="69"/>
      <c r="UWR49" s="69"/>
      <c r="UWS49" s="69"/>
      <c r="UWT49" s="69"/>
      <c r="UWU49" s="69"/>
      <c r="UWV49" s="69"/>
      <c r="UWW49" s="69"/>
      <c r="UWX49" s="69"/>
      <c r="UWY49" s="69"/>
      <c r="UWZ49" s="69"/>
      <c r="UXA49" s="69"/>
      <c r="UXB49" s="69"/>
      <c r="UXC49" s="69"/>
      <c r="UXD49" s="69"/>
      <c r="UXE49" s="69"/>
      <c r="UXF49" s="69"/>
      <c r="UXG49" s="69"/>
      <c r="UXH49" s="69"/>
      <c r="UXI49" s="69"/>
      <c r="UXJ49" s="69"/>
      <c r="UXK49" s="69"/>
      <c r="UXL49" s="69"/>
      <c r="UXM49" s="69"/>
      <c r="UXN49" s="69"/>
      <c r="UXO49" s="69"/>
      <c r="UXP49" s="69"/>
      <c r="UXQ49" s="69"/>
      <c r="UXR49" s="69"/>
      <c r="UXS49" s="69"/>
      <c r="UXT49" s="69"/>
      <c r="UXU49" s="69"/>
      <c r="UXV49" s="69"/>
      <c r="UXW49" s="69"/>
      <c r="UXX49" s="69"/>
      <c r="UXY49" s="69"/>
      <c r="UXZ49" s="69"/>
      <c r="UYA49" s="69"/>
      <c r="UYB49" s="69"/>
      <c r="UYC49" s="69"/>
      <c r="UYD49" s="69"/>
      <c r="UYE49" s="69"/>
      <c r="UYF49" s="69"/>
      <c r="UYG49" s="69"/>
      <c r="UYH49" s="69"/>
      <c r="UYI49" s="69"/>
      <c r="UYJ49" s="69"/>
      <c r="UYK49" s="69"/>
      <c r="UYL49" s="69"/>
      <c r="UYM49" s="69"/>
      <c r="UYN49" s="69"/>
      <c r="UYO49" s="69"/>
      <c r="UYP49" s="69"/>
      <c r="UYQ49" s="69"/>
      <c r="UYR49" s="69"/>
      <c r="UYS49" s="69"/>
      <c r="UYT49" s="69"/>
      <c r="UYU49" s="69"/>
      <c r="UYV49" s="69"/>
      <c r="UYW49" s="69"/>
      <c r="UYX49" s="69"/>
      <c r="UYY49" s="69"/>
      <c r="UYZ49" s="69"/>
      <c r="UZA49" s="69"/>
      <c r="UZB49" s="69"/>
      <c r="UZC49" s="69"/>
      <c r="UZD49" s="69"/>
      <c r="UZE49" s="69"/>
      <c r="UZF49" s="69"/>
      <c r="UZG49" s="69"/>
      <c r="UZH49" s="69"/>
      <c r="UZI49" s="69"/>
      <c r="UZJ49" s="69"/>
      <c r="UZK49" s="69"/>
      <c r="UZL49" s="69"/>
      <c r="UZM49" s="69"/>
      <c r="UZN49" s="69"/>
      <c r="UZO49" s="69"/>
      <c r="UZP49" s="69"/>
      <c r="UZQ49" s="69"/>
      <c r="UZR49" s="69"/>
      <c r="UZS49" s="69"/>
      <c r="UZT49" s="69"/>
      <c r="UZU49" s="69"/>
      <c r="UZV49" s="69"/>
      <c r="UZW49" s="69"/>
      <c r="UZX49" s="69"/>
      <c r="UZY49" s="69"/>
      <c r="UZZ49" s="69"/>
      <c r="VAA49" s="69"/>
      <c r="VAB49" s="69"/>
      <c r="VAC49" s="69"/>
      <c r="VAD49" s="69"/>
      <c r="VAE49" s="69"/>
      <c r="VAF49" s="69"/>
      <c r="VAG49" s="69"/>
      <c r="VAH49" s="69"/>
      <c r="VAI49" s="69"/>
      <c r="VAJ49" s="69"/>
      <c r="VAK49" s="69"/>
      <c r="VAL49" s="69"/>
      <c r="VAM49" s="69"/>
      <c r="VAN49" s="69"/>
      <c r="VAO49" s="69"/>
      <c r="VAP49" s="69"/>
      <c r="VAQ49" s="69"/>
      <c r="VAR49" s="69"/>
      <c r="VAS49" s="69"/>
      <c r="VAT49" s="69"/>
      <c r="VAU49" s="69"/>
      <c r="VAV49" s="69"/>
      <c r="VAW49" s="69"/>
      <c r="VAX49" s="69"/>
      <c r="VAY49" s="69"/>
      <c r="VAZ49" s="69"/>
      <c r="VBA49" s="69"/>
      <c r="VBB49" s="69"/>
      <c r="VBC49" s="69"/>
      <c r="VBD49" s="69"/>
      <c r="VBE49" s="69"/>
      <c r="VBF49" s="69"/>
      <c r="VBG49" s="69"/>
      <c r="VBH49" s="69"/>
      <c r="VBI49" s="69"/>
      <c r="VBJ49" s="69"/>
      <c r="VBK49" s="69"/>
      <c r="VBL49" s="69"/>
      <c r="VBM49" s="69"/>
      <c r="VBN49" s="69"/>
      <c r="VBO49" s="69"/>
      <c r="VBP49" s="69"/>
      <c r="VBQ49" s="69"/>
      <c r="VBR49" s="69"/>
      <c r="VBS49" s="69"/>
      <c r="VBT49" s="69"/>
      <c r="VBU49" s="69"/>
      <c r="VBV49" s="69"/>
      <c r="VBW49" s="69"/>
      <c r="VBX49" s="69"/>
      <c r="VBY49" s="69"/>
      <c r="VBZ49" s="69"/>
      <c r="VCA49" s="69"/>
      <c r="VCB49" s="69"/>
      <c r="VCC49" s="69"/>
      <c r="VCD49" s="69"/>
      <c r="VCE49" s="69"/>
      <c r="VCF49" s="69"/>
      <c r="VCG49" s="69"/>
      <c r="VCH49" s="69"/>
      <c r="VCI49" s="69"/>
      <c r="VCJ49" s="69"/>
      <c r="VCK49" s="69"/>
      <c r="VCL49" s="69"/>
      <c r="VCM49" s="69"/>
      <c r="VCN49" s="69"/>
      <c r="VCO49" s="69"/>
      <c r="VCP49" s="69"/>
      <c r="VCQ49" s="69"/>
      <c r="VCR49" s="69"/>
      <c r="VCS49" s="69"/>
      <c r="VCT49" s="69"/>
      <c r="VCU49" s="69"/>
      <c r="VCV49" s="69"/>
      <c r="VCW49" s="69"/>
      <c r="VCX49" s="69"/>
      <c r="VCY49" s="69"/>
      <c r="VCZ49" s="69"/>
      <c r="VDA49" s="69"/>
      <c r="VDB49" s="69"/>
      <c r="VDC49" s="69"/>
      <c r="VDD49" s="69"/>
      <c r="VDE49" s="69"/>
      <c r="VDF49" s="69"/>
      <c r="VDG49" s="69"/>
      <c r="VDH49" s="69"/>
      <c r="VDI49" s="69"/>
      <c r="VDJ49" s="69"/>
      <c r="VDK49" s="69"/>
      <c r="VDL49" s="69"/>
      <c r="VDM49" s="69"/>
      <c r="VDN49" s="69"/>
      <c r="VDO49" s="69"/>
      <c r="VDP49" s="69"/>
      <c r="VDQ49" s="69"/>
      <c r="VDR49" s="69"/>
      <c r="VDS49" s="69"/>
      <c r="VDT49" s="69"/>
      <c r="VDU49" s="69"/>
      <c r="VDV49" s="69"/>
      <c r="VDW49" s="69"/>
      <c r="VDX49" s="69"/>
      <c r="VDY49" s="69"/>
      <c r="VDZ49" s="69"/>
      <c r="VEA49" s="69"/>
      <c r="VEB49" s="69"/>
      <c r="VEC49" s="69"/>
      <c r="VED49" s="69"/>
      <c r="VEE49" s="69"/>
      <c r="VEF49" s="69"/>
      <c r="VEG49" s="69"/>
      <c r="VEH49" s="69"/>
      <c r="VEI49" s="69"/>
      <c r="VEJ49" s="69"/>
      <c r="VEK49" s="69"/>
      <c r="VEL49" s="69"/>
      <c r="VEM49" s="69"/>
      <c r="VEN49" s="69"/>
      <c r="VEO49" s="69"/>
      <c r="VEP49" s="69"/>
      <c r="VEQ49" s="69"/>
      <c r="VER49" s="69"/>
      <c r="VES49" s="69"/>
      <c r="VET49" s="69"/>
      <c r="VEU49" s="69"/>
      <c r="VEV49" s="69"/>
      <c r="VEW49" s="69"/>
      <c r="VEX49" s="69"/>
      <c r="VEY49" s="69"/>
      <c r="VEZ49" s="69"/>
      <c r="VFA49" s="69"/>
      <c r="VFB49" s="69"/>
      <c r="VFC49" s="69"/>
      <c r="VFD49" s="69"/>
      <c r="VFE49" s="69"/>
      <c r="VFF49" s="69"/>
      <c r="VFG49" s="69"/>
      <c r="VFH49" s="69"/>
      <c r="VFI49" s="69"/>
      <c r="VFJ49" s="69"/>
      <c r="VFK49" s="69"/>
      <c r="VFL49" s="69"/>
      <c r="VFM49" s="69"/>
      <c r="VFN49" s="69"/>
      <c r="VFO49" s="69"/>
      <c r="VFP49" s="69"/>
      <c r="VFQ49" s="69"/>
      <c r="VFR49" s="69"/>
      <c r="VFS49" s="69"/>
      <c r="VFT49" s="69"/>
      <c r="VFU49" s="69"/>
      <c r="VFV49" s="69"/>
      <c r="VFW49" s="69"/>
      <c r="VFX49" s="69"/>
      <c r="VFY49" s="69"/>
      <c r="VFZ49" s="69"/>
      <c r="VGA49" s="69"/>
      <c r="VGB49" s="69"/>
      <c r="VGC49" s="69"/>
      <c r="VGD49" s="69"/>
      <c r="VGE49" s="69"/>
      <c r="VGF49" s="69"/>
      <c r="VGG49" s="69"/>
      <c r="VGH49" s="69"/>
      <c r="VGI49" s="69"/>
      <c r="VGJ49" s="69"/>
      <c r="VGK49" s="69"/>
      <c r="VGL49" s="69"/>
      <c r="VGM49" s="69"/>
      <c r="VGN49" s="69"/>
      <c r="VGO49" s="69"/>
      <c r="VGP49" s="69"/>
      <c r="VGQ49" s="69"/>
      <c r="VGR49" s="69"/>
      <c r="VGS49" s="69"/>
      <c r="VGT49" s="69"/>
      <c r="VGU49" s="69"/>
      <c r="VGV49" s="69"/>
      <c r="VGW49" s="69"/>
      <c r="VGX49" s="69"/>
      <c r="VGY49" s="69"/>
      <c r="VGZ49" s="69"/>
      <c r="VHA49" s="69"/>
      <c r="VHB49" s="69"/>
      <c r="VHC49" s="69"/>
      <c r="VHD49" s="69"/>
      <c r="VHE49" s="69"/>
      <c r="VHF49" s="69"/>
      <c r="VHG49" s="69"/>
      <c r="VHH49" s="69"/>
      <c r="VHI49" s="69"/>
      <c r="VHJ49" s="69"/>
      <c r="VHK49" s="69"/>
      <c r="VHL49" s="69"/>
      <c r="VHM49" s="69"/>
      <c r="VHN49" s="69"/>
      <c r="VHO49" s="69"/>
      <c r="VHP49" s="69"/>
      <c r="VHQ49" s="69"/>
      <c r="VHR49" s="69"/>
      <c r="VHS49" s="69"/>
      <c r="VHT49" s="69"/>
      <c r="VHU49" s="69"/>
      <c r="VHV49" s="69"/>
      <c r="VHW49" s="69"/>
      <c r="VHX49" s="69"/>
      <c r="VHY49" s="69"/>
      <c r="VHZ49" s="69"/>
      <c r="VIA49" s="69"/>
      <c r="VIB49" s="69"/>
      <c r="VIC49" s="69"/>
      <c r="VID49" s="69"/>
      <c r="VIE49" s="69"/>
      <c r="VIF49" s="69"/>
      <c r="VIG49" s="69"/>
      <c r="VIH49" s="69"/>
      <c r="VII49" s="69"/>
      <c r="VIJ49" s="69"/>
      <c r="VIK49" s="69"/>
      <c r="VIL49" s="69"/>
      <c r="VIM49" s="69"/>
      <c r="VIN49" s="69"/>
      <c r="VIO49" s="69"/>
      <c r="VIP49" s="69"/>
      <c r="VIQ49" s="69"/>
      <c r="VIR49" s="69"/>
      <c r="VIS49" s="69"/>
      <c r="VIT49" s="69"/>
      <c r="VIU49" s="69"/>
      <c r="VIV49" s="69"/>
      <c r="VIW49" s="69"/>
      <c r="VIX49" s="69"/>
      <c r="VIY49" s="69"/>
      <c r="VIZ49" s="69"/>
      <c r="VJA49" s="69"/>
      <c r="VJB49" s="69"/>
      <c r="VJC49" s="69"/>
      <c r="VJD49" s="69"/>
      <c r="VJE49" s="69"/>
      <c r="VJF49" s="69"/>
      <c r="VJG49" s="69"/>
      <c r="VJH49" s="69"/>
      <c r="VJI49" s="69"/>
      <c r="VJJ49" s="69"/>
      <c r="VJK49" s="69"/>
      <c r="VJL49" s="69"/>
      <c r="VJM49" s="69"/>
      <c r="VJN49" s="69"/>
      <c r="VJO49" s="69"/>
      <c r="VJP49" s="69"/>
      <c r="VJQ49" s="69"/>
      <c r="VJR49" s="69"/>
      <c r="VJS49" s="69"/>
      <c r="VJT49" s="69"/>
      <c r="VJU49" s="69"/>
      <c r="VJV49" s="69"/>
      <c r="VJW49" s="69"/>
      <c r="VJX49" s="69"/>
      <c r="VJY49" s="69"/>
      <c r="VJZ49" s="69"/>
      <c r="VKA49" s="69"/>
      <c r="VKB49" s="69"/>
      <c r="VKC49" s="69"/>
      <c r="VKD49" s="69"/>
      <c r="VKE49" s="69"/>
      <c r="VKF49" s="69"/>
      <c r="VKG49" s="69"/>
      <c r="VKH49" s="69"/>
      <c r="VKI49" s="69"/>
      <c r="VKJ49" s="69"/>
      <c r="VKK49" s="69"/>
      <c r="VKL49" s="69"/>
      <c r="VKM49" s="69"/>
      <c r="VKN49" s="69"/>
      <c r="VKO49" s="69"/>
      <c r="VKP49" s="69"/>
      <c r="VKQ49" s="69"/>
      <c r="VKR49" s="69"/>
      <c r="VKS49" s="69"/>
      <c r="VKT49" s="69"/>
      <c r="VKU49" s="69"/>
      <c r="VKV49" s="69"/>
      <c r="VKW49" s="69"/>
      <c r="VKX49" s="69"/>
      <c r="VKY49" s="69"/>
      <c r="VKZ49" s="69"/>
      <c r="VLA49" s="69"/>
      <c r="VLB49" s="69"/>
      <c r="VLC49" s="69"/>
      <c r="VLD49" s="69"/>
      <c r="VLE49" s="69"/>
      <c r="VLF49" s="69"/>
      <c r="VLG49" s="69"/>
      <c r="VLH49" s="69"/>
      <c r="VLI49" s="69"/>
      <c r="VLJ49" s="69"/>
      <c r="VLK49" s="69"/>
      <c r="VLL49" s="69"/>
      <c r="VLM49" s="69"/>
      <c r="VLN49" s="69"/>
      <c r="VLO49" s="69"/>
      <c r="VLP49" s="69"/>
      <c r="VLQ49" s="69"/>
      <c r="VLR49" s="69"/>
      <c r="VLS49" s="69"/>
      <c r="VLT49" s="69"/>
      <c r="VLU49" s="69"/>
      <c r="VLV49" s="69"/>
      <c r="VLW49" s="69"/>
      <c r="VLX49" s="69"/>
      <c r="VLY49" s="69"/>
      <c r="VLZ49" s="69"/>
      <c r="VMA49" s="69"/>
      <c r="VMB49" s="69"/>
      <c r="VMC49" s="69"/>
      <c r="VMD49" s="69"/>
      <c r="VME49" s="69"/>
      <c r="VMF49" s="69"/>
      <c r="VMG49" s="69"/>
      <c r="VMH49" s="69"/>
      <c r="VMI49" s="69"/>
      <c r="VMJ49" s="69"/>
      <c r="VMK49" s="69"/>
      <c r="VML49" s="69"/>
      <c r="VMM49" s="69"/>
      <c r="VMN49" s="69"/>
      <c r="VMO49" s="69"/>
      <c r="VMP49" s="69"/>
      <c r="VMQ49" s="69"/>
      <c r="VMR49" s="69"/>
      <c r="VMS49" s="69"/>
      <c r="VMT49" s="69"/>
      <c r="VMU49" s="69"/>
      <c r="VMV49" s="69"/>
      <c r="VMW49" s="69"/>
      <c r="VMX49" s="69"/>
      <c r="VMY49" s="69"/>
      <c r="VMZ49" s="69"/>
      <c r="VNA49" s="69"/>
      <c r="VNB49" s="69"/>
      <c r="VNC49" s="69"/>
      <c r="VND49" s="69"/>
      <c r="VNE49" s="69"/>
      <c r="VNF49" s="69"/>
      <c r="VNG49" s="69"/>
      <c r="VNH49" s="69"/>
      <c r="VNI49" s="69"/>
      <c r="VNJ49" s="69"/>
      <c r="VNK49" s="69"/>
      <c r="VNL49" s="69"/>
      <c r="VNM49" s="69"/>
      <c r="VNN49" s="69"/>
      <c r="VNO49" s="69"/>
      <c r="VNP49" s="69"/>
      <c r="VNQ49" s="69"/>
      <c r="VNR49" s="69"/>
      <c r="VNS49" s="69"/>
      <c r="VNT49" s="69"/>
      <c r="VNU49" s="69"/>
      <c r="VNV49" s="69"/>
      <c r="VNW49" s="69"/>
      <c r="VNX49" s="69"/>
      <c r="VNY49" s="69"/>
      <c r="VNZ49" s="69"/>
      <c r="VOA49" s="69"/>
      <c r="VOB49" s="69"/>
      <c r="VOC49" s="69"/>
      <c r="VOD49" s="69"/>
      <c r="VOE49" s="69"/>
      <c r="VOF49" s="69"/>
      <c r="VOG49" s="69"/>
      <c r="VOH49" s="69"/>
      <c r="VOI49" s="69"/>
      <c r="VOJ49" s="69"/>
      <c r="VOK49" s="69"/>
      <c r="VOL49" s="69"/>
      <c r="VOM49" s="69"/>
      <c r="VON49" s="69"/>
      <c r="VOO49" s="69"/>
      <c r="VOP49" s="69"/>
      <c r="VOQ49" s="69"/>
      <c r="VOR49" s="69"/>
      <c r="VOS49" s="69"/>
      <c r="VOT49" s="69"/>
      <c r="VOU49" s="69"/>
      <c r="VOV49" s="69"/>
      <c r="VOW49" s="69"/>
      <c r="VOX49" s="69"/>
      <c r="VOY49" s="69"/>
      <c r="VOZ49" s="69"/>
      <c r="VPA49" s="69"/>
      <c r="VPB49" s="69"/>
      <c r="VPC49" s="69"/>
      <c r="VPD49" s="69"/>
      <c r="VPE49" s="69"/>
      <c r="VPF49" s="69"/>
      <c r="VPG49" s="69"/>
      <c r="VPH49" s="69"/>
      <c r="VPI49" s="69"/>
      <c r="VPJ49" s="69"/>
      <c r="VPK49" s="69"/>
      <c r="VPL49" s="69"/>
      <c r="VPM49" s="69"/>
      <c r="VPN49" s="69"/>
      <c r="VPO49" s="69"/>
      <c r="VPP49" s="69"/>
      <c r="VPQ49" s="69"/>
      <c r="VPR49" s="69"/>
      <c r="VPS49" s="69"/>
      <c r="VPT49" s="69"/>
      <c r="VPU49" s="69"/>
      <c r="VPV49" s="69"/>
      <c r="VPW49" s="69"/>
      <c r="VPX49" s="69"/>
      <c r="VPY49" s="69"/>
      <c r="VPZ49" s="69"/>
      <c r="VQA49" s="69"/>
      <c r="VQB49" s="69"/>
      <c r="VQC49" s="69"/>
      <c r="VQD49" s="69"/>
      <c r="VQE49" s="69"/>
      <c r="VQF49" s="69"/>
      <c r="VQG49" s="69"/>
      <c r="VQH49" s="69"/>
      <c r="VQI49" s="69"/>
      <c r="VQJ49" s="69"/>
      <c r="VQK49" s="69"/>
      <c r="VQL49" s="69"/>
      <c r="VQM49" s="69"/>
      <c r="VQN49" s="69"/>
      <c r="VQO49" s="69"/>
      <c r="VQP49" s="69"/>
      <c r="VQQ49" s="69"/>
      <c r="VQR49" s="69"/>
      <c r="VQS49" s="69"/>
      <c r="VQT49" s="69"/>
      <c r="VQU49" s="69"/>
      <c r="VQV49" s="69"/>
      <c r="VQW49" s="69"/>
      <c r="VQX49" s="69"/>
      <c r="VQY49" s="69"/>
      <c r="VQZ49" s="69"/>
      <c r="VRA49" s="69"/>
      <c r="VRB49" s="69"/>
      <c r="VRC49" s="69"/>
      <c r="VRD49" s="69"/>
      <c r="VRE49" s="69"/>
      <c r="VRF49" s="69"/>
      <c r="VRG49" s="69"/>
      <c r="VRH49" s="69"/>
      <c r="VRI49" s="69"/>
      <c r="VRJ49" s="69"/>
      <c r="VRK49" s="69"/>
      <c r="VRL49" s="69"/>
      <c r="VRM49" s="69"/>
      <c r="VRN49" s="69"/>
      <c r="VRO49" s="69"/>
      <c r="VRP49" s="69"/>
      <c r="VRQ49" s="69"/>
      <c r="VRR49" s="69"/>
      <c r="VRS49" s="69"/>
      <c r="VRT49" s="69"/>
      <c r="VRU49" s="69"/>
      <c r="VRV49" s="69"/>
      <c r="VRW49" s="69"/>
      <c r="VRX49" s="69"/>
      <c r="VRY49" s="69"/>
      <c r="VRZ49" s="69"/>
      <c r="VSA49" s="69"/>
      <c r="VSB49" s="69"/>
      <c r="VSC49" s="69"/>
      <c r="VSD49" s="69"/>
      <c r="VSE49" s="69"/>
      <c r="VSF49" s="69"/>
      <c r="VSG49" s="69"/>
      <c r="VSH49" s="69"/>
      <c r="VSI49" s="69"/>
      <c r="VSJ49" s="69"/>
      <c r="VSK49" s="69"/>
      <c r="VSL49" s="69"/>
      <c r="VSM49" s="69"/>
      <c r="VSN49" s="69"/>
      <c r="VSO49" s="69"/>
      <c r="VSP49" s="69"/>
      <c r="VSQ49" s="69"/>
      <c r="VSR49" s="69"/>
      <c r="VSS49" s="69"/>
      <c r="VST49" s="69"/>
      <c r="VSU49" s="69"/>
      <c r="VSV49" s="69"/>
      <c r="VSW49" s="69"/>
      <c r="VSX49" s="69"/>
      <c r="VSY49" s="69"/>
      <c r="VSZ49" s="69"/>
      <c r="VTA49" s="69"/>
      <c r="VTB49" s="69"/>
      <c r="VTC49" s="69"/>
      <c r="VTD49" s="69"/>
      <c r="VTE49" s="69"/>
      <c r="VTF49" s="69"/>
      <c r="VTG49" s="69"/>
      <c r="VTH49" s="69"/>
      <c r="VTI49" s="69"/>
      <c r="VTJ49" s="69"/>
      <c r="VTK49" s="69"/>
      <c r="VTL49" s="69"/>
      <c r="VTM49" s="69"/>
      <c r="VTN49" s="69"/>
      <c r="VTO49" s="69"/>
      <c r="VTP49" s="69"/>
      <c r="VTQ49" s="69"/>
      <c r="VTR49" s="69"/>
      <c r="VTS49" s="69"/>
      <c r="VTT49" s="69"/>
      <c r="VTU49" s="69"/>
      <c r="VTV49" s="69"/>
      <c r="VTW49" s="69"/>
      <c r="VTX49" s="69"/>
      <c r="VTY49" s="69"/>
      <c r="VTZ49" s="69"/>
      <c r="VUA49" s="69"/>
      <c r="VUB49" s="69"/>
      <c r="VUC49" s="69"/>
      <c r="VUD49" s="69"/>
      <c r="VUE49" s="69"/>
      <c r="VUF49" s="69"/>
      <c r="VUG49" s="69"/>
      <c r="VUH49" s="69"/>
      <c r="VUI49" s="69"/>
      <c r="VUJ49" s="69"/>
      <c r="VUK49" s="69"/>
      <c r="VUL49" s="69"/>
      <c r="VUM49" s="69"/>
      <c r="VUN49" s="69"/>
      <c r="VUO49" s="69"/>
      <c r="VUP49" s="69"/>
      <c r="VUQ49" s="69"/>
      <c r="VUR49" s="69"/>
      <c r="VUS49" s="69"/>
      <c r="VUT49" s="69"/>
      <c r="VUU49" s="69"/>
      <c r="VUV49" s="69"/>
      <c r="VUW49" s="69"/>
      <c r="VUX49" s="69"/>
      <c r="VUY49" s="69"/>
      <c r="VUZ49" s="69"/>
      <c r="VVA49" s="69"/>
      <c r="VVB49" s="69"/>
      <c r="VVC49" s="69"/>
      <c r="VVD49" s="69"/>
      <c r="VVE49" s="69"/>
      <c r="VVF49" s="69"/>
      <c r="VVG49" s="69"/>
      <c r="VVH49" s="69"/>
      <c r="VVI49" s="69"/>
      <c r="VVJ49" s="69"/>
      <c r="VVK49" s="69"/>
      <c r="VVL49" s="69"/>
      <c r="VVM49" s="69"/>
      <c r="VVN49" s="69"/>
      <c r="VVO49" s="69"/>
      <c r="VVP49" s="69"/>
      <c r="VVQ49" s="69"/>
      <c r="VVR49" s="69"/>
      <c r="VVS49" s="69"/>
      <c r="VVT49" s="69"/>
      <c r="VVU49" s="69"/>
      <c r="VVV49" s="69"/>
      <c r="VVW49" s="69"/>
      <c r="VVX49" s="69"/>
      <c r="VVY49" s="69"/>
      <c r="VVZ49" s="69"/>
      <c r="VWA49" s="69"/>
      <c r="VWB49" s="69"/>
      <c r="VWC49" s="69"/>
      <c r="VWD49" s="69"/>
      <c r="VWE49" s="69"/>
      <c r="VWF49" s="69"/>
      <c r="VWG49" s="69"/>
      <c r="VWH49" s="69"/>
      <c r="VWI49" s="69"/>
      <c r="VWJ49" s="69"/>
      <c r="VWK49" s="69"/>
      <c r="VWL49" s="69"/>
      <c r="VWM49" s="69"/>
      <c r="VWN49" s="69"/>
      <c r="VWO49" s="69"/>
      <c r="VWP49" s="69"/>
      <c r="VWQ49" s="69"/>
      <c r="VWR49" s="69"/>
      <c r="VWS49" s="69"/>
      <c r="VWT49" s="69"/>
      <c r="VWU49" s="69"/>
      <c r="VWV49" s="69"/>
      <c r="VWW49" s="69"/>
      <c r="VWX49" s="69"/>
      <c r="VWY49" s="69"/>
      <c r="VWZ49" s="69"/>
      <c r="VXA49" s="69"/>
      <c r="VXB49" s="69"/>
      <c r="VXC49" s="69"/>
      <c r="VXD49" s="69"/>
      <c r="VXE49" s="69"/>
      <c r="VXF49" s="69"/>
      <c r="VXG49" s="69"/>
      <c r="VXH49" s="69"/>
      <c r="VXI49" s="69"/>
      <c r="VXJ49" s="69"/>
      <c r="VXK49" s="69"/>
      <c r="VXL49" s="69"/>
      <c r="VXM49" s="69"/>
      <c r="VXN49" s="69"/>
      <c r="VXO49" s="69"/>
      <c r="VXP49" s="69"/>
      <c r="VXQ49" s="69"/>
      <c r="VXR49" s="69"/>
      <c r="VXS49" s="69"/>
      <c r="VXT49" s="69"/>
      <c r="VXU49" s="69"/>
      <c r="VXV49" s="69"/>
      <c r="VXW49" s="69"/>
      <c r="VXX49" s="69"/>
      <c r="VXY49" s="69"/>
      <c r="VXZ49" s="69"/>
      <c r="VYA49" s="69"/>
      <c r="VYB49" s="69"/>
      <c r="VYC49" s="69"/>
      <c r="VYD49" s="69"/>
      <c r="VYE49" s="69"/>
      <c r="VYF49" s="69"/>
      <c r="VYG49" s="69"/>
      <c r="VYH49" s="69"/>
      <c r="VYI49" s="69"/>
      <c r="VYJ49" s="69"/>
      <c r="VYK49" s="69"/>
      <c r="VYL49" s="69"/>
      <c r="VYM49" s="69"/>
      <c r="VYN49" s="69"/>
      <c r="VYO49" s="69"/>
      <c r="VYP49" s="69"/>
      <c r="VYQ49" s="69"/>
      <c r="VYR49" s="69"/>
      <c r="VYS49" s="69"/>
      <c r="VYT49" s="69"/>
      <c r="VYU49" s="69"/>
      <c r="VYV49" s="69"/>
      <c r="VYW49" s="69"/>
      <c r="VYX49" s="69"/>
      <c r="VYY49" s="69"/>
      <c r="VYZ49" s="69"/>
      <c r="VZA49" s="69"/>
      <c r="VZB49" s="69"/>
      <c r="VZC49" s="69"/>
      <c r="VZD49" s="69"/>
      <c r="VZE49" s="69"/>
      <c r="VZF49" s="69"/>
      <c r="VZG49" s="69"/>
      <c r="VZH49" s="69"/>
      <c r="VZI49" s="69"/>
      <c r="VZJ49" s="69"/>
      <c r="VZK49" s="69"/>
      <c r="VZL49" s="69"/>
      <c r="VZM49" s="69"/>
      <c r="VZN49" s="69"/>
      <c r="VZO49" s="69"/>
      <c r="VZP49" s="69"/>
      <c r="VZQ49" s="69"/>
      <c r="VZR49" s="69"/>
      <c r="VZS49" s="69"/>
      <c r="VZT49" s="69"/>
      <c r="VZU49" s="69"/>
      <c r="VZV49" s="69"/>
      <c r="VZW49" s="69"/>
      <c r="VZX49" s="69"/>
      <c r="VZY49" s="69"/>
      <c r="VZZ49" s="69"/>
      <c r="WAA49" s="69"/>
      <c r="WAB49" s="69"/>
      <c r="WAC49" s="69"/>
      <c r="WAD49" s="69"/>
      <c r="WAE49" s="69"/>
      <c r="WAF49" s="69"/>
      <c r="WAG49" s="69"/>
      <c r="WAH49" s="69"/>
      <c r="WAI49" s="69"/>
      <c r="WAJ49" s="69"/>
      <c r="WAK49" s="69"/>
      <c r="WAL49" s="69"/>
      <c r="WAM49" s="69"/>
      <c r="WAN49" s="69"/>
      <c r="WAO49" s="69"/>
      <c r="WAP49" s="69"/>
      <c r="WAQ49" s="69"/>
      <c r="WAR49" s="69"/>
      <c r="WAS49" s="69"/>
      <c r="WAT49" s="69"/>
      <c r="WAU49" s="69"/>
      <c r="WAV49" s="69"/>
      <c r="WAW49" s="69"/>
      <c r="WAX49" s="69"/>
      <c r="WAY49" s="69"/>
      <c r="WAZ49" s="69"/>
      <c r="WBA49" s="69"/>
      <c r="WBB49" s="69"/>
      <c r="WBC49" s="69"/>
      <c r="WBD49" s="69"/>
      <c r="WBE49" s="69"/>
      <c r="WBF49" s="69"/>
      <c r="WBG49" s="69"/>
      <c r="WBH49" s="69"/>
      <c r="WBI49" s="69"/>
      <c r="WBJ49" s="69"/>
      <c r="WBK49" s="69"/>
      <c r="WBL49" s="69"/>
      <c r="WBM49" s="69"/>
      <c r="WBN49" s="69"/>
      <c r="WBO49" s="69"/>
      <c r="WBP49" s="69"/>
      <c r="WBQ49" s="69"/>
      <c r="WBR49" s="69"/>
      <c r="WBS49" s="69"/>
      <c r="WBT49" s="69"/>
      <c r="WBU49" s="69"/>
      <c r="WBV49" s="69"/>
      <c r="WBW49" s="69"/>
      <c r="WBX49" s="69"/>
      <c r="WBY49" s="69"/>
      <c r="WBZ49" s="69"/>
      <c r="WCA49" s="69"/>
      <c r="WCB49" s="69"/>
      <c r="WCC49" s="69"/>
      <c r="WCD49" s="69"/>
      <c r="WCE49" s="69"/>
      <c r="WCF49" s="69"/>
      <c r="WCG49" s="69"/>
      <c r="WCH49" s="69"/>
      <c r="WCI49" s="69"/>
      <c r="WCJ49" s="69"/>
      <c r="WCK49" s="69"/>
      <c r="WCL49" s="69"/>
      <c r="WCM49" s="69"/>
      <c r="WCN49" s="69"/>
      <c r="WCO49" s="69"/>
      <c r="WCP49" s="69"/>
      <c r="WCQ49" s="69"/>
      <c r="WCR49" s="69"/>
      <c r="WCS49" s="69"/>
      <c r="WCT49" s="69"/>
      <c r="WCU49" s="69"/>
      <c r="WCV49" s="69"/>
      <c r="WCW49" s="69"/>
      <c r="WCX49" s="69"/>
      <c r="WCY49" s="69"/>
      <c r="WCZ49" s="69"/>
      <c r="WDA49" s="69"/>
      <c r="WDB49" s="69"/>
      <c r="WDC49" s="69"/>
      <c r="WDD49" s="69"/>
      <c r="WDE49" s="69"/>
      <c r="WDF49" s="69"/>
      <c r="WDG49" s="69"/>
      <c r="WDH49" s="69"/>
      <c r="WDI49" s="69"/>
      <c r="WDJ49" s="69"/>
      <c r="WDK49" s="69"/>
      <c r="WDL49" s="69"/>
      <c r="WDM49" s="69"/>
      <c r="WDN49" s="69"/>
      <c r="WDO49" s="69"/>
      <c r="WDP49" s="69"/>
      <c r="WDQ49" s="69"/>
      <c r="WDR49" s="69"/>
      <c r="WDS49" s="69"/>
      <c r="WDT49" s="69"/>
      <c r="WDU49" s="69"/>
      <c r="WDV49" s="69"/>
      <c r="WDW49" s="69"/>
      <c r="WDX49" s="69"/>
      <c r="WDY49" s="69"/>
      <c r="WDZ49" s="69"/>
      <c r="WEA49" s="69"/>
      <c r="WEB49" s="69"/>
      <c r="WEC49" s="69"/>
      <c r="WED49" s="69"/>
      <c r="WEE49" s="69"/>
      <c r="WEF49" s="69"/>
      <c r="WEG49" s="69"/>
      <c r="WEH49" s="69"/>
      <c r="WEI49" s="69"/>
      <c r="WEJ49" s="69"/>
      <c r="WEK49" s="69"/>
      <c r="WEL49" s="69"/>
      <c r="WEM49" s="69"/>
      <c r="WEN49" s="69"/>
      <c r="WEO49" s="69"/>
      <c r="WEP49" s="69"/>
      <c r="WEQ49" s="69"/>
      <c r="WER49" s="69"/>
      <c r="WES49" s="69"/>
      <c r="WET49" s="69"/>
      <c r="WEU49" s="69"/>
      <c r="WEV49" s="69"/>
      <c r="WEW49" s="69"/>
      <c r="WEX49" s="69"/>
      <c r="WEY49" s="69"/>
      <c r="WEZ49" s="69"/>
      <c r="WFA49" s="69"/>
      <c r="WFB49" s="69"/>
      <c r="WFC49" s="69"/>
      <c r="WFD49" s="69"/>
      <c r="WFE49" s="69"/>
      <c r="WFF49" s="69"/>
      <c r="WFG49" s="69"/>
      <c r="WFH49" s="69"/>
      <c r="WFI49" s="69"/>
      <c r="WFJ49" s="69"/>
      <c r="WFK49" s="69"/>
      <c r="WFL49" s="69"/>
      <c r="WFM49" s="69"/>
      <c r="WFN49" s="69"/>
      <c r="WFO49" s="69"/>
      <c r="WFP49" s="69"/>
      <c r="WFQ49" s="69"/>
      <c r="WFR49" s="69"/>
      <c r="WFS49" s="69"/>
      <c r="WFT49" s="69"/>
      <c r="WFU49" s="69"/>
      <c r="WFV49" s="69"/>
      <c r="WFW49" s="69"/>
      <c r="WFX49" s="69"/>
      <c r="WFY49" s="69"/>
      <c r="WFZ49" s="69"/>
      <c r="WGA49" s="69"/>
      <c r="WGB49" s="69"/>
      <c r="WGC49" s="69"/>
      <c r="WGD49" s="69"/>
      <c r="WGE49" s="69"/>
      <c r="WGF49" s="69"/>
      <c r="WGG49" s="69"/>
      <c r="WGH49" s="69"/>
      <c r="WGI49" s="69"/>
      <c r="WGJ49" s="69"/>
      <c r="WGK49" s="69"/>
      <c r="WGL49" s="69"/>
      <c r="WGM49" s="69"/>
      <c r="WGN49" s="69"/>
      <c r="WGO49" s="69"/>
      <c r="WGP49" s="69"/>
      <c r="WGQ49" s="69"/>
      <c r="WGR49" s="69"/>
      <c r="WGS49" s="69"/>
      <c r="WGT49" s="69"/>
      <c r="WGU49" s="69"/>
      <c r="WGV49" s="69"/>
      <c r="WGW49" s="69"/>
      <c r="WGX49" s="69"/>
      <c r="WGY49" s="69"/>
      <c r="WGZ49" s="69"/>
      <c r="WHA49" s="69"/>
      <c r="WHB49" s="69"/>
      <c r="WHC49" s="69"/>
      <c r="WHD49" s="69"/>
      <c r="WHE49" s="69"/>
      <c r="WHF49" s="69"/>
      <c r="WHG49" s="69"/>
      <c r="WHH49" s="69"/>
      <c r="WHI49" s="69"/>
      <c r="WHJ49" s="69"/>
      <c r="WHK49" s="69"/>
      <c r="WHL49" s="69"/>
      <c r="WHM49" s="69"/>
      <c r="WHN49" s="69"/>
      <c r="WHO49" s="69"/>
      <c r="WHP49" s="69"/>
      <c r="WHQ49" s="69"/>
      <c r="WHR49" s="69"/>
      <c r="WHS49" s="69"/>
      <c r="WHT49" s="69"/>
      <c r="WHU49" s="69"/>
      <c r="WHV49" s="69"/>
      <c r="WHW49" s="69"/>
      <c r="WHX49" s="69"/>
      <c r="WHY49" s="69"/>
      <c r="WHZ49" s="69"/>
      <c r="WIA49" s="69"/>
      <c r="WIB49" s="69"/>
      <c r="WIC49" s="69"/>
      <c r="WID49" s="69"/>
      <c r="WIE49" s="69"/>
      <c r="WIF49" s="69"/>
      <c r="WIG49" s="69"/>
      <c r="WIH49" s="69"/>
      <c r="WII49" s="69"/>
      <c r="WIJ49" s="69"/>
      <c r="WIK49" s="69"/>
      <c r="WIL49" s="69"/>
      <c r="WIM49" s="69"/>
      <c r="WIN49" s="69"/>
      <c r="WIO49" s="69"/>
      <c r="WIP49" s="69"/>
      <c r="WIQ49" s="69"/>
      <c r="WIR49" s="69"/>
      <c r="WIS49" s="69"/>
      <c r="WIT49" s="69"/>
      <c r="WIU49" s="69"/>
      <c r="WIV49" s="69"/>
      <c r="WIW49" s="69"/>
      <c r="WIX49" s="69"/>
      <c r="WIY49" s="69"/>
      <c r="WIZ49" s="69"/>
      <c r="WJA49" s="69"/>
      <c r="WJB49" s="69"/>
      <c r="WJC49" s="69"/>
      <c r="WJD49" s="69"/>
      <c r="WJE49" s="69"/>
      <c r="WJF49" s="69"/>
      <c r="WJG49" s="69"/>
      <c r="WJH49" s="69"/>
      <c r="WJI49" s="69"/>
      <c r="WJJ49" s="69"/>
      <c r="WJK49" s="69"/>
      <c r="WJL49" s="69"/>
      <c r="WJM49" s="69"/>
      <c r="WJN49" s="69"/>
      <c r="WJO49" s="69"/>
      <c r="WJP49" s="69"/>
      <c r="WJQ49" s="69"/>
      <c r="WJR49" s="69"/>
      <c r="WJS49" s="69"/>
      <c r="WJT49" s="69"/>
      <c r="WJU49" s="69"/>
      <c r="WJV49" s="69"/>
      <c r="WJW49" s="69"/>
      <c r="WJX49" s="69"/>
      <c r="WJY49" s="69"/>
      <c r="WJZ49" s="69"/>
      <c r="WKA49" s="69"/>
      <c r="WKB49" s="69"/>
      <c r="WKC49" s="69"/>
      <c r="WKD49" s="69"/>
      <c r="WKE49" s="69"/>
      <c r="WKF49" s="69"/>
      <c r="WKG49" s="69"/>
      <c r="WKH49" s="69"/>
      <c r="WKI49" s="69"/>
      <c r="WKJ49" s="69"/>
      <c r="WKK49" s="69"/>
      <c r="WKL49" s="69"/>
      <c r="WKM49" s="69"/>
      <c r="WKN49" s="69"/>
      <c r="WKO49" s="69"/>
      <c r="WKP49" s="69"/>
      <c r="WKQ49" s="69"/>
      <c r="WKR49" s="69"/>
      <c r="WKS49" s="69"/>
      <c r="WKT49" s="69"/>
      <c r="WKU49" s="69"/>
      <c r="WKV49" s="69"/>
      <c r="WKW49" s="69"/>
      <c r="WKX49" s="69"/>
      <c r="WKY49" s="69"/>
      <c r="WKZ49" s="69"/>
      <c r="WLA49" s="69"/>
      <c r="WLB49" s="69"/>
      <c r="WLC49" s="69"/>
      <c r="WLD49" s="69"/>
      <c r="WLE49" s="69"/>
      <c r="WLF49" s="69"/>
      <c r="WLG49" s="69"/>
      <c r="WLH49" s="69"/>
      <c r="WLI49" s="69"/>
      <c r="WLJ49" s="69"/>
      <c r="WLK49" s="69"/>
      <c r="WLL49" s="69"/>
      <c r="WLM49" s="69"/>
      <c r="WLN49" s="69"/>
      <c r="WLO49" s="69"/>
      <c r="WLP49" s="69"/>
      <c r="WLQ49" s="69"/>
      <c r="WLR49" s="69"/>
      <c r="WLS49" s="69"/>
      <c r="WLT49" s="69"/>
      <c r="WLU49" s="69"/>
      <c r="WLV49" s="69"/>
      <c r="WLW49" s="69"/>
      <c r="WLX49" s="69"/>
      <c r="WLY49" s="69"/>
      <c r="WLZ49" s="69"/>
      <c r="WMA49" s="69"/>
      <c r="WMB49" s="69"/>
      <c r="WMC49" s="69"/>
      <c r="WMD49" s="69"/>
      <c r="WME49" s="69"/>
      <c r="WMF49" s="69"/>
      <c r="WMG49" s="69"/>
      <c r="WMH49" s="69"/>
      <c r="WMI49" s="69"/>
      <c r="WMJ49" s="69"/>
      <c r="WMK49" s="69"/>
      <c r="WML49" s="69"/>
      <c r="WMM49" s="69"/>
      <c r="WMN49" s="69"/>
      <c r="WMO49" s="69"/>
      <c r="WMP49" s="69"/>
      <c r="WMQ49" s="69"/>
      <c r="WMR49" s="69"/>
      <c r="WMS49" s="69"/>
      <c r="WMT49" s="69"/>
      <c r="WMU49" s="69"/>
      <c r="WMV49" s="69"/>
      <c r="WMW49" s="69"/>
      <c r="WMX49" s="69"/>
      <c r="WMY49" s="69"/>
      <c r="WMZ49" s="69"/>
      <c r="WNA49" s="69"/>
      <c r="WNB49" s="69"/>
      <c r="WNC49" s="69"/>
      <c r="WND49" s="69"/>
      <c r="WNE49" s="69"/>
      <c r="WNF49" s="69"/>
      <c r="WNG49" s="69"/>
      <c r="WNH49" s="69"/>
      <c r="WNI49" s="69"/>
      <c r="WNJ49" s="69"/>
      <c r="WNK49" s="69"/>
      <c r="WNL49" s="69"/>
      <c r="WNM49" s="69"/>
      <c r="WNN49" s="69"/>
      <c r="WNO49" s="69"/>
      <c r="WNP49" s="69"/>
      <c r="WNQ49" s="69"/>
      <c r="WNR49" s="69"/>
      <c r="WNS49" s="69"/>
      <c r="WNT49" s="69"/>
      <c r="WNU49" s="69"/>
      <c r="WNV49" s="69"/>
      <c r="WNW49" s="69"/>
      <c r="WNX49" s="69"/>
      <c r="WNY49" s="69"/>
      <c r="WNZ49" s="69"/>
      <c r="WOA49" s="69"/>
      <c r="WOB49" s="69"/>
      <c r="WOC49" s="69"/>
      <c r="WOD49" s="69"/>
      <c r="WOE49" s="69"/>
      <c r="WOF49" s="69"/>
      <c r="WOG49" s="69"/>
      <c r="WOH49" s="69"/>
      <c r="WOI49" s="69"/>
      <c r="WOJ49" s="69"/>
      <c r="WOK49" s="69"/>
      <c r="WOL49" s="69"/>
      <c r="WOM49" s="69"/>
      <c r="WON49" s="69"/>
      <c r="WOO49" s="69"/>
      <c r="WOP49" s="69"/>
      <c r="WOQ49" s="69"/>
      <c r="WOR49" s="69"/>
      <c r="WOS49" s="69"/>
      <c r="WOT49" s="69"/>
      <c r="WOU49" s="69"/>
      <c r="WOV49" s="69"/>
      <c r="WOW49" s="69"/>
      <c r="WOX49" s="69"/>
      <c r="WOY49" s="69"/>
      <c r="WOZ49" s="69"/>
      <c r="WPA49" s="69"/>
      <c r="WPB49" s="69"/>
      <c r="WPC49" s="69"/>
      <c r="WPD49" s="69"/>
      <c r="WPE49" s="69"/>
      <c r="WPF49" s="69"/>
      <c r="WPG49" s="69"/>
      <c r="WPH49" s="69"/>
      <c r="WPI49" s="69"/>
      <c r="WPJ49" s="69"/>
      <c r="WPK49" s="69"/>
      <c r="WPL49" s="69"/>
      <c r="WPM49" s="69"/>
      <c r="WPN49" s="69"/>
      <c r="WPO49" s="69"/>
      <c r="WPP49" s="69"/>
      <c r="WPQ49" s="69"/>
      <c r="WPR49" s="69"/>
      <c r="WPS49" s="69"/>
      <c r="WPT49" s="69"/>
      <c r="WPU49" s="69"/>
      <c r="WPV49" s="69"/>
      <c r="WPW49" s="69"/>
      <c r="WPX49" s="69"/>
      <c r="WPY49" s="69"/>
      <c r="WPZ49" s="69"/>
      <c r="WQA49" s="69"/>
      <c r="WQB49" s="69"/>
      <c r="WQC49" s="69"/>
      <c r="WQD49" s="69"/>
      <c r="WQE49" s="69"/>
      <c r="WQF49" s="69"/>
      <c r="WQG49" s="69"/>
      <c r="WQH49" s="69"/>
      <c r="WQI49" s="69"/>
      <c r="WQJ49" s="69"/>
      <c r="WQK49" s="69"/>
      <c r="WQL49" s="69"/>
      <c r="WQM49" s="69"/>
      <c r="WQN49" s="69"/>
      <c r="WQO49" s="69"/>
      <c r="WQP49" s="69"/>
      <c r="WQQ49" s="69"/>
      <c r="WQR49" s="69"/>
      <c r="WQS49" s="69"/>
      <c r="WQT49" s="69"/>
      <c r="WQU49" s="69"/>
      <c r="WQV49" s="69"/>
      <c r="WQW49" s="69"/>
      <c r="WQX49" s="69"/>
      <c r="WQY49" s="69"/>
      <c r="WQZ49" s="69"/>
      <c r="WRA49" s="69"/>
      <c r="WRB49" s="69"/>
      <c r="WRC49" s="69"/>
      <c r="WRD49" s="69"/>
      <c r="WRE49" s="69"/>
      <c r="WRF49" s="69"/>
      <c r="WRG49" s="69"/>
      <c r="WRH49" s="69"/>
      <c r="WRI49" s="69"/>
      <c r="WRJ49" s="69"/>
      <c r="WRK49" s="69"/>
      <c r="WRL49" s="69"/>
      <c r="WRM49" s="69"/>
      <c r="WRN49" s="69"/>
      <c r="WRO49" s="69"/>
      <c r="WRP49" s="69"/>
      <c r="WRQ49" s="69"/>
      <c r="WRR49" s="69"/>
      <c r="WRS49" s="69"/>
      <c r="WRT49" s="69"/>
      <c r="WRU49" s="69"/>
      <c r="WRV49" s="69"/>
      <c r="WRW49" s="69"/>
      <c r="WRX49" s="69"/>
      <c r="WRY49" s="69"/>
      <c r="WRZ49" s="69"/>
      <c r="WSA49" s="69"/>
      <c r="WSB49" s="69"/>
      <c r="WSC49" s="69"/>
      <c r="WSD49" s="69"/>
      <c r="WSE49" s="69"/>
      <c r="WSF49" s="69"/>
      <c r="WSG49" s="69"/>
      <c r="WSH49" s="69"/>
      <c r="WSI49" s="69"/>
      <c r="WSJ49" s="69"/>
      <c r="WSK49" s="69"/>
      <c r="WSL49" s="69"/>
      <c r="WSM49" s="69"/>
      <c r="WSN49" s="69"/>
      <c r="WSO49" s="69"/>
      <c r="WSP49" s="69"/>
      <c r="WSQ49" s="69"/>
      <c r="WSR49" s="69"/>
      <c r="WSS49" s="69"/>
      <c r="WST49" s="69"/>
      <c r="WSU49" s="69"/>
      <c r="WSV49" s="69"/>
      <c r="WSW49" s="69"/>
      <c r="WSX49" s="69"/>
      <c r="WSY49" s="69"/>
      <c r="WSZ49" s="69"/>
      <c r="WTA49" s="69"/>
      <c r="WTB49" s="69"/>
      <c r="WTC49" s="69"/>
      <c r="WTD49" s="69"/>
      <c r="WTE49" s="69"/>
      <c r="WTF49" s="69"/>
      <c r="WTG49" s="69"/>
      <c r="WTH49" s="69"/>
      <c r="WTI49" s="69"/>
      <c r="WTJ49" s="69"/>
      <c r="WTK49" s="69"/>
      <c r="WTL49" s="69"/>
      <c r="WTM49" s="69"/>
      <c r="WTN49" s="69"/>
      <c r="WTO49" s="69"/>
      <c r="WTP49" s="69"/>
      <c r="WTQ49" s="69"/>
      <c r="WTR49" s="69"/>
      <c r="WTS49" s="69"/>
      <c r="WTT49" s="69"/>
      <c r="WTU49" s="69"/>
      <c r="WTV49" s="69"/>
      <c r="WTW49" s="69"/>
      <c r="WTX49" s="69"/>
      <c r="WTY49" s="69"/>
      <c r="WTZ49" s="69"/>
      <c r="WUA49" s="69"/>
      <c r="WUB49" s="69"/>
      <c r="WUC49" s="69"/>
      <c r="WUD49" s="69"/>
      <c r="WUE49" s="69"/>
      <c r="WUF49" s="69"/>
      <c r="WUG49" s="69"/>
      <c r="WUH49" s="69"/>
      <c r="WUI49" s="69"/>
      <c r="WUJ49" s="69"/>
      <c r="WUK49" s="69"/>
      <c r="WUL49" s="69"/>
      <c r="WUM49" s="69"/>
      <c r="WUN49" s="69"/>
      <c r="WUO49" s="69"/>
      <c r="WUP49" s="69"/>
      <c r="WUQ49" s="69"/>
      <c r="WUR49" s="69"/>
      <c r="WUS49" s="69"/>
      <c r="WUT49" s="69"/>
      <c r="WUU49" s="69"/>
      <c r="WUV49" s="69"/>
      <c r="WUW49" s="69"/>
      <c r="WUX49" s="69"/>
      <c r="WUY49" s="69"/>
      <c r="WUZ49" s="69"/>
      <c r="WVA49" s="69"/>
      <c r="WVB49" s="69"/>
      <c r="WVC49" s="69"/>
      <c r="WVD49" s="69"/>
      <c r="WVE49" s="69"/>
      <c r="WVF49" s="69"/>
      <c r="WVG49" s="69"/>
      <c r="WVH49" s="69"/>
      <c r="WVI49" s="69"/>
      <c r="WVJ49" s="69"/>
      <c r="WVK49" s="69"/>
      <c r="WVL49" s="69"/>
      <c r="WVM49" s="69"/>
      <c r="WVN49" s="69"/>
      <c r="WVO49" s="69"/>
      <c r="WVP49" s="69"/>
      <c r="WVQ49" s="69"/>
      <c r="WVR49" s="69"/>
      <c r="WVS49" s="69"/>
      <c r="WVT49" s="69"/>
      <c r="WVU49" s="69"/>
      <c r="WVV49" s="69"/>
      <c r="WVW49" s="69"/>
      <c r="WVX49" s="69"/>
      <c r="WVY49" s="69"/>
      <c r="WVZ49" s="69"/>
      <c r="WWA49" s="69"/>
      <c r="WWB49" s="69"/>
      <c r="WWC49" s="69"/>
      <c r="WWD49" s="69"/>
      <c r="WWE49" s="69"/>
      <c r="WWF49" s="69"/>
      <c r="WWG49" s="69"/>
      <c r="WWH49" s="69"/>
      <c r="WWI49" s="69"/>
      <c r="WWJ49" s="69"/>
      <c r="WWK49" s="69"/>
      <c r="WWL49" s="69"/>
      <c r="WWM49" s="69"/>
      <c r="WWN49" s="69"/>
      <c r="WWO49" s="69"/>
      <c r="WWP49" s="69"/>
      <c r="WWQ49" s="69"/>
      <c r="WWR49" s="69"/>
      <c r="WWS49" s="69"/>
      <c r="WWT49" s="69"/>
      <c r="WWU49" s="69"/>
      <c r="WWV49" s="69"/>
      <c r="WWW49" s="69"/>
      <c r="WWX49" s="69"/>
      <c r="WWY49" s="69"/>
      <c r="WWZ49" s="69"/>
      <c r="WXA49" s="69"/>
      <c r="WXB49" s="69"/>
      <c r="WXC49" s="69"/>
      <c r="WXD49" s="69"/>
      <c r="WXE49" s="69"/>
      <c r="WXF49" s="69"/>
      <c r="WXG49" s="69"/>
      <c r="WXH49" s="69"/>
      <c r="WXI49" s="69"/>
      <c r="WXJ49" s="69"/>
      <c r="WXK49" s="69"/>
      <c r="WXL49" s="69"/>
      <c r="WXM49" s="69"/>
      <c r="WXN49" s="69"/>
      <c r="WXO49" s="69"/>
      <c r="WXP49" s="69"/>
      <c r="WXQ49" s="69"/>
      <c r="WXR49" s="69"/>
      <c r="WXS49" s="69"/>
      <c r="WXT49" s="69"/>
      <c r="WXU49" s="69"/>
      <c r="WXV49" s="69"/>
      <c r="WXW49" s="69"/>
      <c r="WXX49" s="69"/>
      <c r="WXY49" s="69"/>
      <c r="WXZ49" s="69"/>
      <c r="WYA49" s="69"/>
      <c r="WYB49" s="69"/>
      <c r="WYC49" s="69"/>
      <c r="WYD49" s="69"/>
      <c r="WYE49" s="69"/>
      <c r="WYF49" s="69"/>
      <c r="WYG49" s="69"/>
      <c r="WYH49" s="69"/>
      <c r="WYI49" s="69"/>
      <c r="WYJ49" s="69"/>
      <c r="WYK49" s="69"/>
      <c r="WYL49" s="69"/>
      <c r="WYM49" s="69"/>
      <c r="WYN49" s="69"/>
      <c r="WYO49" s="69"/>
      <c r="WYP49" s="69"/>
      <c r="WYQ49" s="69"/>
      <c r="WYR49" s="69"/>
      <c r="WYS49" s="69"/>
      <c r="WYT49" s="69"/>
      <c r="WYU49" s="69"/>
      <c r="WYV49" s="69"/>
      <c r="WYW49" s="69"/>
      <c r="WYX49" s="69"/>
      <c r="WYY49" s="69"/>
      <c r="WYZ49" s="69"/>
      <c r="WZA49" s="69"/>
      <c r="WZB49" s="69"/>
      <c r="WZC49" s="69"/>
      <c r="WZD49" s="69"/>
      <c r="WZE49" s="69"/>
      <c r="WZF49" s="69"/>
      <c r="WZG49" s="69"/>
      <c r="WZH49" s="69"/>
      <c r="WZI49" s="69"/>
      <c r="WZJ49" s="69"/>
      <c r="WZK49" s="69"/>
      <c r="WZL49" s="69"/>
      <c r="WZM49" s="69"/>
      <c r="WZN49" s="69"/>
      <c r="WZO49" s="69"/>
      <c r="WZP49" s="69"/>
      <c r="WZQ49" s="69"/>
      <c r="WZR49" s="69"/>
      <c r="WZS49" s="69"/>
      <c r="WZT49" s="69"/>
      <c r="WZU49" s="69"/>
      <c r="WZV49" s="69"/>
      <c r="WZW49" s="69"/>
      <c r="WZX49" s="69"/>
      <c r="WZY49" s="69"/>
      <c r="WZZ49" s="69"/>
      <c r="XAA49" s="69"/>
      <c r="XAB49" s="69"/>
      <c r="XAC49" s="69"/>
      <c r="XAD49" s="69"/>
      <c r="XAE49" s="69"/>
      <c r="XAF49" s="69"/>
      <c r="XAG49" s="69"/>
      <c r="XAH49" s="69"/>
      <c r="XAI49" s="69"/>
      <c r="XAJ49" s="69"/>
      <c r="XAK49" s="69"/>
      <c r="XAL49" s="69"/>
      <c r="XAM49" s="69"/>
      <c r="XAN49" s="69"/>
      <c r="XAO49" s="69"/>
      <c r="XAP49" s="69"/>
      <c r="XAQ49" s="69"/>
      <c r="XAR49" s="69"/>
      <c r="XAS49" s="69"/>
      <c r="XAT49" s="69"/>
      <c r="XAU49" s="69"/>
      <c r="XAV49" s="69"/>
      <c r="XAW49" s="69"/>
      <c r="XAX49" s="69"/>
      <c r="XAY49" s="69"/>
      <c r="XAZ49" s="69"/>
      <c r="XBA49" s="69"/>
      <c r="XBB49" s="69"/>
      <c r="XBC49" s="69"/>
      <c r="XBD49" s="69"/>
      <c r="XBE49" s="69"/>
      <c r="XBF49" s="69"/>
      <c r="XBG49" s="69"/>
      <c r="XBH49" s="69"/>
      <c r="XBI49" s="69"/>
      <c r="XBJ49" s="69"/>
      <c r="XBK49" s="69"/>
      <c r="XBL49" s="69"/>
      <c r="XBM49" s="69"/>
      <c r="XBN49" s="69"/>
      <c r="XBO49" s="69"/>
      <c r="XBP49" s="69"/>
      <c r="XBQ49" s="69"/>
      <c r="XBR49" s="69"/>
      <c r="XBS49" s="69"/>
      <c r="XBT49" s="69"/>
      <c r="XBU49" s="69"/>
      <c r="XBV49" s="69"/>
      <c r="XBW49" s="69"/>
      <c r="XBX49" s="69"/>
      <c r="XBY49" s="69"/>
      <c r="XBZ49" s="69"/>
      <c r="XCA49" s="69"/>
      <c r="XCB49" s="69"/>
      <c r="XCC49" s="69"/>
      <c r="XCD49" s="69"/>
      <c r="XCE49" s="69"/>
      <c r="XCF49" s="69"/>
      <c r="XCG49" s="69"/>
      <c r="XCH49" s="69"/>
      <c r="XCI49" s="69"/>
      <c r="XCJ49" s="69"/>
      <c r="XCK49" s="69"/>
      <c r="XCL49" s="69"/>
      <c r="XCM49" s="69"/>
      <c r="XCN49" s="69"/>
      <c r="XCO49" s="69"/>
      <c r="XCP49" s="69"/>
      <c r="XCQ49" s="69"/>
      <c r="XCR49" s="69"/>
      <c r="XCS49" s="69"/>
      <c r="XCT49" s="69"/>
      <c r="XCU49" s="69"/>
      <c r="XCV49" s="69"/>
      <c r="XCW49" s="69"/>
      <c r="XCX49" s="69"/>
      <c r="XCY49" s="69"/>
      <c r="XCZ49" s="69"/>
      <c r="XDA49" s="69"/>
      <c r="XDB49" s="69"/>
      <c r="XDC49" s="69"/>
      <c r="XDD49" s="69"/>
      <c r="XDE49" s="69"/>
      <c r="XDF49" s="69"/>
      <c r="XDG49" s="69"/>
      <c r="XDH49" s="69"/>
      <c r="XDI49" s="69"/>
      <c r="XDJ49" s="69"/>
      <c r="XDK49" s="69"/>
      <c r="XDL49" s="69"/>
      <c r="XDM49" s="69"/>
      <c r="XDN49" s="69"/>
      <c r="XDO49" s="69"/>
      <c r="XDP49" s="69"/>
      <c r="XDQ49" s="69"/>
      <c r="XDR49" s="69"/>
      <c r="XDS49" s="69"/>
      <c r="XDT49" s="69"/>
      <c r="XDU49" s="69"/>
      <c r="XDV49" s="69"/>
      <c r="XDW49" s="69"/>
      <c r="XDX49" s="69"/>
      <c r="XDY49" s="69"/>
      <c r="XDZ49" s="69"/>
      <c r="XEA49" s="69"/>
      <c r="XEB49" s="69"/>
      <c r="XEC49" s="69"/>
      <c r="XED49" s="69"/>
      <c r="XEE49" s="69"/>
      <c r="XEF49" s="69"/>
      <c r="XEG49" s="69"/>
      <c r="XEH49" s="69"/>
      <c r="XEI49" s="69"/>
      <c r="XEJ49" s="69"/>
      <c r="XEK49" s="69"/>
      <c r="XEL49" s="69"/>
      <c r="XEM49" s="69"/>
      <c r="XEN49" s="69"/>
      <c r="XEO49" s="69"/>
      <c r="XEP49" s="69"/>
      <c r="XEQ49" s="69"/>
      <c r="XER49" s="69"/>
      <c r="XES49" s="69"/>
      <c r="XET49" s="69"/>
      <c r="XEU49" s="69"/>
      <c r="XEV49" s="69"/>
      <c r="XEW49" s="69"/>
      <c r="XEX49" s="69"/>
      <c r="XEY49" s="69"/>
      <c r="XEZ49" s="69"/>
      <c r="XFA49" s="69"/>
      <c r="XFB49" s="69"/>
      <c r="XFC49" s="69"/>
      <c r="XFD49" s="69"/>
    </row>
    <row r="50" spans="1:16384" s="68" customFormat="1" ht="20.100000000000001" customHeight="1">
      <c r="A50" s="2"/>
      <c r="B50" s="2"/>
      <c r="C50" s="2"/>
      <c r="D50" s="100"/>
      <c r="E50" s="2"/>
      <c r="F50" s="96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  <c r="AET50" s="69"/>
      <c r="AEU50" s="69"/>
      <c r="AEV50" s="69"/>
      <c r="AEW50" s="69"/>
      <c r="AEX50" s="69"/>
      <c r="AEY50" s="69"/>
      <c r="AEZ50" s="69"/>
      <c r="AFA50" s="69"/>
      <c r="AFB50" s="69"/>
      <c r="AFC50" s="69"/>
      <c r="AFD50" s="69"/>
      <c r="AFE50" s="69"/>
      <c r="AFF50" s="69"/>
      <c r="AFG50" s="69"/>
      <c r="AFH50" s="69"/>
      <c r="AFI50" s="69"/>
      <c r="AFJ50" s="69"/>
      <c r="AFK50" s="69"/>
      <c r="AFL50" s="69"/>
      <c r="AFM50" s="69"/>
      <c r="AFN50" s="69"/>
      <c r="AFO50" s="69"/>
      <c r="AFP50" s="69"/>
      <c r="AFQ50" s="69"/>
      <c r="AFR50" s="69"/>
      <c r="AFS50" s="69"/>
      <c r="AFT50" s="69"/>
      <c r="AFU50" s="69"/>
      <c r="AFV50" s="69"/>
      <c r="AFW50" s="69"/>
      <c r="AFX50" s="69"/>
      <c r="AFY50" s="69"/>
      <c r="AFZ50" s="69"/>
      <c r="AGA50" s="69"/>
      <c r="AGB50" s="69"/>
      <c r="AGC50" s="69"/>
      <c r="AGD50" s="69"/>
      <c r="AGE50" s="69"/>
      <c r="AGF50" s="69"/>
      <c r="AGG50" s="69"/>
      <c r="AGH50" s="69"/>
      <c r="AGI50" s="69"/>
      <c r="AGJ50" s="69"/>
      <c r="AGK50" s="69"/>
      <c r="AGL50" s="69"/>
      <c r="AGM50" s="69"/>
      <c r="AGN50" s="69"/>
      <c r="AGO50" s="69"/>
      <c r="AGP50" s="69"/>
      <c r="AGQ50" s="69"/>
      <c r="AGR50" s="69"/>
      <c r="AGS50" s="69"/>
      <c r="AGT50" s="69"/>
      <c r="AGU50" s="69"/>
      <c r="AGV50" s="69"/>
      <c r="AGW50" s="69"/>
      <c r="AGX50" s="69"/>
      <c r="AGY50" s="69"/>
      <c r="AGZ50" s="69"/>
      <c r="AHA50" s="69"/>
      <c r="AHB50" s="69"/>
      <c r="AHC50" s="69"/>
      <c r="AHD50" s="69"/>
      <c r="AHE50" s="69"/>
      <c r="AHF50" s="69"/>
      <c r="AHG50" s="69"/>
      <c r="AHH50" s="69"/>
      <c r="AHI50" s="69"/>
      <c r="AHJ50" s="69"/>
      <c r="AHK50" s="69"/>
      <c r="AHL50" s="69"/>
      <c r="AHM50" s="69"/>
      <c r="AHN50" s="69"/>
      <c r="AHO50" s="69"/>
      <c r="AHP50" s="69"/>
      <c r="AHQ50" s="69"/>
      <c r="AHR50" s="69"/>
      <c r="AHS50" s="69"/>
      <c r="AHT50" s="69"/>
      <c r="AHU50" s="69"/>
      <c r="AHV50" s="69"/>
      <c r="AHW50" s="69"/>
      <c r="AHX50" s="69"/>
      <c r="AHY50" s="69"/>
      <c r="AHZ50" s="69"/>
      <c r="AIA50" s="69"/>
      <c r="AIB50" s="69"/>
      <c r="AIC50" s="69"/>
      <c r="AID50" s="69"/>
      <c r="AIE50" s="69"/>
      <c r="AIF50" s="69"/>
      <c r="AIG50" s="69"/>
      <c r="AIH50" s="69"/>
      <c r="AII50" s="69"/>
      <c r="AIJ50" s="69"/>
      <c r="AIK50" s="69"/>
      <c r="AIL50" s="69"/>
      <c r="AIM50" s="69"/>
      <c r="AIN50" s="69"/>
      <c r="AIO50" s="69"/>
      <c r="AIP50" s="69"/>
      <c r="AIQ50" s="69"/>
      <c r="AIR50" s="69"/>
      <c r="AIS50" s="69"/>
      <c r="AIT50" s="69"/>
      <c r="AIU50" s="69"/>
      <c r="AIV50" s="69"/>
      <c r="AIW50" s="69"/>
      <c r="AIX50" s="69"/>
      <c r="AIY50" s="69"/>
      <c r="AIZ50" s="69"/>
      <c r="AJA50" s="69"/>
      <c r="AJB50" s="69"/>
      <c r="AJC50" s="69"/>
      <c r="AJD50" s="69"/>
      <c r="AJE50" s="69"/>
      <c r="AJF50" s="69"/>
      <c r="AJG50" s="69"/>
      <c r="AJH50" s="69"/>
      <c r="AJI50" s="69"/>
      <c r="AJJ50" s="69"/>
      <c r="AJK50" s="69"/>
      <c r="AJL50" s="69"/>
      <c r="AJM50" s="69"/>
      <c r="AJN50" s="69"/>
      <c r="AJO50" s="69"/>
      <c r="AJP50" s="69"/>
      <c r="AJQ50" s="69"/>
      <c r="AJR50" s="69"/>
      <c r="AJS50" s="69"/>
      <c r="AJT50" s="69"/>
      <c r="AJU50" s="69"/>
      <c r="AJV50" s="69"/>
      <c r="AJW50" s="69"/>
      <c r="AJX50" s="69"/>
      <c r="AJY50" s="69"/>
      <c r="AJZ50" s="69"/>
      <c r="AKA50" s="69"/>
      <c r="AKB50" s="69"/>
      <c r="AKC50" s="69"/>
      <c r="AKD50" s="69"/>
      <c r="AKE50" s="69"/>
      <c r="AKF50" s="69"/>
      <c r="AKG50" s="69"/>
      <c r="AKH50" s="69"/>
      <c r="AKI50" s="69"/>
      <c r="AKJ50" s="69"/>
      <c r="AKK50" s="69"/>
      <c r="AKL50" s="69"/>
      <c r="AKM50" s="69"/>
      <c r="AKN50" s="69"/>
      <c r="AKO50" s="69"/>
      <c r="AKP50" s="69"/>
      <c r="AKQ50" s="69"/>
      <c r="AKR50" s="69"/>
      <c r="AKS50" s="69"/>
      <c r="AKT50" s="69"/>
      <c r="AKU50" s="69"/>
      <c r="AKV50" s="69"/>
      <c r="AKW50" s="69"/>
      <c r="AKX50" s="69"/>
      <c r="AKY50" s="69"/>
      <c r="AKZ50" s="69"/>
      <c r="ALA50" s="69"/>
      <c r="ALB50" s="69"/>
      <c r="ALC50" s="69"/>
      <c r="ALD50" s="69"/>
      <c r="ALE50" s="69"/>
      <c r="ALF50" s="69"/>
      <c r="ALG50" s="69"/>
      <c r="ALH50" s="69"/>
      <c r="ALI50" s="69"/>
      <c r="ALJ50" s="69"/>
      <c r="ALK50" s="69"/>
      <c r="ALL50" s="69"/>
      <c r="ALM50" s="69"/>
      <c r="ALN50" s="69"/>
      <c r="ALO50" s="69"/>
      <c r="ALP50" s="69"/>
      <c r="ALQ50" s="69"/>
      <c r="ALR50" s="69"/>
      <c r="ALS50" s="69"/>
      <c r="ALT50" s="69"/>
      <c r="ALU50" s="69"/>
      <c r="ALV50" s="69"/>
      <c r="ALW50" s="69"/>
      <c r="ALX50" s="69"/>
      <c r="ALY50" s="69"/>
      <c r="ALZ50" s="69"/>
      <c r="AMA50" s="69"/>
      <c r="AMB50" s="69"/>
      <c r="AMC50" s="69"/>
      <c r="AMD50" s="69"/>
      <c r="AME50" s="69"/>
      <c r="AMF50" s="69"/>
      <c r="AMG50" s="69"/>
      <c r="AMH50" s="69"/>
      <c r="AMI50" s="69"/>
      <c r="AMJ50" s="69"/>
      <c r="AMK50" s="69"/>
      <c r="AML50" s="69"/>
      <c r="AMM50" s="69"/>
      <c r="AMN50" s="69"/>
      <c r="AMO50" s="69"/>
      <c r="AMP50" s="69"/>
      <c r="AMQ50" s="69"/>
      <c r="AMR50" s="69"/>
      <c r="AMS50" s="69"/>
      <c r="AMT50" s="69"/>
      <c r="AMU50" s="69"/>
      <c r="AMV50" s="69"/>
      <c r="AMW50" s="69"/>
      <c r="AMX50" s="69"/>
      <c r="AMY50" s="69"/>
      <c r="AMZ50" s="69"/>
      <c r="ANA50" s="69"/>
      <c r="ANB50" s="69"/>
      <c r="ANC50" s="69"/>
      <c r="AND50" s="69"/>
      <c r="ANE50" s="69"/>
      <c r="ANF50" s="69"/>
      <c r="ANG50" s="69"/>
      <c r="ANH50" s="69"/>
      <c r="ANI50" s="69"/>
      <c r="ANJ50" s="69"/>
      <c r="ANK50" s="69"/>
      <c r="ANL50" s="69"/>
      <c r="ANM50" s="69"/>
      <c r="ANN50" s="69"/>
      <c r="ANO50" s="69"/>
      <c r="ANP50" s="69"/>
      <c r="ANQ50" s="69"/>
      <c r="ANR50" s="69"/>
      <c r="ANS50" s="69"/>
      <c r="ANT50" s="69"/>
      <c r="ANU50" s="69"/>
      <c r="ANV50" s="69"/>
      <c r="ANW50" s="69"/>
      <c r="ANX50" s="69"/>
      <c r="ANY50" s="69"/>
      <c r="ANZ50" s="69"/>
      <c r="AOA50" s="69"/>
      <c r="AOB50" s="69"/>
      <c r="AOC50" s="69"/>
      <c r="AOD50" s="69"/>
      <c r="AOE50" s="69"/>
      <c r="AOF50" s="69"/>
      <c r="AOG50" s="69"/>
      <c r="AOH50" s="69"/>
      <c r="AOI50" s="69"/>
      <c r="AOJ50" s="69"/>
      <c r="AOK50" s="69"/>
      <c r="AOL50" s="69"/>
      <c r="AOM50" s="69"/>
      <c r="AON50" s="69"/>
      <c r="AOO50" s="69"/>
      <c r="AOP50" s="69"/>
      <c r="AOQ50" s="69"/>
      <c r="AOR50" s="69"/>
      <c r="AOS50" s="69"/>
      <c r="AOT50" s="69"/>
      <c r="AOU50" s="69"/>
      <c r="AOV50" s="69"/>
      <c r="AOW50" s="69"/>
      <c r="AOX50" s="69"/>
      <c r="AOY50" s="69"/>
      <c r="AOZ50" s="69"/>
      <c r="APA50" s="69"/>
      <c r="APB50" s="69"/>
      <c r="APC50" s="69"/>
      <c r="APD50" s="69"/>
      <c r="APE50" s="69"/>
      <c r="APF50" s="69"/>
      <c r="APG50" s="69"/>
      <c r="APH50" s="69"/>
      <c r="API50" s="69"/>
      <c r="APJ50" s="69"/>
      <c r="APK50" s="69"/>
      <c r="APL50" s="69"/>
      <c r="APM50" s="69"/>
      <c r="APN50" s="69"/>
      <c r="APO50" s="69"/>
      <c r="APP50" s="69"/>
      <c r="APQ50" s="69"/>
      <c r="APR50" s="69"/>
      <c r="APS50" s="69"/>
      <c r="APT50" s="69"/>
      <c r="APU50" s="69"/>
      <c r="APV50" s="69"/>
      <c r="APW50" s="69"/>
      <c r="APX50" s="69"/>
      <c r="APY50" s="69"/>
      <c r="APZ50" s="69"/>
      <c r="AQA50" s="69"/>
      <c r="AQB50" s="69"/>
      <c r="AQC50" s="69"/>
      <c r="AQD50" s="69"/>
      <c r="AQE50" s="69"/>
      <c r="AQF50" s="69"/>
      <c r="AQG50" s="69"/>
      <c r="AQH50" s="69"/>
      <c r="AQI50" s="69"/>
      <c r="AQJ50" s="69"/>
      <c r="AQK50" s="69"/>
      <c r="AQL50" s="69"/>
      <c r="AQM50" s="69"/>
      <c r="AQN50" s="69"/>
      <c r="AQO50" s="69"/>
      <c r="AQP50" s="69"/>
      <c r="AQQ50" s="69"/>
      <c r="AQR50" s="69"/>
      <c r="AQS50" s="69"/>
      <c r="AQT50" s="69"/>
      <c r="AQU50" s="69"/>
      <c r="AQV50" s="69"/>
      <c r="AQW50" s="69"/>
      <c r="AQX50" s="69"/>
      <c r="AQY50" s="69"/>
      <c r="AQZ50" s="69"/>
      <c r="ARA50" s="69"/>
      <c r="ARB50" s="69"/>
      <c r="ARC50" s="69"/>
      <c r="ARD50" s="69"/>
      <c r="ARE50" s="69"/>
      <c r="ARF50" s="69"/>
      <c r="ARG50" s="69"/>
      <c r="ARH50" s="69"/>
      <c r="ARI50" s="69"/>
      <c r="ARJ50" s="69"/>
      <c r="ARK50" s="69"/>
      <c r="ARL50" s="69"/>
      <c r="ARM50" s="69"/>
      <c r="ARN50" s="69"/>
      <c r="ARO50" s="69"/>
      <c r="ARP50" s="69"/>
      <c r="ARQ50" s="69"/>
      <c r="ARR50" s="69"/>
      <c r="ARS50" s="69"/>
      <c r="ART50" s="69"/>
      <c r="ARU50" s="69"/>
      <c r="ARV50" s="69"/>
      <c r="ARW50" s="69"/>
      <c r="ARX50" s="69"/>
      <c r="ARY50" s="69"/>
      <c r="ARZ50" s="69"/>
      <c r="ASA50" s="69"/>
      <c r="ASB50" s="69"/>
      <c r="ASC50" s="69"/>
      <c r="ASD50" s="69"/>
      <c r="ASE50" s="69"/>
      <c r="ASF50" s="69"/>
      <c r="ASG50" s="69"/>
      <c r="ASH50" s="69"/>
      <c r="ASI50" s="69"/>
      <c r="ASJ50" s="69"/>
      <c r="ASK50" s="69"/>
      <c r="ASL50" s="69"/>
      <c r="ASM50" s="69"/>
      <c r="ASN50" s="69"/>
      <c r="ASO50" s="69"/>
      <c r="ASP50" s="69"/>
      <c r="ASQ50" s="69"/>
      <c r="ASR50" s="69"/>
      <c r="ASS50" s="69"/>
      <c r="AST50" s="69"/>
      <c r="ASU50" s="69"/>
      <c r="ASV50" s="69"/>
      <c r="ASW50" s="69"/>
      <c r="ASX50" s="69"/>
      <c r="ASY50" s="69"/>
      <c r="ASZ50" s="69"/>
      <c r="ATA50" s="69"/>
      <c r="ATB50" s="69"/>
      <c r="ATC50" s="69"/>
      <c r="ATD50" s="69"/>
      <c r="ATE50" s="69"/>
      <c r="ATF50" s="69"/>
      <c r="ATG50" s="69"/>
      <c r="ATH50" s="69"/>
      <c r="ATI50" s="69"/>
      <c r="ATJ50" s="69"/>
      <c r="ATK50" s="69"/>
      <c r="ATL50" s="69"/>
      <c r="ATM50" s="69"/>
      <c r="ATN50" s="69"/>
      <c r="ATO50" s="69"/>
      <c r="ATP50" s="69"/>
      <c r="ATQ50" s="69"/>
      <c r="ATR50" s="69"/>
      <c r="ATS50" s="69"/>
      <c r="ATT50" s="69"/>
      <c r="ATU50" s="69"/>
      <c r="ATV50" s="69"/>
      <c r="ATW50" s="69"/>
      <c r="ATX50" s="69"/>
      <c r="ATY50" s="69"/>
      <c r="ATZ50" s="69"/>
      <c r="AUA50" s="69"/>
      <c r="AUB50" s="69"/>
      <c r="AUC50" s="69"/>
      <c r="AUD50" s="69"/>
      <c r="AUE50" s="69"/>
      <c r="AUF50" s="69"/>
      <c r="AUG50" s="69"/>
      <c r="AUH50" s="69"/>
      <c r="AUI50" s="69"/>
      <c r="AUJ50" s="69"/>
      <c r="AUK50" s="69"/>
      <c r="AUL50" s="69"/>
      <c r="AUM50" s="69"/>
      <c r="AUN50" s="69"/>
      <c r="AUO50" s="69"/>
      <c r="AUP50" s="69"/>
      <c r="AUQ50" s="69"/>
      <c r="AUR50" s="69"/>
      <c r="AUS50" s="69"/>
      <c r="AUT50" s="69"/>
      <c r="AUU50" s="69"/>
      <c r="AUV50" s="69"/>
      <c r="AUW50" s="69"/>
      <c r="AUX50" s="69"/>
      <c r="AUY50" s="69"/>
      <c r="AUZ50" s="69"/>
      <c r="AVA50" s="69"/>
      <c r="AVB50" s="69"/>
      <c r="AVC50" s="69"/>
      <c r="AVD50" s="69"/>
      <c r="AVE50" s="69"/>
      <c r="AVF50" s="69"/>
      <c r="AVG50" s="69"/>
      <c r="AVH50" s="69"/>
      <c r="AVI50" s="69"/>
      <c r="AVJ50" s="69"/>
      <c r="AVK50" s="69"/>
      <c r="AVL50" s="69"/>
      <c r="AVM50" s="69"/>
      <c r="AVN50" s="69"/>
      <c r="AVO50" s="69"/>
      <c r="AVP50" s="69"/>
      <c r="AVQ50" s="69"/>
      <c r="AVR50" s="69"/>
      <c r="AVS50" s="69"/>
      <c r="AVT50" s="69"/>
      <c r="AVU50" s="69"/>
      <c r="AVV50" s="69"/>
      <c r="AVW50" s="69"/>
      <c r="AVX50" s="69"/>
      <c r="AVY50" s="69"/>
      <c r="AVZ50" s="69"/>
      <c r="AWA50" s="69"/>
      <c r="AWB50" s="69"/>
      <c r="AWC50" s="69"/>
      <c r="AWD50" s="69"/>
      <c r="AWE50" s="69"/>
      <c r="AWF50" s="69"/>
      <c r="AWG50" s="69"/>
      <c r="AWH50" s="69"/>
      <c r="AWI50" s="69"/>
      <c r="AWJ50" s="69"/>
      <c r="AWK50" s="69"/>
      <c r="AWL50" s="69"/>
      <c r="AWM50" s="69"/>
      <c r="AWN50" s="69"/>
      <c r="AWO50" s="69"/>
      <c r="AWP50" s="69"/>
      <c r="AWQ50" s="69"/>
      <c r="AWR50" s="69"/>
      <c r="AWS50" s="69"/>
      <c r="AWT50" s="69"/>
      <c r="AWU50" s="69"/>
      <c r="AWV50" s="69"/>
      <c r="AWW50" s="69"/>
      <c r="AWX50" s="69"/>
      <c r="AWY50" s="69"/>
      <c r="AWZ50" s="69"/>
      <c r="AXA50" s="69"/>
      <c r="AXB50" s="69"/>
      <c r="AXC50" s="69"/>
      <c r="AXD50" s="69"/>
      <c r="AXE50" s="69"/>
      <c r="AXF50" s="69"/>
      <c r="AXG50" s="69"/>
      <c r="AXH50" s="69"/>
      <c r="AXI50" s="69"/>
      <c r="AXJ50" s="69"/>
      <c r="AXK50" s="69"/>
      <c r="AXL50" s="69"/>
      <c r="AXM50" s="69"/>
      <c r="AXN50" s="69"/>
      <c r="AXO50" s="69"/>
      <c r="AXP50" s="69"/>
      <c r="AXQ50" s="69"/>
      <c r="AXR50" s="69"/>
      <c r="AXS50" s="69"/>
      <c r="AXT50" s="69"/>
      <c r="AXU50" s="69"/>
      <c r="AXV50" s="69"/>
      <c r="AXW50" s="69"/>
      <c r="AXX50" s="69"/>
      <c r="AXY50" s="69"/>
      <c r="AXZ50" s="69"/>
      <c r="AYA50" s="69"/>
      <c r="AYB50" s="69"/>
      <c r="AYC50" s="69"/>
      <c r="AYD50" s="69"/>
      <c r="AYE50" s="69"/>
      <c r="AYF50" s="69"/>
      <c r="AYG50" s="69"/>
      <c r="AYH50" s="69"/>
      <c r="AYI50" s="69"/>
      <c r="AYJ50" s="69"/>
      <c r="AYK50" s="69"/>
      <c r="AYL50" s="69"/>
      <c r="AYM50" s="69"/>
      <c r="AYN50" s="69"/>
      <c r="AYO50" s="69"/>
      <c r="AYP50" s="69"/>
      <c r="AYQ50" s="69"/>
      <c r="AYR50" s="69"/>
      <c r="AYS50" s="69"/>
      <c r="AYT50" s="69"/>
      <c r="AYU50" s="69"/>
      <c r="AYV50" s="69"/>
      <c r="AYW50" s="69"/>
      <c r="AYX50" s="69"/>
      <c r="AYY50" s="69"/>
      <c r="AYZ50" s="69"/>
      <c r="AZA50" s="69"/>
      <c r="AZB50" s="69"/>
      <c r="AZC50" s="69"/>
      <c r="AZD50" s="69"/>
      <c r="AZE50" s="69"/>
      <c r="AZF50" s="69"/>
      <c r="AZG50" s="69"/>
      <c r="AZH50" s="69"/>
      <c r="AZI50" s="69"/>
      <c r="AZJ50" s="69"/>
      <c r="AZK50" s="69"/>
      <c r="AZL50" s="69"/>
      <c r="AZM50" s="69"/>
      <c r="AZN50" s="69"/>
      <c r="AZO50" s="69"/>
      <c r="AZP50" s="69"/>
      <c r="AZQ50" s="69"/>
      <c r="AZR50" s="69"/>
      <c r="AZS50" s="69"/>
      <c r="AZT50" s="69"/>
      <c r="AZU50" s="69"/>
      <c r="AZV50" s="69"/>
      <c r="AZW50" s="69"/>
      <c r="AZX50" s="69"/>
      <c r="AZY50" s="69"/>
      <c r="AZZ50" s="69"/>
      <c r="BAA50" s="69"/>
      <c r="BAB50" s="69"/>
      <c r="BAC50" s="69"/>
      <c r="BAD50" s="69"/>
      <c r="BAE50" s="69"/>
      <c r="BAF50" s="69"/>
      <c r="BAG50" s="69"/>
      <c r="BAH50" s="69"/>
      <c r="BAI50" s="69"/>
      <c r="BAJ50" s="69"/>
      <c r="BAK50" s="69"/>
      <c r="BAL50" s="69"/>
      <c r="BAM50" s="69"/>
      <c r="BAN50" s="69"/>
      <c r="BAO50" s="69"/>
      <c r="BAP50" s="69"/>
      <c r="BAQ50" s="69"/>
      <c r="BAR50" s="69"/>
      <c r="BAS50" s="69"/>
      <c r="BAT50" s="69"/>
      <c r="BAU50" s="69"/>
      <c r="BAV50" s="69"/>
      <c r="BAW50" s="69"/>
      <c r="BAX50" s="69"/>
      <c r="BAY50" s="69"/>
      <c r="BAZ50" s="69"/>
      <c r="BBA50" s="69"/>
      <c r="BBB50" s="69"/>
      <c r="BBC50" s="69"/>
      <c r="BBD50" s="69"/>
      <c r="BBE50" s="69"/>
      <c r="BBF50" s="69"/>
      <c r="BBG50" s="69"/>
      <c r="BBH50" s="69"/>
      <c r="BBI50" s="69"/>
      <c r="BBJ50" s="69"/>
      <c r="BBK50" s="69"/>
      <c r="BBL50" s="69"/>
      <c r="BBM50" s="69"/>
      <c r="BBN50" s="69"/>
      <c r="BBO50" s="69"/>
      <c r="BBP50" s="69"/>
      <c r="BBQ50" s="69"/>
      <c r="BBR50" s="69"/>
      <c r="BBS50" s="69"/>
      <c r="BBT50" s="69"/>
      <c r="BBU50" s="69"/>
      <c r="BBV50" s="69"/>
      <c r="BBW50" s="69"/>
      <c r="BBX50" s="69"/>
      <c r="BBY50" s="69"/>
      <c r="BBZ50" s="69"/>
      <c r="BCA50" s="69"/>
      <c r="BCB50" s="69"/>
      <c r="BCC50" s="69"/>
      <c r="BCD50" s="69"/>
      <c r="BCE50" s="69"/>
      <c r="BCF50" s="69"/>
      <c r="BCG50" s="69"/>
      <c r="BCH50" s="69"/>
      <c r="BCI50" s="69"/>
      <c r="BCJ50" s="69"/>
      <c r="BCK50" s="69"/>
      <c r="BCL50" s="69"/>
      <c r="BCM50" s="69"/>
      <c r="BCN50" s="69"/>
      <c r="BCO50" s="69"/>
      <c r="BCP50" s="69"/>
      <c r="BCQ50" s="69"/>
      <c r="BCR50" s="69"/>
      <c r="BCS50" s="69"/>
      <c r="BCT50" s="69"/>
      <c r="BCU50" s="69"/>
      <c r="BCV50" s="69"/>
      <c r="BCW50" s="69"/>
      <c r="BCX50" s="69"/>
      <c r="BCY50" s="69"/>
      <c r="BCZ50" s="69"/>
      <c r="BDA50" s="69"/>
      <c r="BDB50" s="69"/>
      <c r="BDC50" s="69"/>
      <c r="BDD50" s="69"/>
      <c r="BDE50" s="69"/>
      <c r="BDF50" s="69"/>
      <c r="BDG50" s="69"/>
      <c r="BDH50" s="69"/>
      <c r="BDI50" s="69"/>
      <c r="BDJ50" s="69"/>
      <c r="BDK50" s="69"/>
      <c r="BDL50" s="69"/>
      <c r="BDM50" s="69"/>
      <c r="BDN50" s="69"/>
      <c r="BDO50" s="69"/>
      <c r="BDP50" s="69"/>
      <c r="BDQ50" s="69"/>
      <c r="BDR50" s="69"/>
      <c r="BDS50" s="69"/>
      <c r="BDT50" s="69"/>
      <c r="BDU50" s="69"/>
      <c r="BDV50" s="69"/>
      <c r="BDW50" s="69"/>
      <c r="BDX50" s="69"/>
      <c r="BDY50" s="69"/>
      <c r="BDZ50" s="69"/>
      <c r="BEA50" s="69"/>
      <c r="BEB50" s="69"/>
      <c r="BEC50" s="69"/>
      <c r="BED50" s="69"/>
      <c r="BEE50" s="69"/>
      <c r="BEF50" s="69"/>
      <c r="BEG50" s="69"/>
      <c r="BEH50" s="69"/>
      <c r="BEI50" s="69"/>
      <c r="BEJ50" s="69"/>
      <c r="BEK50" s="69"/>
      <c r="BEL50" s="69"/>
      <c r="BEM50" s="69"/>
      <c r="BEN50" s="69"/>
      <c r="BEO50" s="69"/>
      <c r="BEP50" s="69"/>
      <c r="BEQ50" s="69"/>
      <c r="BER50" s="69"/>
      <c r="BES50" s="69"/>
      <c r="BET50" s="69"/>
      <c r="BEU50" s="69"/>
      <c r="BEV50" s="69"/>
      <c r="BEW50" s="69"/>
      <c r="BEX50" s="69"/>
      <c r="BEY50" s="69"/>
      <c r="BEZ50" s="69"/>
      <c r="BFA50" s="69"/>
      <c r="BFB50" s="69"/>
      <c r="BFC50" s="69"/>
      <c r="BFD50" s="69"/>
      <c r="BFE50" s="69"/>
      <c r="BFF50" s="69"/>
      <c r="BFG50" s="69"/>
      <c r="BFH50" s="69"/>
      <c r="BFI50" s="69"/>
      <c r="BFJ50" s="69"/>
      <c r="BFK50" s="69"/>
      <c r="BFL50" s="69"/>
      <c r="BFM50" s="69"/>
      <c r="BFN50" s="69"/>
      <c r="BFO50" s="69"/>
      <c r="BFP50" s="69"/>
      <c r="BFQ50" s="69"/>
      <c r="BFR50" s="69"/>
      <c r="BFS50" s="69"/>
      <c r="BFT50" s="69"/>
      <c r="BFU50" s="69"/>
      <c r="BFV50" s="69"/>
      <c r="BFW50" s="69"/>
      <c r="BFX50" s="69"/>
      <c r="BFY50" s="69"/>
      <c r="BFZ50" s="69"/>
      <c r="BGA50" s="69"/>
      <c r="BGB50" s="69"/>
      <c r="BGC50" s="69"/>
      <c r="BGD50" s="69"/>
      <c r="BGE50" s="69"/>
      <c r="BGF50" s="69"/>
      <c r="BGG50" s="69"/>
      <c r="BGH50" s="69"/>
      <c r="BGI50" s="69"/>
      <c r="BGJ50" s="69"/>
      <c r="BGK50" s="69"/>
      <c r="BGL50" s="69"/>
      <c r="BGM50" s="69"/>
      <c r="BGN50" s="69"/>
      <c r="BGO50" s="69"/>
      <c r="BGP50" s="69"/>
      <c r="BGQ50" s="69"/>
      <c r="BGR50" s="69"/>
      <c r="BGS50" s="69"/>
      <c r="BGT50" s="69"/>
      <c r="BGU50" s="69"/>
      <c r="BGV50" s="69"/>
      <c r="BGW50" s="69"/>
      <c r="BGX50" s="69"/>
      <c r="BGY50" s="69"/>
      <c r="BGZ50" s="69"/>
      <c r="BHA50" s="69"/>
      <c r="BHB50" s="69"/>
      <c r="BHC50" s="69"/>
      <c r="BHD50" s="69"/>
      <c r="BHE50" s="69"/>
      <c r="BHF50" s="69"/>
      <c r="BHG50" s="69"/>
      <c r="BHH50" s="69"/>
      <c r="BHI50" s="69"/>
      <c r="BHJ50" s="69"/>
      <c r="BHK50" s="69"/>
      <c r="BHL50" s="69"/>
      <c r="BHM50" s="69"/>
      <c r="BHN50" s="69"/>
      <c r="BHO50" s="69"/>
      <c r="BHP50" s="69"/>
      <c r="BHQ50" s="69"/>
      <c r="BHR50" s="69"/>
      <c r="BHS50" s="69"/>
      <c r="BHT50" s="69"/>
      <c r="BHU50" s="69"/>
      <c r="BHV50" s="69"/>
      <c r="BHW50" s="69"/>
      <c r="BHX50" s="69"/>
      <c r="BHY50" s="69"/>
      <c r="BHZ50" s="69"/>
      <c r="BIA50" s="69"/>
      <c r="BIB50" s="69"/>
      <c r="BIC50" s="69"/>
      <c r="BID50" s="69"/>
      <c r="BIE50" s="69"/>
      <c r="BIF50" s="69"/>
      <c r="BIG50" s="69"/>
      <c r="BIH50" s="69"/>
      <c r="BII50" s="69"/>
      <c r="BIJ50" s="69"/>
      <c r="BIK50" s="69"/>
      <c r="BIL50" s="69"/>
      <c r="BIM50" s="69"/>
      <c r="BIN50" s="69"/>
      <c r="BIO50" s="69"/>
      <c r="BIP50" s="69"/>
      <c r="BIQ50" s="69"/>
      <c r="BIR50" s="69"/>
      <c r="BIS50" s="69"/>
      <c r="BIT50" s="69"/>
      <c r="BIU50" s="69"/>
      <c r="BIV50" s="69"/>
      <c r="BIW50" s="69"/>
      <c r="BIX50" s="69"/>
      <c r="BIY50" s="69"/>
      <c r="BIZ50" s="69"/>
      <c r="BJA50" s="69"/>
      <c r="BJB50" s="69"/>
      <c r="BJC50" s="69"/>
      <c r="BJD50" s="69"/>
      <c r="BJE50" s="69"/>
      <c r="BJF50" s="69"/>
      <c r="BJG50" s="69"/>
      <c r="BJH50" s="69"/>
      <c r="BJI50" s="69"/>
      <c r="BJJ50" s="69"/>
      <c r="BJK50" s="69"/>
      <c r="BJL50" s="69"/>
      <c r="BJM50" s="69"/>
      <c r="BJN50" s="69"/>
      <c r="BJO50" s="69"/>
      <c r="BJP50" s="69"/>
      <c r="BJQ50" s="69"/>
      <c r="BJR50" s="69"/>
      <c r="BJS50" s="69"/>
      <c r="BJT50" s="69"/>
      <c r="BJU50" s="69"/>
      <c r="BJV50" s="69"/>
      <c r="BJW50" s="69"/>
      <c r="BJX50" s="69"/>
      <c r="BJY50" s="69"/>
      <c r="BJZ50" s="69"/>
      <c r="BKA50" s="69"/>
      <c r="BKB50" s="69"/>
      <c r="BKC50" s="69"/>
      <c r="BKD50" s="69"/>
      <c r="BKE50" s="69"/>
      <c r="BKF50" s="69"/>
      <c r="BKG50" s="69"/>
      <c r="BKH50" s="69"/>
      <c r="BKI50" s="69"/>
      <c r="BKJ50" s="69"/>
      <c r="BKK50" s="69"/>
      <c r="BKL50" s="69"/>
      <c r="BKM50" s="69"/>
      <c r="BKN50" s="69"/>
      <c r="BKO50" s="69"/>
      <c r="BKP50" s="69"/>
      <c r="BKQ50" s="69"/>
      <c r="BKR50" s="69"/>
      <c r="BKS50" s="69"/>
      <c r="BKT50" s="69"/>
      <c r="BKU50" s="69"/>
      <c r="BKV50" s="69"/>
      <c r="BKW50" s="69"/>
      <c r="BKX50" s="69"/>
      <c r="BKY50" s="69"/>
      <c r="BKZ50" s="69"/>
      <c r="BLA50" s="69"/>
      <c r="BLB50" s="69"/>
      <c r="BLC50" s="69"/>
      <c r="BLD50" s="69"/>
      <c r="BLE50" s="69"/>
      <c r="BLF50" s="69"/>
      <c r="BLG50" s="69"/>
      <c r="BLH50" s="69"/>
      <c r="BLI50" s="69"/>
      <c r="BLJ50" s="69"/>
      <c r="BLK50" s="69"/>
      <c r="BLL50" s="69"/>
      <c r="BLM50" s="69"/>
      <c r="BLN50" s="69"/>
      <c r="BLO50" s="69"/>
      <c r="BLP50" s="69"/>
      <c r="BLQ50" s="69"/>
      <c r="BLR50" s="69"/>
      <c r="BLS50" s="69"/>
      <c r="BLT50" s="69"/>
      <c r="BLU50" s="69"/>
      <c r="BLV50" s="69"/>
      <c r="BLW50" s="69"/>
      <c r="BLX50" s="69"/>
      <c r="BLY50" s="69"/>
      <c r="BLZ50" s="69"/>
      <c r="BMA50" s="69"/>
      <c r="BMB50" s="69"/>
      <c r="BMC50" s="69"/>
      <c r="BMD50" s="69"/>
      <c r="BME50" s="69"/>
      <c r="BMF50" s="69"/>
      <c r="BMG50" s="69"/>
      <c r="BMH50" s="69"/>
      <c r="BMI50" s="69"/>
      <c r="BMJ50" s="69"/>
      <c r="BMK50" s="69"/>
      <c r="BML50" s="69"/>
      <c r="BMM50" s="69"/>
      <c r="BMN50" s="69"/>
      <c r="BMO50" s="69"/>
      <c r="BMP50" s="69"/>
      <c r="BMQ50" s="69"/>
      <c r="BMR50" s="69"/>
      <c r="BMS50" s="69"/>
      <c r="BMT50" s="69"/>
      <c r="BMU50" s="69"/>
      <c r="BMV50" s="69"/>
      <c r="BMW50" s="69"/>
      <c r="BMX50" s="69"/>
      <c r="BMY50" s="69"/>
      <c r="BMZ50" s="69"/>
      <c r="BNA50" s="69"/>
      <c r="BNB50" s="69"/>
      <c r="BNC50" s="69"/>
      <c r="BND50" s="69"/>
      <c r="BNE50" s="69"/>
      <c r="BNF50" s="69"/>
      <c r="BNG50" s="69"/>
      <c r="BNH50" s="69"/>
      <c r="BNI50" s="69"/>
      <c r="BNJ50" s="69"/>
      <c r="BNK50" s="69"/>
      <c r="BNL50" s="69"/>
      <c r="BNM50" s="69"/>
      <c r="BNN50" s="69"/>
      <c r="BNO50" s="69"/>
      <c r="BNP50" s="69"/>
      <c r="BNQ50" s="69"/>
      <c r="BNR50" s="69"/>
      <c r="BNS50" s="69"/>
      <c r="BNT50" s="69"/>
      <c r="BNU50" s="69"/>
      <c r="BNV50" s="69"/>
      <c r="BNW50" s="69"/>
      <c r="BNX50" s="69"/>
      <c r="BNY50" s="69"/>
      <c r="BNZ50" s="69"/>
      <c r="BOA50" s="69"/>
      <c r="BOB50" s="69"/>
      <c r="BOC50" s="69"/>
      <c r="BOD50" s="69"/>
      <c r="BOE50" s="69"/>
      <c r="BOF50" s="69"/>
      <c r="BOG50" s="69"/>
      <c r="BOH50" s="69"/>
      <c r="BOI50" s="69"/>
      <c r="BOJ50" s="69"/>
      <c r="BOK50" s="69"/>
      <c r="BOL50" s="69"/>
      <c r="BOM50" s="69"/>
      <c r="BON50" s="69"/>
      <c r="BOO50" s="69"/>
      <c r="BOP50" s="69"/>
      <c r="BOQ50" s="69"/>
      <c r="BOR50" s="69"/>
      <c r="BOS50" s="69"/>
      <c r="BOT50" s="69"/>
      <c r="BOU50" s="69"/>
      <c r="BOV50" s="69"/>
      <c r="BOW50" s="69"/>
      <c r="BOX50" s="69"/>
      <c r="BOY50" s="69"/>
      <c r="BOZ50" s="69"/>
      <c r="BPA50" s="69"/>
      <c r="BPB50" s="69"/>
      <c r="BPC50" s="69"/>
      <c r="BPD50" s="69"/>
      <c r="BPE50" s="69"/>
      <c r="BPF50" s="69"/>
      <c r="BPG50" s="69"/>
      <c r="BPH50" s="69"/>
      <c r="BPI50" s="69"/>
      <c r="BPJ50" s="69"/>
      <c r="BPK50" s="69"/>
      <c r="BPL50" s="69"/>
      <c r="BPM50" s="69"/>
      <c r="BPN50" s="69"/>
      <c r="BPO50" s="69"/>
      <c r="BPP50" s="69"/>
      <c r="BPQ50" s="69"/>
      <c r="BPR50" s="69"/>
      <c r="BPS50" s="69"/>
      <c r="BPT50" s="69"/>
      <c r="BPU50" s="69"/>
      <c r="BPV50" s="69"/>
      <c r="BPW50" s="69"/>
      <c r="BPX50" s="69"/>
      <c r="BPY50" s="69"/>
      <c r="BPZ50" s="69"/>
      <c r="BQA50" s="69"/>
      <c r="BQB50" s="69"/>
      <c r="BQC50" s="69"/>
      <c r="BQD50" s="69"/>
      <c r="BQE50" s="69"/>
      <c r="BQF50" s="69"/>
      <c r="BQG50" s="69"/>
      <c r="BQH50" s="69"/>
      <c r="BQI50" s="69"/>
      <c r="BQJ50" s="69"/>
      <c r="BQK50" s="69"/>
      <c r="BQL50" s="69"/>
      <c r="BQM50" s="69"/>
      <c r="BQN50" s="69"/>
      <c r="BQO50" s="69"/>
      <c r="BQP50" s="69"/>
      <c r="BQQ50" s="69"/>
      <c r="BQR50" s="69"/>
      <c r="BQS50" s="69"/>
      <c r="BQT50" s="69"/>
      <c r="BQU50" s="69"/>
      <c r="BQV50" s="69"/>
      <c r="BQW50" s="69"/>
      <c r="BQX50" s="69"/>
      <c r="BQY50" s="69"/>
      <c r="BQZ50" s="69"/>
      <c r="BRA50" s="69"/>
      <c r="BRB50" s="69"/>
      <c r="BRC50" s="69"/>
      <c r="BRD50" s="69"/>
      <c r="BRE50" s="69"/>
      <c r="BRF50" s="69"/>
      <c r="BRG50" s="69"/>
      <c r="BRH50" s="69"/>
      <c r="BRI50" s="69"/>
      <c r="BRJ50" s="69"/>
      <c r="BRK50" s="69"/>
      <c r="BRL50" s="69"/>
      <c r="BRM50" s="69"/>
      <c r="BRN50" s="69"/>
      <c r="BRO50" s="69"/>
      <c r="BRP50" s="69"/>
      <c r="BRQ50" s="69"/>
      <c r="BRR50" s="69"/>
      <c r="BRS50" s="69"/>
      <c r="BRT50" s="69"/>
      <c r="BRU50" s="69"/>
      <c r="BRV50" s="69"/>
      <c r="BRW50" s="69"/>
      <c r="BRX50" s="69"/>
      <c r="BRY50" s="69"/>
      <c r="BRZ50" s="69"/>
      <c r="BSA50" s="69"/>
      <c r="BSB50" s="69"/>
      <c r="BSC50" s="69"/>
      <c r="BSD50" s="69"/>
      <c r="BSE50" s="69"/>
      <c r="BSF50" s="69"/>
      <c r="BSG50" s="69"/>
      <c r="BSH50" s="69"/>
      <c r="BSI50" s="69"/>
      <c r="BSJ50" s="69"/>
      <c r="BSK50" s="69"/>
      <c r="BSL50" s="69"/>
      <c r="BSM50" s="69"/>
      <c r="BSN50" s="69"/>
      <c r="BSO50" s="69"/>
      <c r="BSP50" s="69"/>
      <c r="BSQ50" s="69"/>
      <c r="BSR50" s="69"/>
      <c r="BSS50" s="69"/>
      <c r="BST50" s="69"/>
      <c r="BSU50" s="69"/>
      <c r="BSV50" s="69"/>
      <c r="BSW50" s="69"/>
      <c r="BSX50" s="69"/>
      <c r="BSY50" s="69"/>
      <c r="BSZ50" s="69"/>
      <c r="BTA50" s="69"/>
      <c r="BTB50" s="69"/>
      <c r="BTC50" s="69"/>
      <c r="BTD50" s="69"/>
      <c r="BTE50" s="69"/>
      <c r="BTF50" s="69"/>
      <c r="BTG50" s="69"/>
      <c r="BTH50" s="69"/>
      <c r="BTI50" s="69"/>
      <c r="BTJ50" s="69"/>
      <c r="BTK50" s="69"/>
      <c r="BTL50" s="69"/>
      <c r="BTM50" s="69"/>
      <c r="BTN50" s="69"/>
      <c r="BTO50" s="69"/>
      <c r="BTP50" s="69"/>
      <c r="BTQ50" s="69"/>
      <c r="BTR50" s="69"/>
      <c r="BTS50" s="69"/>
      <c r="BTT50" s="69"/>
      <c r="BTU50" s="69"/>
      <c r="BTV50" s="69"/>
      <c r="BTW50" s="69"/>
      <c r="BTX50" s="69"/>
      <c r="BTY50" s="69"/>
      <c r="BTZ50" s="69"/>
      <c r="BUA50" s="69"/>
      <c r="BUB50" s="69"/>
      <c r="BUC50" s="69"/>
      <c r="BUD50" s="69"/>
      <c r="BUE50" s="69"/>
      <c r="BUF50" s="69"/>
      <c r="BUG50" s="69"/>
      <c r="BUH50" s="69"/>
      <c r="BUI50" s="69"/>
      <c r="BUJ50" s="69"/>
      <c r="BUK50" s="69"/>
      <c r="BUL50" s="69"/>
      <c r="BUM50" s="69"/>
      <c r="BUN50" s="69"/>
      <c r="BUO50" s="69"/>
      <c r="BUP50" s="69"/>
      <c r="BUQ50" s="69"/>
      <c r="BUR50" s="69"/>
      <c r="BUS50" s="69"/>
      <c r="BUT50" s="69"/>
      <c r="BUU50" s="69"/>
      <c r="BUV50" s="69"/>
      <c r="BUW50" s="69"/>
      <c r="BUX50" s="69"/>
      <c r="BUY50" s="69"/>
      <c r="BUZ50" s="69"/>
      <c r="BVA50" s="69"/>
      <c r="BVB50" s="69"/>
      <c r="BVC50" s="69"/>
      <c r="BVD50" s="69"/>
      <c r="BVE50" s="69"/>
      <c r="BVF50" s="69"/>
      <c r="BVG50" s="69"/>
      <c r="BVH50" s="69"/>
      <c r="BVI50" s="69"/>
      <c r="BVJ50" s="69"/>
      <c r="BVK50" s="69"/>
      <c r="BVL50" s="69"/>
      <c r="BVM50" s="69"/>
      <c r="BVN50" s="69"/>
      <c r="BVO50" s="69"/>
      <c r="BVP50" s="69"/>
      <c r="BVQ50" s="69"/>
      <c r="BVR50" s="69"/>
      <c r="BVS50" s="69"/>
      <c r="BVT50" s="69"/>
      <c r="BVU50" s="69"/>
      <c r="BVV50" s="69"/>
      <c r="BVW50" s="69"/>
      <c r="BVX50" s="69"/>
      <c r="BVY50" s="69"/>
      <c r="BVZ50" s="69"/>
      <c r="BWA50" s="69"/>
      <c r="BWB50" s="69"/>
      <c r="BWC50" s="69"/>
      <c r="BWD50" s="69"/>
      <c r="BWE50" s="69"/>
      <c r="BWF50" s="69"/>
      <c r="BWG50" s="69"/>
      <c r="BWH50" s="69"/>
      <c r="BWI50" s="69"/>
      <c r="BWJ50" s="69"/>
      <c r="BWK50" s="69"/>
      <c r="BWL50" s="69"/>
      <c r="BWM50" s="69"/>
      <c r="BWN50" s="69"/>
      <c r="BWO50" s="69"/>
      <c r="BWP50" s="69"/>
      <c r="BWQ50" s="69"/>
      <c r="BWR50" s="69"/>
      <c r="BWS50" s="69"/>
      <c r="BWT50" s="69"/>
      <c r="BWU50" s="69"/>
      <c r="BWV50" s="69"/>
      <c r="BWW50" s="69"/>
      <c r="BWX50" s="69"/>
      <c r="BWY50" s="69"/>
      <c r="BWZ50" s="69"/>
      <c r="BXA50" s="69"/>
      <c r="BXB50" s="69"/>
      <c r="BXC50" s="69"/>
      <c r="BXD50" s="69"/>
      <c r="BXE50" s="69"/>
      <c r="BXF50" s="69"/>
      <c r="BXG50" s="69"/>
      <c r="BXH50" s="69"/>
      <c r="BXI50" s="69"/>
      <c r="BXJ50" s="69"/>
      <c r="BXK50" s="69"/>
      <c r="BXL50" s="69"/>
      <c r="BXM50" s="69"/>
      <c r="BXN50" s="69"/>
      <c r="BXO50" s="69"/>
      <c r="BXP50" s="69"/>
      <c r="BXQ50" s="69"/>
      <c r="BXR50" s="69"/>
      <c r="BXS50" s="69"/>
      <c r="BXT50" s="69"/>
      <c r="BXU50" s="69"/>
      <c r="BXV50" s="69"/>
      <c r="BXW50" s="69"/>
      <c r="BXX50" s="69"/>
      <c r="BXY50" s="69"/>
      <c r="BXZ50" s="69"/>
      <c r="BYA50" s="69"/>
      <c r="BYB50" s="69"/>
      <c r="BYC50" s="69"/>
      <c r="BYD50" s="69"/>
      <c r="BYE50" s="69"/>
      <c r="BYF50" s="69"/>
      <c r="BYG50" s="69"/>
      <c r="BYH50" s="69"/>
      <c r="BYI50" s="69"/>
      <c r="BYJ50" s="69"/>
      <c r="BYK50" s="69"/>
      <c r="BYL50" s="69"/>
      <c r="BYM50" s="69"/>
      <c r="BYN50" s="69"/>
      <c r="BYO50" s="69"/>
      <c r="BYP50" s="69"/>
      <c r="BYQ50" s="69"/>
      <c r="BYR50" s="69"/>
      <c r="BYS50" s="69"/>
      <c r="BYT50" s="69"/>
      <c r="BYU50" s="69"/>
      <c r="BYV50" s="69"/>
      <c r="BYW50" s="69"/>
      <c r="BYX50" s="69"/>
      <c r="BYY50" s="69"/>
      <c r="BYZ50" s="69"/>
      <c r="BZA50" s="69"/>
      <c r="BZB50" s="69"/>
      <c r="BZC50" s="69"/>
      <c r="BZD50" s="69"/>
      <c r="BZE50" s="69"/>
      <c r="BZF50" s="69"/>
      <c r="BZG50" s="69"/>
      <c r="BZH50" s="69"/>
      <c r="BZI50" s="69"/>
      <c r="BZJ50" s="69"/>
      <c r="BZK50" s="69"/>
      <c r="BZL50" s="69"/>
      <c r="BZM50" s="69"/>
      <c r="BZN50" s="69"/>
      <c r="BZO50" s="69"/>
      <c r="BZP50" s="69"/>
      <c r="BZQ50" s="69"/>
      <c r="BZR50" s="69"/>
      <c r="BZS50" s="69"/>
      <c r="BZT50" s="69"/>
      <c r="BZU50" s="69"/>
      <c r="BZV50" s="69"/>
      <c r="BZW50" s="69"/>
      <c r="BZX50" s="69"/>
      <c r="BZY50" s="69"/>
      <c r="BZZ50" s="69"/>
      <c r="CAA50" s="69"/>
      <c r="CAB50" s="69"/>
      <c r="CAC50" s="69"/>
      <c r="CAD50" s="69"/>
      <c r="CAE50" s="69"/>
      <c r="CAF50" s="69"/>
      <c r="CAG50" s="69"/>
      <c r="CAH50" s="69"/>
      <c r="CAI50" s="69"/>
      <c r="CAJ50" s="69"/>
      <c r="CAK50" s="69"/>
      <c r="CAL50" s="69"/>
      <c r="CAM50" s="69"/>
      <c r="CAN50" s="69"/>
      <c r="CAO50" s="69"/>
      <c r="CAP50" s="69"/>
      <c r="CAQ50" s="69"/>
      <c r="CAR50" s="69"/>
      <c r="CAS50" s="69"/>
      <c r="CAT50" s="69"/>
      <c r="CAU50" s="69"/>
      <c r="CAV50" s="69"/>
      <c r="CAW50" s="69"/>
      <c r="CAX50" s="69"/>
      <c r="CAY50" s="69"/>
      <c r="CAZ50" s="69"/>
      <c r="CBA50" s="69"/>
      <c r="CBB50" s="69"/>
      <c r="CBC50" s="69"/>
      <c r="CBD50" s="69"/>
      <c r="CBE50" s="69"/>
      <c r="CBF50" s="69"/>
      <c r="CBG50" s="69"/>
      <c r="CBH50" s="69"/>
      <c r="CBI50" s="69"/>
      <c r="CBJ50" s="69"/>
      <c r="CBK50" s="69"/>
      <c r="CBL50" s="69"/>
      <c r="CBM50" s="69"/>
      <c r="CBN50" s="69"/>
      <c r="CBO50" s="69"/>
      <c r="CBP50" s="69"/>
      <c r="CBQ50" s="69"/>
      <c r="CBR50" s="69"/>
      <c r="CBS50" s="69"/>
      <c r="CBT50" s="69"/>
      <c r="CBU50" s="69"/>
      <c r="CBV50" s="69"/>
      <c r="CBW50" s="69"/>
      <c r="CBX50" s="69"/>
      <c r="CBY50" s="69"/>
      <c r="CBZ50" s="69"/>
      <c r="CCA50" s="69"/>
      <c r="CCB50" s="69"/>
      <c r="CCC50" s="69"/>
      <c r="CCD50" s="69"/>
      <c r="CCE50" s="69"/>
      <c r="CCF50" s="69"/>
      <c r="CCG50" s="69"/>
      <c r="CCH50" s="69"/>
      <c r="CCI50" s="69"/>
      <c r="CCJ50" s="69"/>
      <c r="CCK50" s="69"/>
      <c r="CCL50" s="69"/>
      <c r="CCM50" s="69"/>
      <c r="CCN50" s="69"/>
      <c r="CCO50" s="69"/>
      <c r="CCP50" s="69"/>
      <c r="CCQ50" s="69"/>
      <c r="CCR50" s="69"/>
      <c r="CCS50" s="69"/>
      <c r="CCT50" s="69"/>
      <c r="CCU50" s="69"/>
      <c r="CCV50" s="69"/>
      <c r="CCW50" s="69"/>
      <c r="CCX50" s="69"/>
      <c r="CCY50" s="69"/>
      <c r="CCZ50" s="69"/>
      <c r="CDA50" s="69"/>
      <c r="CDB50" s="69"/>
      <c r="CDC50" s="69"/>
      <c r="CDD50" s="69"/>
      <c r="CDE50" s="69"/>
      <c r="CDF50" s="69"/>
      <c r="CDG50" s="69"/>
      <c r="CDH50" s="69"/>
      <c r="CDI50" s="69"/>
      <c r="CDJ50" s="69"/>
      <c r="CDK50" s="69"/>
      <c r="CDL50" s="69"/>
      <c r="CDM50" s="69"/>
      <c r="CDN50" s="69"/>
      <c r="CDO50" s="69"/>
      <c r="CDP50" s="69"/>
      <c r="CDQ50" s="69"/>
      <c r="CDR50" s="69"/>
      <c r="CDS50" s="69"/>
      <c r="CDT50" s="69"/>
      <c r="CDU50" s="69"/>
      <c r="CDV50" s="69"/>
      <c r="CDW50" s="69"/>
      <c r="CDX50" s="69"/>
      <c r="CDY50" s="69"/>
      <c r="CDZ50" s="69"/>
      <c r="CEA50" s="69"/>
      <c r="CEB50" s="69"/>
      <c r="CEC50" s="69"/>
      <c r="CED50" s="69"/>
      <c r="CEE50" s="69"/>
      <c r="CEF50" s="69"/>
      <c r="CEG50" s="69"/>
      <c r="CEH50" s="69"/>
      <c r="CEI50" s="69"/>
      <c r="CEJ50" s="69"/>
      <c r="CEK50" s="69"/>
      <c r="CEL50" s="69"/>
      <c r="CEM50" s="69"/>
      <c r="CEN50" s="69"/>
      <c r="CEO50" s="69"/>
      <c r="CEP50" s="69"/>
      <c r="CEQ50" s="69"/>
      <c r="CER50" s="69"/>
      <c r="CES50" s="69"/>
      <c r="CET50" s="69"/>
      <c r="CEU50" s="69"/>
      <c r="CEV50" s="69"/>
      <c r="CEW50" s="69"/>
      <c r="CEX50" s="69"/>
      <c r="CEY50" s="69"/>
      <c r="CEZ50" s="69"/>
      <c r="CFA50" s="69"/>
      <c r="CFB50" s="69"/>
      <c r="CFC50" s="69"/>
      <c r="CFD50" s="69"/>
      <c r="CFE50" s="69"/>
      <c r="CFF50" s="69"/>
      <c r="CFG50" s="69"/>
      <c r="CFH50" s="69"/>
      <c r="CFI50" s="69"/>
      <c r="CFJ50" s="69"/>
      <c r="CFK50" s="69"/>
      <c r="CFL50" s="69"/>
      <c r="CFM50" s="69"/>
      <c r="CFN50" s="69"/>
      <c r="CFO50" s="69"/>
      <c r="CFP50" s="69"/>
      <c r="CFQ50" s="69"/>
      <c r="CFR50" s="69"/>
      <c r="CFS50" s="69"/>
      <c r="CFT50" s="69"/>
      <c r="CFU50" s="69"/>
      <c r="CFV50" s="69"/>
      <c r="CFW50" s="69"/>
      <c r="CFX50" s="69"/>
      <c r="CFY50" s="69"/>
      <c r="CFZ50" s="69"/>
      <c r="CGA50" s="69"/>
      <c r="CGB50" s="69"/>
      <c r="CGC50" s="69"/>
      <c r="CGD50" s="69"/>
      <c r="CGE50" s="69"/>
      <c r="CGF50" s="69"/>
      <c r="CGG50" s="69"/>
      <c r="CGH50" s="69"/>
      <c r="CGI50" s="69"/>
      <c r="CGJ50" s="69"/>
      <c r="CGK50" s="69"/>
      <c r="CGL50" s="69"/>
      <c r="CGM50" s="69"/>
      <c r="CGN50" s="69"/>
      <c r="CGO50" s="69"/>
      <c r="CGP50" s="69"/>
      <c r="CGQ50" s="69"/>
      <c r="CGR50" s="69"/>
      <c r="CGS50" s="69"/>
      <c r="CGT50" s="69"/>
      <c r="CGU50" s="69"/>
      <c r="CGV50" s="69"/>
      <c r="CGW50" s="69"/>
      <c r="CGX50" s="69"/>
      <c r="CGY50" s="69"/>
      <c r="CGZ50" s="69"/>
      <c r="CHA50" s="69"/>
      <c r="CHB50" s="69"/>
      <c r="CHC50" s="69"/>
      <c r="CHD50" s="69"/>
      <c r="CHE50" s="69"/>
      <c r="CHF50" s="69"/>
      <c r="CHG50" s="69"/>
      <c r="CHH50" s="69"/>
      <c r="CHI50" s="69"/>
      <c r="CHJ50" s="69"/>
      <c r="CHK50" s="69"/>
      <c r="CHL50" s="69"/>
      <c r="CHM50" s="69"/>
      <c r="CHN50" s="69"/>
      <c r="CHO50" s="69"/>
      <c r="CHP50" s="69"/>
      <c r="CHQ50" s="69"/>
      <c r="CHR50" s="69"/>
      <c r="CHS50" s="69"/>
      <c r="CHT50" s="69"/>
      <c r="CHU50" s="69"/>
      <c r="CHV50" s="69"/>
      <c r="CHW50" s="69"/>
      <c r="CHX50" s="69"/>
      <c r="CHY50" s="69"/>
      <c r="CHZ50" s="69"/>
      <c r="CIA50" s="69"/>
      <c r="CIB50" s="69"/>
      <c r="CIC50" s="69"/>
      <c r="CID50" s="69"/>
      <c r="CIE50" s="69"/>
      <c r="CIF50" s="69"/>
      <c r="CIG50" s="69"/>
      <c r="CIH50" s="69"/>
      <c r="CII50" s="69"/>
      <c r="CIJ50" s="69"/>
      <c r="CIK50" s="69"/>
      <c r="CIL50" s="69"/>
      <c r="CIM50" s="69"/>
      <c r="CIN50" s="69"/>
      <c r="CIO50" s="69"/>
      <c r="CIP50" s="69"/>
      <c r="CIQ50" s="69"/>
      <c r="CIR50" s="69"/>
      <c r="CIS50" s="69"/>
      <c r="CIT50" s="69"/>
      <c r="CIU50" s="69"/>
      <c r="CIV50" s="69"/>
      <c r="CIW50" s="69"/>
      <c r="CIX50" s="69"/>
      <c r="CIY50" s="69"/>
      <c r="CIZ50" s="69"/>
      <c r="CJA50" s="69"/>
      <c r="CJB50" s="69"/>
      <c r="CJC50" s="69"/>
      <c r="CJD50" s="69"/>
      <c r="CJE50" s="69"/>
      <c r="CJF50" s="69"/>
      <c r="CJG50" s="69"/>
      <c r="CJH50" s="69"/>
      <c r="CJI50" s="69"/>
      <c r="CJJ50" s="69"/>
      <c r="CJK50" s="69"/>
      <c r="CJL50" s="69"/>
      <c r="CJM50" s="69"/>
      <c r="CJN50" s="69"/>
      <c r="CJO50" s="69"/>
      <c r="CJP50" s="69"/>
      <c r="CJQ50" s="69"/>
      <c r="CJR50" s="69"/>
      <c r="CJS50" s="69"/>
      <c r="CJT50" s="69"/>
      <c r="CJU50" s="69"/>
      <c r="CJV50" s="69"/>
      <c r="CJW50" s="69"/>
      <c r="CJX50" s="69"/>
      <c r="CJY50" s="69"/>
      <c r="CJZ50" s="69"/>
      <c r="CKA50" s="69"/>
      <c r="CKB50" s="69"/>
      <c r="CKC50" s="69"/>
      <c r="CKD50" s="69"/>
      <c r="CKE50" s="69"/>
      <c r="CKF50" s="69"/>
      <c r="CKG50" s="69"/>
      <c r="CKH50" s="69"/>
      <c r="CKI50" s="69"/>
      <c r="CKJ50" s="69"/>
      <c r="CKK50" s="69"/>
      <c r="CKL50" s="69"/>
      <c r="CKM50" s="69"/>
      <c r="CKN50" s="69"/>
      <c r="CKO50" s="69"/>
      <c r="CKP50" s="69"/>
      <c r="CKQ50" s="69"/>
      <c r="CKR50" s="69"/>
      <c r="CKS50" s="69"/>
      <c r="CKT50" s="69"/>
      <c r="CKU50" s="69"/>
      <c r="CKV50" s="69"/>
      <c r="CKW50" s="69"/>
      <c r="CKX50" s="69"/>
      <c r="CKY50" s="69"/>
      <c r="CKZ50" s="69"/>
      <c r="CLA50" s="69"/>
      <c r="CLB50" s="69"/>
      <c r="CLC50" s="69"/>
      <c r="CLD50" s="69"/>
      <c r="CLE50" s="69"/>
      <c r="CLF50" s="69"/>
      <c r="CLG50" s="69"/>
      <c r="CLH50" s="69"/>
      <c r="CLI50" s="69"/>
      <c r="CLJ50" s="69"/>
      <c r="CLK50" s="69"/>
      <c r="CLL50" s="69"/>
      <c r="CLM50" s="69"/>
      <c r="CLN50" s="69"/>
      <c r="CLO50" s="69"/>
      <c r="CLP50" s="69"/>
      <c r="CLQ50" s="69"/>
      <c r="CLR50" s="69"/>
      <c r="CLS50" s="69"/>
      <c r="CLT50" s="69"/>
      <c r="CLU50" s="69"/>
      <c r="CLV50" s="69"/>
      <c r="CLW50" s="69"/>
      <c r="CLX50" s="69"/>
      <c r="CLY50" s="69"/>
      <c r="CLZ50" s="69"/>
      <c r="CMA50" s="69"/>
      <c r="CMB50" s="69"/>
      <c r="CMC50" s="69"/>
      <c r="CMD50" s="69"/>
      <c r="CME50" s="69"/>
      <c r="CMF50" s="69"/>
      <c r="CMG50" s="69"/>
      <c r="CMH50" s="69"/>
      <c r="CMI50" s="69"/>
      <c r="CMJ50" s="69"/>
      <c r="CMK50" s="69"/>
      <c r="CML50" s="69"/>
      <c r="CMM50" s="69"/>
      <c r="CMN50" s="69"/>
      <c r="CMO50" s="69"/>
      <c r="CMP50" s="69"/>
      <c r="CMQ50" s="69"/>
      <c r="CMR50" s="69"/>
      <c r="CMS50" s="69"/>
      <c r="CMT50" s="69"/>
      <c r="CMU50" s="69"/>
      <c r="CMV50" s="69"/>
      <c r="CMW50" s="69"/>
      <c r="CMX50" s="69"/>
      <c r="CMY50" s="69"/>
      <c r="CMZ50" s="69"/>
      <c r="CNA50" s="69"/>
      <c r="CNB50" s="69"/>
      <c r="CNC50" s="69"/>
      <c r="CND50" s="69"/>
      <c r="CNE50" s="69"/>
      <c r="CNF50" s="69"/>
      <c r="CNG50" s="69"/>
      <c r="CNH50" s="69"/>
      <c r="CNI50" s="69"/>
      <c r="CNJ50" s="69"/>
      <c r="CNK50" s="69"/>
      <c r="CNL50" s="69"/>
      <c r="CNM50" s="69"/>
      <c r="CNN50" s="69"/>
      <c r="CNO50" s="69"/>
      <c r="CNP50" s="69"/>
      <c r="CNQ50" s="69"/>
      <c r="CNR50" s="69"/>
      <c r="CNS50" s="69"/>
      <c r="CNT50" s="69"/>
      <c r="CNU50" s="69"/>
      <c r="CNV50" s="69"/>
      <c r="CNW50" s="69"/>
      <c r="CNX50" s="69"/>
      <c r="CNY50" s="69"/>
      <c r="CNZ50" s="69"/>
      <c r="COA50" s="69"/>
      <c r="COB50" s="69"/>
      <c r="COC50" s="69"/>
      <c r="COD50" s="69"/>
      <c r="COE50" s="69"/>
      <c r="COF50" s="69"/>
      <c r="COG50" s="69"/>
      <c r="COH50" s="69"/>
      <c r="COI50" s="69"/>
      <c r="COJ50" s="69"/>
      <c r="COK50" s="69"/>
      <c r="COL50" s="69"/>
      <c r="COM50" s="69"/>
      <c r="CON50" s="69"/>
      <c r="COO50" s="69"/>
      <c r="COP50" s="69"/>
      <c r="COQ50" s="69"/>
      <c r="COR50" s="69"/>
      <c r="COS50" s="69"/>
      <c r="COT50" s="69"/>
      <c r="COU50" s="69"/>
      <c r="COV50" s="69"/>
      <c r="COW50" s="69"/>
      <c r="COX50" s="69"/>
      <c r="COY50" s="69"/>
      <c r="COZ50" s="69"/>
      <c r="CPA50" s="69"/>
      <c r="CPB50" s="69"/>
      <c r="CPC50" s="69"/>
      <c r="CPD50" s="69"/>
      <c r="CPE50" s="69"/>
      <c r="CPF50" s="69"/>
      <c r="CPG50" s="69"/>
      <c r="CPH50" s="69"/>
      <c r="CPI50" s="69"/>
      <c r="CPJ50" s="69"/>
      <c r="CPK50" s="69"/>
      <c r="CPL50" s="69"/>
      <c r="CPM50" s="69"/>
      <c r="CPN50" s="69"/>
      <c r="CPO50" s="69"/>
      <c r="CPP50" s="69"/>
      <c r="CPQ50" s="69"/>
      <c r="CPR50" s="69"/>
      <c r="CPS50" s="69"/>
      <c r="CPT50" s="69"/>
      <c r="CPU50" s="69"/>
      <c r="CPV50" s="69"/>
      <c r="CPW50" s="69"/>
      <c r="CPX50" s="69"/>
      <c r="CPY50" s="69"/>
      <c r="CPZ50" s="69"/>
      <c r="CQA50" s="69"/>
      <c r="CQB50" s="69"/>
      <c r="CQC50" s="69"/>
      <c r="CQD50" s="69"/>
      <c r="CQE50" s="69"/>
      <c r="CQF50" s="69"/>
      <c r="CQG50" s="69"/>
      <c r="CQH50" s="69"/>
      <c r="CQI50" s="69"/>
      <c r="CQJ50" s="69"/>
      <c r="CQK50" s="69"/>
      <c r="CQL50" s="69"/>
      <c r="CQM50" s="69"/>
      <c r="CQN50" s="69"/>
      <c r="CQO50" s="69"/>
      <c r="CQP50" s="69"/>
      <c r="CQQ50" s="69"/>
      <c r="CQR50" s="69"/>
      <c r="CQS50" s="69"/>
      <c r="CQT50" s="69"/>
      <c r="CQU50" s="69"/>
      <c r="CQV50" s="69"/>
      <c r="CQW50" s="69"/>
      <c r="CQX50" s="69"/>
      <c r="CQY50" s="69"/>
      <c r="CQZ50" s="69"/>
      <c r="CRA50" s="69"/>
      <c r="CRB50" s="69"/>
      <c r="CRC50" s="69"/>
      <c r="CRD50" s="69"/>
      <c r="CRE50" s="69"/>
      <c r="CRF50" s="69"/>
      <c r="CRG50" s="69"/>
      <c r="CRH50" s="69"/>
      <c r="CRI50" s="69"/>
      <c r="CRJ50" s="69"/>
      <c r="CRK50" s="69"/>
      <c r="CRL50" s="69"/>
      <c r="CRM50" s="69"/>
      <c r="CRN50" s="69"/>
      <c r="CRO50" s="69"/>
      <c r="CRP50" s="69"/>
      <c r="CRQ50" s="69"/>
      <c r="CRR50" s="69"/>
      <c r="CRS50" s="69"/>
      <c r="CRT50" s="69"/>
      <c r="CRU50" s="69"/>
      <c r="CRV50" s="69"/>
      <c r="CRW50" s="69"/>
      <c r="CRX50" s="69"/>
      <c r="CRY50" s="69"/>
      <c r="CRZ50" s="69"/>
      <c r="CSA50" s="69"/>
      <c r="CSB50" s="69"/>
      <c r="CSC50" s="69"/>
      <c r="CSD50" s="69"/>
      <c r="CSE50" s="69"/>
      <c r="CSF50" s="69"/>
      <c r="CSG50" s="69"/>
      <c r="CSH50" s="69"/>
      <c r="CSI50" s="69"/>
      <c r="CSJ50" s="69"/>
      <c r="CSK50" s="69"/>
      <c r="CSL50" s="69"/>
      <c r="CSM50" s="69"/>
      <c r="CSN50" s="69"/>
      <c r="CSO50" s="69"/>
      <c r="CSP50" s="69"/>
      <c r="CSQ50" s="69"/>
      <c r="CSR50" s="69"/>
      <c r="CSS50" s="69"/>
      <c r="CST50" s="69"/>
      <c r="CSU50" s="69"/>
      <c r="CSV50" s="69"/>
      <c r="CSW50" s="69"/>
      <c r="CSX50" s="69"/>
      <c r="CSY50" s="69"/>
      <c r="CSZ50" s="69"/>
      <c r="CTA50" s="69"/>
      <c r="CTB50" s="69"/>
      <c r="CTC50" s="69"/>
      <c r="CTD50" s="69"/>
      <c r="CTE50" s="69"/>
      <c r="CTF50" s="69"/>
      <c r="CTG50" s="69"/>
      <c r="CTH50" s="69"/>
      <c r="CTI50" s="69"/>
      <c r="CTJ50" s="69"/>
      <c r="CTK50" s="69"/>
      <c r="CTL50" s="69"/>
      <c r="CTM50" s="69"/>
      <c r="CTN50" s="69"/>
      <c r="CTO50" s="69"/>
      <c r="CTP50" s="69"/>
      <c r="CTQ50" s="69"/>
      <c r="CTR50" s="69"/>
      <c r="CTS50" s="69"/>
      <c r="CTT50" s="69"/>
      <c r="CTU50" s="69"/>
      <c r="CTV50" s="69"/>
      <c r="CTW50" s="69"/>
      <c r="CTX50" s="69"/>
      <c r="CTY50" s="69"/>
      <c r="CTZ50" s="69"/>
      <c r="CUA50" s="69"/>
      <c r="CUB50" s="69"/>
      <c r="CUC50" s="69"/>
      <c r="CUD50" s="69"/>
      <c r="CUE50" s="69"/>
      <c r="CUF50" s="69"/>
      <c r="CUG50" s="69"/>
      <c r="CUH50" s="69"/>
      <c r="CUI50" s="69"/>
      <c r="CUJ50" s="69"/>
      <c r="CUK50" s="69"/>
      <c r="CUL50" s="69"/>
      <c r="CUM50" s="69"/>
      <c r="CUN50" s="69"/>
      <c r="CUO50" s="69"/>
      <c r="CUP50" s="69"/>
      <c r="CUQ50" s="69"/>
      <c r="CUR50" s="69"/>
      <c r="CUS50" s="69"/>
      <c r="CUT50" s="69"/>
      <c r="CUU50" s="69"/>
      <c r="CUV50" s="69"/>
      <c r="CUW50" s="69"/>
      <c r="CUX50" s="69"/>
      <c r="CUY50" s="69"/>
      <c r="CUZ50" s="69"/>
      <c r="CVA50" s="69"/>
      <c r="CVB50" s="69"/>
      <c r="CVC50" s="69"/>
      <c r="CVD50" s="69"/>
      <c r="CVE50" s="69"/>
      <c r="CVF50" s="69"/>
      <c r="CVG50" s="69"/>
      <c r="CVH50" s="69"/>
      <c r="CVI50" s="69"/>
      <c r="CVJ50" s="69"/>
      <c r="CVK50" s="69"/>
      <c r="CVL50" s="69"/>
      <c r="CVM50" s="69"/>
      <c r="CVN50" s="69"/>
      <c r="CVO50" s="69"/>
      <c r="CVP50" s="69"/>
      <c r="CVQ50" s="69"/>
      <c r="CVR50" s="69"/>
      <c r="CVS50" s="69"/>
      <c r="CVT50" s="69"/>
      <c r="CVU50" s="69"/>
      <c r="CVV50" s="69"/>
      <c r="CVW50" s="69"/>
      <c r="CVX50" s="69"/>
      <c r="CVY50" s="69"/>
      <c r="CVZ50" s="69"/>
      <c r="CWA50" s="69"/>
      <c r="CWB50" s="69"/>
      <c r="CWC50" s="69"/>
      <c r="CWD50" s="69"/>
      <c r="CWE50" s="69"/>
      <c r="CWF50" s="69"/>
      <c r="CWG50" s="69"/>
      <c r="CWH50" s="69"/>
      <c r="CWI50" s="69"/>
      <c r="CWJ50" s="69"/>
      <c r="CWK50" s="69"/>
      <c r="CWL50" s="69"/>
      <c r="CWM50" s="69"/>
      <c r="CWN50" s="69"/>
      <c r="CWO50" s="69"/>
      <c r="CWP50" s="69"/>
      <c r="CWQ50" s="69"/>
      <c r="CWR50" s="69"/>
      <c r="CWS50" s="69"/>
      <c r="CWT50" s="69"/>
      <c r="CWU50" s="69"/>
      <c r="CWV50" s="69"/>
      <c r="CWW50" s="69"/>
      <c r="CWX50" s="69"/>
      <c r="CWY50" s="69"/>
      <c r="CWZ50" s="69"/>
      <c r="CXA50" s="69"/>
      <c r="CXB50" s="69"/>
      <c r="CXC50" s="69"/>
      <c r="CXD50" s="69"/>
      <c r="CXE50" s="69"/>
      <c r="CXF50" s="69"/>
      <c r="CXG50" s="69"/>
      <c r="CXH50" s="69"/>
      <c r="CXI50" s="69"/>
      <c r="CXJ50" s="69"/>
      <c r="CXK50" s="69"/>
      <c r="CXL50" s="69"/>
      <c r="CXM50" s="69"/>
      <c r="CXN50" s="69"/>
      <c r="CXO50" s="69"/>
      <c r="CXP50" s="69"/>
      <c r="CXQ50" s="69"/>
      <c r="CXR50" s="69"/>
      <c r="CXS50" s="69"/>
      <c r="CXT50" s="69"/>
      <c r="CXU50" s="69"/>
      <c r="CXV50" s="69"/>
      <c r="CXW50" s="69"/>
      <c r="CXX50" s="69"/>
      <c r="CXY50" s="69"/>
      <c r="CXZ50" s="69"/>
      <c r="CYA50" s="69"/>
      <c r="CYB50" s="69"/>
      <c r="CYC50" s="69"/>
      <c r="CYD50" s="69"/>
      <c r="CYE50" s="69"/>
      <c r="CYF50" s="69"/>
      <c r="CYG50" s="69"/>
      <c r="CYH50" s="69"/>
      <c r="CYI50" s="69"/>
      <c r="CYJ50" s="69"/>
      <c r="CYK50" s="69"/>
      <c r="CYL50" s="69"/>
      <c r="CYM50" s="69"/>
      <c r="CYN50" s="69"/>
      <c r="CYO50" s="69"/>
      <c r="CYP50" s="69"/>
      <c r="CYQ50" s="69"/>
      <c r="CYR50" s="69"/>
      <c r="CYS50" s="69"/>
      <c r="CYT50" s="69"/>
      <c r="CYU50" s="69"/>
      <c r="CYV50" s="69"/>
      <c r="CYW50" s="69"/>
      <c r="CYX50" s="69"/>
      <c r="CYY50" s="69"/>
      <c r="CYZ50" s="69"/>
      <c r="CZA50" s="69"/>
      <c r="CZB50" s="69"/>
      <c r="CZC50" s="69"/>
      <c r="CZD50" s="69"/>
      <c r="CZE50" s="69"/>
      <c r="CZF50" s="69"/>
      <c r="CZG50" s="69"/>
      <c r="CZH50" s="69"/>
      <c r="CZI50" s="69"/>
      <c r="CZJ50" s="69"/>
      <c r="CZK50" s="69"/>
      <c r="CZL50" s="69"/>
      <c r="CZM50" s="69"/>
      <c r="CZN50" s="69"/>
      <c r="CZO50" s="69"/>
      <c r="CZP50" s="69"/>
      <c r="CZQ50" s="69"/>
      <c r="CZR50" s="69"/>
      <c r="CZS50" s="69"/>
      <c r="CZT50" s="69"/>
      <c r="CZU50" s="69"/>
      <c r="CZV50" s="69"/>
      <c r="CZW50" s="69"/>
      <c r="CZX50" s="69"/>
      <c r="CZY50" s="69"/>
      <c r="CZZ50" s="69"/>
      <c r="DAA50" s="69"/>
      <c r="DAB50" s="69"/>
      <c r="DAC50" s="69"/>
      <c r="DAD50" s="69"/>
      <c r="DAE50" s="69"/>
      <c r="DAF50" s="69"/>
      <c r="DAG50" s="69"/>
      <c r="DAH50" s="69"/>
      <c r="DAI50" s="69"/>
      <c r="DAJ50" s="69"/>
      <c r="DAK50" s="69"/>
      <c r="DAL50" s="69"/>
      <c r="DAM50" s="69"/>
      <c r="DAN50" s="69"/>
      <c r="DAO50" s="69"/>
      <c r="DAP50" s="69"/>
      <c r="DAQ50" s="69"/>
      <c r="DAR50" s="69"/>
      <c r="DAS50" s="69"/>
      <c r="DAT50" s="69"/>
      <c r="DAU50" s="69"/>
      <c r="DAV50" s="69"/>
      <c r="DAW50" s="69"/>
      <c r="DAX50" s="69"/>
      <c r="DAY50" s="69"/>
      <c r="DAZ50" s="69"/>
      <c r="DBA50" s="69"/>
      <c r="DBB50" s="69"/>
      <c r="DBC50" s="69"/>
      <c r="DBD50" s="69"/>
      <c r="DBE50" s="69"/>
      <c r="DBF50" s="69"/>
      <c r="DBG50" s="69"/>
      <c r="DBH50" s="69"/>
      <c r="DBI50" s="69"/>
      <c r="DBJ50" s="69"/>
      <c r="DBK50" s="69"/>
      <c r="DBL50" s="69"/>
      <c r="DBM50" s="69"/>
      <c r="DBN50" s="69"/>
      <c r="DBO50" s="69"/>
      <c r="DBP50" s="69"/>
      <c r="DBQ50" s="69"/>
      <c r="DBR50" s="69"/>
      <c r="DBS50" s="69"/>
      <c r="DBT50" s="69"/>
      <c r="DBU50" s="69"/>
      <c r="DBV50" s="69"/>
      <c r="DBW50" s="69"/>
      <c r="DBX50" s="69"/>
      <c r="DBY50" s="69"/>
      <c r="DBZ50" s="69"/>
      <c r="DCA50" s="69"/>
      <c r="DCB50" s="69"/>
      <c r="DCC50" s="69"/>
      <c r="DCD50" s="69"/>
      <c r="DCE50" s="69"/>
      <c r="DCF50" s="69"/>
      <c r="DCG50" s="69"/>
      <c r="DCH50" s="69"/>
      <c r="DCI50" s="69"/>
      <c r="DCJ50" s="69"/>
      <c r="DCK50" s="69"/>
      <c r="DCL50" s="69"/>
      <c r="DCM50" s="69"/>
      <c r="DCN50" s="69"/>
      <c r="DCO50" s="69"/>
      <c r="DCP50" s="69"/>
      <c r="DCQ50" s="69"/>
      <c r="DCR50" s="69"/>
      <c r="DCS50" s="69"/>
      <c r="DCT50" s="69"/>
      <c r="DCU50" s="69"/>
      <c r="DCV50" s="69"/>
      <c r="DCW50" s="69"/>
      <c r="DCX50" s="69"/>
      <c r="DCY50" s="69"/>
      <c r="DCZ50" s="69"/>
      <c r="DDA50" s="69"/>
      <c r="DDB50" s="69"/>
      <c r="DDC50" s="69"/>
      <c r="DDD50" s="69"/>
      <c r="DDE50" s="69"/>
      <c r="DDF50" s="69"/>
      <c r="DDG50" s="69"/>
      <c r="DDH50" s="69"/>
      <c r="DDI50" s="69"/>
      <c r="DDJ50" s="69"/>
      <c r="DDK50" s="69"/>
      <c r="DDL50" s="69"/>
      <c r="DDM50" s="69"/>
      <c r="DDN50" s="69"/>
      <c r="DDO50" s="69"/>
      <c r="DDP50" s="69"/>
      <c r="DDQ50" s="69"/>
      <c r="DDR50" s="69"/>
      <c r="DDS50" s="69"/>
      <c r="DDT50" s="69"/>
      <c r="DDU50" s="69"/>
      <c r="DDV50" s="69"/>
      <c r="DDW50" s="69"/>
      <c r="DDX50" s="69"/>
      <c r="DDY50" s="69"/>
      <c r="DDZ50" s="69"/>
      <c r="DEA50" s="69"/>
      <c r="DEB50" s="69"/>
      <c r="DEC50" s="69"/>
      <c r="DED50" s="69"/>
      <c r="DEE50" s="69"/>
      <c r="DEF50" s="69"/>
      <c r="DEG50" s="69"/>
      <c r="DEH50" s="69"/>
      <c r="DEI50" s="69"/>
      <c r="DEJ50" s="69"/>
      <c r="DEK50" s="69"/>
      <c r="DEL50" s="69"/>
      <c r="DEM50" s="69"/>
      <c r="DEN50" s="69"/>
      <c r="DEO50" s="69"/>
      <c r="DEP50" s="69"/>
      <c r="DEQ50" s="69"/>
      <c r="DER50" s="69"/>
      <c r="DES50" s="69"/>
      <c r="DET50" s="69"/>
      <c r="DEU50" s="69"/>
      <c r="DEV50" s="69"/>
      <c r="DEW50" s="69"/>
      <c r="DEX50" s="69"/>
      <c r="DEY50" s="69"/>
      <c r="DEZ50" s="69"/>
      <c r="DFA50" s="69"/>
      <c r="DFB50" s="69"/>
      <c r="DFC50" s="69"/>
      <c r="DFD50" s="69"/>
      <c r="DFE50" s="69"/>
      <c r="DFF50" s="69"/>
      <c r="DFG50" s="69"/>
      <c r="DFH50" s="69"/>
      <c r="DFI50" s="69"/>
      <c r="DFJ50" s="69"/>
      <c r="DFK50" s="69"/>
      <c r="DFL50" s="69"/>
      <c r="DFM50" s="69"/>
      <c r="DFN50" s="69"/>
      <c r="DFO50" s="69"/>
      <c r="DFP50" s="69"/>
      <c r="DFQ50" s="69"/>
      <c r="DFR50" s="69"/>
      <c r="DFS50" s="69"/>
      <c r="DFT50" s="69"/>
      <c r="DFU50" s="69"/>
      <c r="DFV50" s="69"/>
      <c r="DFW50" s="69"/>
      <c r="DFX50" s="69"/>
      <c r="DFY50" s="69"/>
      <c r="DFZ50" s="69"/>
      <c r="DGA50" s="69"/>
      <c r="DGB50" s="69"/>
      <c r="DGC50" s="69"/>
      <c r="DGD50" s="69"/>
      <c r="DGE50" s="69"/>
      <c r="DGF50" s="69"/>
      <c r="DGG50" s="69"/>
      <c r="DGH50" s="69"/>
      <c r="DGI50" s="69"/>
      <c r="DGJ50" s="69"/>
      <c r="DGK50" s="69"/>
      <c r="DGL50" s="69"/>
      <c r="DGM50" s="69"/>
      <c r="DGN50" s="69"/>
      <c r="DGO50" s="69"/>
      <c r="DGP50" s="69"/>
      <c r="DGQ50" s="69"/>
      <c r="DGR50" s="69"/>
      <c r="DGS50" s="69"/>
      <c r="DGT50" s="69"/>
      <c r="DGU50" s="69"/>
      <c r="DGV50" s="69"/>
      <c r="DGW50" s="69"/>
      <c r="DGX50" s="69"/>
      <c r="DGY50" s="69"/>
      <c r="DGZ50" s="69"/>
      <c r="DHA50" s="69"/>
      <c r="DHB50" s="69"/>
      <c r="DHC50" s="69"/>
      <c r="DHD50" s="69"/>
      <c r="DHE50" s="69"/>
      <c r="DHF50" s="69"/>
      <c r="DHG50" s="69"/>
      <c r="DHH50" s="69"/>
      <c r="DHI50" s="69"/>
      <c r="DHJ50" s="69"/>
      <c r="DHK50" s="69"/>
      <c r="DHL50" s="69"/>
      <c r="DHM50" s="69"/>
      <c r="DHN50" s="69"/>
      <c r="DHO50" s="69"/>
      <c r="DHP50" s="69"/>
      <c r="DHQ50" s="69"/>
      <c r="DHR50" s="69"/>
      <c r="DHS50" s="69"/>
      <c r="DHT50" s="69"/>
      <c r="DHU50" s="69"/>
      <c r="DHV50" s="69"/>
      <c r="DHW50" s="69"/>
      <c r="DHX50" s="69"/>
      <c r="DHY50" s="69"/>
      <c r="DHZ50" s="69"/>
      <c r="DIA50" s="69"/>
      <c r="DIB50" s="69"/>
      <c r="DIC50" s="69"/>
      <c r="DID50" s="69"/>
      <c r="DIE50" s="69"/>
      <c r="DIF50" s="69"/>
      <c r="DIG50" s="69"/>
      <c r="DIH50" s="69"/>
      <c r="DII50" s="69"/>
      <c r="DIJ50" s="69"/>
      <c r="DIK50" s="69"/>
      <c r="DIL50" s="69"/>
      <c r="DIM50" s="69"/>
      <c r="DIN50" s="69"/>
      <c r="DIO50" s="69"/>
      <c r="DIP50" s="69"/>
      <c r="DIQ50" s="69"/>
      <c r="DIR50" s="69"/>
      <c r="DIS50" s="69"/>
      <c r="DIT50" s="69"/>
      <c r="DIU50" s="69"/>
      <c r="DIV50" s="69"/>
      <c r="DIW50" s="69"/>
      <c r="DIX50" s="69"/>
      <c r="DIY50" s="69"/>
      <c r="DIZ50" s="69"/>
      <c r="DJA50" s="69"/>
      <c r="DJB50" s="69"/>
      <c r="DJC50" s="69"/>
      <c r="DJD50" s="69"/>
      <c r="DJE50" s="69"/>
      <c r="DJF50" s="69"/>
      <c r="DJG50" s="69"/>
      <c r="DJH50" s="69"/>
      <c r="DJI50" s="69"/>
      <c r="DJJ50" s="69"/>
      <c r="DJK50" s="69"/>
      <c r="DJL50" s="69"/>
      <c r="DJM50" s="69"/>
      <c r="DJN50" s="69"/>
      <c r="DJO50" s="69"/>
      <c r="DJP50" s="69"/>
      <c r="DJQ50" s="69"/>
      <c r="DJR50" s="69"/>
      <c r="DJS50" s="69"/>
      <c r="DJT50" s="69"/>
      <c r="DJU50" s="69"/>
      <c r="DJV50" s="69"/>
      <c r="DJW50" s="69"/>
      <c r="DJX50" s="69"/>
      <c r="DJY50" s="69"/>
      <c r="DJZ50" s="69"/>
      <c r="DKA50" s="69"/>
      <c r="DKB50" s="69"/>
      <c r="DKC50" s="69"/>
      <c r="DKD50" s="69"/>
      <c r="DKE50" s="69"/>
      <c r="DKF50" s="69"/>
      <c r="DKG50" s="69"/>
      <c r="DKH50" s="69"/>
      <c r="DKI50" s="69"/>
      <c r="DKJ50" s="69"/>
      <c r="DKK50" s="69"/>
      <c r="DKL50" s="69"/>
      <c r="DKM50" s="69"/>
      <c r="DKN50" s="69"/>
      <c r="DKO50" s="69"/>
      <c r="DKP50" s="69"/>
      <c r="DKQ50" s="69"/>
      <c r="DKR50" s="69"/>
      <c r="DKS50" s="69"/>
      <c r="DKT50" s="69"/>
      <c r="DKU50" s="69"/>
      <c r="DKV50" s="69"/>
      <c r="DKW50" s="69"/>
      <c r="DKX50" s="69"/>
      <c r="DKY50" s="69"/>
      <c r="DKZ50" s="69"/>
      <c r="DLA50" s="69"/>
      <c r="DLB50" s="69"/>
      <c r="DLC50" s="69"/>
      <c r="DLD50" s="69"/>
      <c r="DLE50" s="69"/>
      <c r="DLF50" s="69"/>
      <c r="DLG50" s="69"/>
      <c r="DLH50" s="69"/>
      <c r="DLI50" s="69"/>
      <c r="DLJ50" s="69"/>
      <c r="DLK50" s="69"/>
      <c r="DLL50" s="69"/>
      <c r="DLM50" s="69"/>
      <c r="DLN50" s="69"/>
      <c r="DLO50" s="69"/>
      <c r="DLP50" s="69"/>
      <c r="DLQ50" s="69"/>
      <c r="DLR50" s="69"/>
      <c r="DLS50" s="69"/>
      <c r="DLT50" s="69"/>
      <c r="DLU50" s="69"/>
      <c r="DLV50" s="69"/>
      <c r="DLW50" s="69"/>
      <c r="DLX50" s="69"/>
      <c r="DLY50" s="69"/>
      <c r="DLZ50" s="69"/>
      <c r="DMA50" s="69"/>
      <c r="DMB50" s="69"/>
      <c r="DMC50" s="69"/>
      <c r="DMD50" s="69"/>
      <c r="DME50" s="69"/>
      <c r="DMF50" s="69"/>
      <c r="DMG50" s="69"/>
      <c r="DMH50" s="69"/>
      <c r="DMI50" s="69"/>
      <c r="DMJ50" s="69"/>
      <c r="DMK50" s="69"/>
      <c r="DML50" s="69"/>
      <c r="DMM50" s="69"/>
      <c r="DMN50" s="69"/>
      <c r="DMO50" s="69"/>
      <c r="DMP50" s="69"/>
      <c r="DMQ50" s="69"/>
      <c r="DMR50" s="69"/>
      <c r="DMS50" s="69"/>
      <c r="DMT50" s="69"/>
      <c r="DMU50" s="69"/>
      <c r="DMV50" s="69"/>
      <c r="DMW50" s="69"/>
      <c r="DMX50" s="69"/>
      <c r="DMY50" s="69"/>
      <c r="DMZ50" s="69"/>
      <c r="DNA50" s="69"/>
      <c r="DNB50" s="69"/>
      <c r="DNC50" s="69"/>
      <c r="DND50" s="69"/>
      <c r="DNE50" s="69"/>
      <c r="DNF50" s="69"/>
      <c r="DNG50" s="69"/>
      <c r="DNH50" s="69"/>
      <c r="DNI50" s="69"/>
      <c r="DNJ50" s="69"/>
      <c r="DNK50" s="69"/>
      <c r="DNL50" s="69"/>
      <c r="DNM50" s="69"/>
      <c r="DNN50" s="69"/>
      <c r="DNO50" s="69"/>
      <c r="DNP50" s="69"/>
      <c r="DNQ50" s="69"/>
      <c r="DNR50" s="69"/>
      <c r="DNS50" s="69"/>
      <c r="DNT50" s="69"/>
      <c r="DNU50" s="69"/>
      <c r="DNV50" s="69"/>
      <c r="DNW50" s="69"/>
      <c r="DNX50" s="69"/>
      <c r="DNY50" s="69"/>
      <c r="DNZ50" s="69"/>
      <c r="DOA50" s="69"/>
      <c r="DOB50" s="69"/>
      <c r="DOC50" s="69"/>
      <c r="DOD50" s="69"/>
      <c r="DOE50" s="69"/>
      <c r="DOF50" s="69"/>
      <c r="DOG50" s="69"/>
      <c r="DOH50" s="69"/>
      <c r="DOI50" s="69"/>
      <c r="DOJ50" s="69"/>
      <c r="DOK50" s="69"/>
      <c r="DOL50" s="69"/>
      <c r="DOM50" s="69"/>
      <c r="DON50" s="69"/>
      <c r="DOO50" s="69"/>
      <c r="DOP50" s="69"/>
      <c r="DOQ50" s="69"/>
      <c r="DOR50" s="69"/>
      <c r="DOS50" s="69"/>
      <c r="DOT50" s="69"/>
      <c r="DOU50" s="69"/>
      <c r="DOV50" s="69"/>
      <c r="DOW50" s="69"/>
      <c r="DOX50" s="69"/>
      <c r="DOY50" s="69"/>
      <c r="DOZ50" s="69"/>
      <c r="DPA50" s="69"/>
      <c r="DPB50" s="69"/>
      <c r="DPC50" s="69"/>
      <c r="DPD50" s="69"/>
      <c r="DPE50" s="69"/>
      <c r="DPF50" s="69"/>
      <c r="DPG50" s="69"/>
      <c r="DPH50" s="69"/>
      <c r="DPI50" s="69"/>
      <c r="DPJ50" s="69"/>
      <c r="DPK50" s="69"/>
      <c r="DPL50" s="69"/>
      <c r="DPM50" s="69"/>
      <c r="DPN50" s="69"/>
      <c r="DPO50" s="69"/>
      <c r="DPP50" s="69"/>
      <c r="DPQ50" s="69"/>
      <c r="DPR50" s="69"/>
      <c r="DPS50" s="69"/>
      <c r="DPT50" s="69"/>
      <c r="DPU50" s="69"/>
      <c r="DPV50" s="69"/>
      <c r="DPW50" s="69"/>
      <c r="DPX50" s="69"/>
      <c r="DPY50" s="69"/>
      <c r="DPZ50" s="69"/>
      <c r="DQA50" s="69"/>
      <c r="DQB50" s="69"/>
      <c r="DQC50" s="69"/>
      <c r="DQD50" s="69"/>
      <c r="DQE50" s="69"/>
      <c r="DQF50" s="69"/>
      <c r="DQG50" s="69"/>
      <c r="DQH50" s="69"/>
      <c r="DQI50" s="69"/>
      <c r="DQJ50" s="69"/>
      <c r="DQK50" s="69"/>
      <c r="DQL50" s="69"/>
      <c r="DQM50" s="69"/>
      <c r="DQN50" s="69"/>
      <c r="DQO50" s="69"/>
      <c r="DQP50" s="69"/>
      <c r="DQQ50" s="69"/>
      <c r="DQR50" s="69"/>
      <c r="DQS50" s="69"/>
      <c r="DQT50" s="69"/>
      <c r="DQU50" s="69"/>
      <c r="DQV50" s="69"/>
      <c r="DQW50" s="69"/>
      <c r="DQX50" s="69"/>
      <c r="DQY50" s="69"/>
      <c r="DQZ50" s="69"/>
      <c r="DRA50" s="69"/>
      <c r="DRB50" s="69"/>
      <c r="DRC50" s="69"/>
      <c r="DRD50" s="69"/>
      <c r="DRE50" s="69"/>
      <c r="DRF50" s="69"/>
      <c r="DRG50" s="69"/>
      <c r="DRH50" s="69"/>
      <c r="DRI50" s="69"/>
      <c r="DRJ50" s="69"/>
      <c r="DRK50" s="69"/>
      <c r="DRL50" s="69"/>
      <c r="DRM50" s="69"/>
      <c r="DRN50" s="69"/>
      <c r="DRO50" s="69"/>
      <c r="DRP50" s="69"/>
      <c r="DRQ50" s="69"/>
      <c r="DRR50" s="69"/>
      <c r="DRS50" s="69"/>
      <c r="DRT50" s="69"/>
      <c r="DRU50" s="69"/>
      <c r="DRV50" s="69"/>
      <c r="DRW50" s="69"/>
      <c r="DRX50" s="69"/>
      <c r="DRY50" s="69"/>
      <c r="DRZ50" s="69"/>
      <c r="DSA50" s="69"/>
      <c r="DSB50" s="69"/>
      <c r="DSC50" s="69"/>
      <c r="DSD50" s="69"/>
      <c r="DSE50" s="69"/>
      <c r="DSF50" s="69"/>
      <c r="DSG50" s="69"/>
      <c r="DSH50" s="69"/>
      <c r="DSI50" s="69"/>
      <c r="DSJ50" s="69"/>
      <c r="DSK50" s="69"/>
      <c r="DSL50" s="69"/>
      <c r="DSM50" s="69"/>
      <c r="DSN50" s="69"/>
      <c r="DSO50" s="69"/>
      <c r="DSP50" s="69"/>
      <c r="DSQ50" s="69"/>
      <c r="DSR50" s="69"/>
      <c r="DSS50" s="69"/>
      <c r="DST50" s="69"/>
      <c r="DSU50" s="69"/>
      <c r="DSV50" s="69"/>
      <c r="DSW50" s="69"/>
      <c r="DSX50" s="69"/>
      <c r="DSY50" s="69"/>
      <c r="DSZ50" s="69"/>
      <c r="DTA50" s="69"/>
      <c r="DTB50" s="69"/>
      <c r="DTC50" s="69"/>
      <c r="DTD50" s="69"/>
      <c r="DTE50" s="69"/>
      <c r="DTF50" s="69"/>
      <c r="DTG50" s="69"/>
      <c r="DTH50" s="69"/>
      <c r="DTI50" s="69"/>
      <c r="DTJ50" s="69"/>
      <c r="DTK50" s="69"/>
      <c r="DTL50" s="69"/>
      <c r="DTM50" s="69"/>
      <c r="DTN50" s="69"/>
      <c r="DTO50" s="69"/>
      <c r="DTP50" s="69"/>
      <c r="DTQ50" s="69"/>
      <c r="DTR50" s="69"/>
      <c r="DTS50" s="69"/>
      <c r="DTT50" s="69"/>
      <c r="DTU50" s="69"/>
      <c r="DTV50" s="69"/>
      <c r="DTW50" s="69"/>
      <c r="DTX50" s="69"/>
      <c r="DTY50" s="69"/>
      <c r="DTZ50" s="69"/>
      <c r="DUA50" s="69"/>
      <c r="DUB50" s="69"/>
      <c r="DUC50" s="69"/>
      <c r="DUD50" s="69"/>
      <c r="DUE50" s="69"/>
      <c r="DUF50" s="69"/>
      <c r="DUG50" s="69"/>
      <c r="DUH50" s="69"/>
      <c r="DUI50" s="69"/>
      <c r="DUJ50" s="69"/>
      <c r="DUK50" s="69"/>
      <c r="DUL50" s="69"/>
      <c r="DUM50" s="69"/>
      <c r="DUN50" s="69"/>
      <c r="DUO50" s="69"/>
      <c r="DUP50" s="69"/>
      <c r="DUQ50" s="69"/>
      <c r="DUR50" s="69"/>
      <c r="DUS50" s="69"/>
      <c r="DUT50" s="69"/>
      <c r="DUU50" s="69"/>
      <c r="DUV50" s="69"/>
      <c r="DUW50" s="69"/>
      <c r="DUX50" s="69"/>
      <c r="DUY50" s="69"/>
      <c r="DUZ50" s="69"/>
      <c r="DVA50" s="69"/>
      <c r="DVB50" s="69"/>
      <c r="DVC50" s="69"/>
      <c r="DVD50" s="69"/>
      <c r="DVE50" s="69"/>
      <c r="DVF50" s="69"/>
      <c r="DVG50" s="69"/>
      <c r="DVH50" s="69"/>
      <c r="DVI50" s="69"/>
      <c r="DVJ50" s="69"/>
      <c r="DVK50" s="69"/>
      <c r="DVL50" s="69"/>
      <c r="DVM50" s="69"/>
      <c r="DVN50" s="69"/>
      <c r="DVO50" s="69"/>
      <c r="DVP50" s="69"/>
      <c r="DVQ50" s="69"/>
      <c r="DVR50" s="69"/>
      <c r="DVS50" s="69"/>
      <c r="DVT50" s="69"/>
      <c r="DVU50" s="69"/>
      <c r="DVV50" s="69"/>
      <c r="DVW50" s="69"/>
      <c r="DVX50" s="69"/>
      <c r="DVY50" s="69"/>
      <c r="DVZ50" s="69"/>
      <c r="DWA50" s="69"/>
      <c r="DWB50" s="69"/>
      <c r="DWC50" s="69"/>
      <c r="DWD50" s="69"/>
      <c r="DWE50" s="69"/>
      <c r="DWF50" s="69"/>
      <c r="DWG50" s="69"/>
      <c r="DWH50" s="69"/>
      <c r="DWI50" s="69"/>
      <c r="DWJ50" s="69"/>
      <c r="DWK50" s="69"/>
      <c r="DWL50" s="69"/>
      <c r="DWM50" s="69"/>
      <c r="DWN50" s="69"/>
      <c r="DWO50" s="69"/>
      <c r="DWP50" s="69"/>
      <c r="DWQ50" s="69"/>
      <c r="DWR50" s="69"/>
      <c r="DWS50" s="69"/>
      <c r="DWT50" s="69"/>
      <c r="DWU50" s="69"/>
      <c r="DWV50" s="69"/>
      <c r="DWW50" s="69"/>
      <c r="DWX50" s="69"/>
      <c r="DWY50" s="69"/>
      <c r="DWZ50" s="69"/>
      <c r="DXA50" s="69"/>
      <c r="DXB50" s="69"/>
      <c r="DXC50" s="69"/>
      <c r="DXD50" s="69"/>
      <c r="DXE50" s="69"/>
      <c r="DXF50" s="69"/>
      <c r="DXG50" s="69"/>
      <c r="DXH50" s="69"/>
      <c r="DXI50" s="69"/>
      <c r="DXJ50" s="69"/>
      <c r="DXK50" s="69"/>
      <c r="DXL50" s="69"/>
      <c r="DXM50" s="69"/>
      <c r="DXN50" s="69"/>
      <c r="DXO50" s="69"/>
      <c r="DXP50" s="69"/>
      <c r="DXQ50" s="69"/>
      <c r="DXR50" s="69"/>
      <c r="DXS50" s="69"/>
      <c r="DXT50" s="69"/>
      <c r="DXU50" s="69"/>
      <c r="DXV50" s="69"/>
      <c r="DXW50" s="69"/>
      <c r="DXX50" s="69"/>
      <c r="DXY50" s="69"/>
      <c r="DXZ50" s="69"/>
      <c r="DYA50" s="69"/>
      <c r="DYB50" s="69"/>
      <c r="DYC50" s="69"/>
      <c r="DYD50" s="69"/>
      <c r="DYE50" s="69"/>
      <c r="DYF50" s="69"/>
      <c r="DYG50" s="69"/>
      <c r="DYH50" s="69"/>
      <c r="DYI50" s="69"/>
      <c r="DYJ50" s="69"/>
      <c r="DYK50" s="69"/>
      <c r="DYL50" s="69"/>
      <c r="DYM50" s="69"/>
      <c r="DYN50" s="69"/>
      <c r="DYO50" s="69"/>
      <c r="DYP50" s="69"/>
      <c r="DYQ50" s="69"/>
      <c r="DYR50" s="69"/>
      <c r="DYS50" s="69"/>
      <c r="DYT50" s="69"/>
      <c r="DYU50" s="69"/>
      <c r="DYV50" s="69"/>
      <c r="DYW50" s="69"/>
      <c r="DYX50" s="69"/>
      <c r="DYY50" s="69"/>
      <c r="DYZ50" s="69"/>
      <c r="DZA50" s="69"/>
      <c r="DZB50" s="69"/>
      <c r="DZC50" s="69"/>
      <c r="DZD50" s="69"/>
      <c r="DZE50" s="69"/>
      <c r="DZF50" s="69"/>
      <c r="DZG50" s="69"/>
      <c r="DZH50" s="69"/>
      <c r="DZI50" s="69"/>
      <c r="DZJ50" s="69"/>
      <c r="DZK50" s="69"/>
      <c r="DZL50" s="69"/>
      <c r="DZM50" s="69"/>
      <c r="DZN50" s="69"/>
      <c r="DZO50" s="69"/>
      <c r="DZP50" s="69"/>
      <c r="DZQ50" s="69"/>
      <c r="DZR50" s="69"/>
      <c r="DZS50" s="69"/>
      <c r="DZT50" s="69"/>
      <c r="DZU50" s="69"/>
      <c r="DZV50" s="69"/>
      <c r="DZW50" s="69"/>
      <c r="DZX50" s="69"/>
      <c r="DZY50" s="69"/>
      <c r="DZZ50" s="69"/>
      <c r="EAA50" s="69"/>
      <c r="EAB50" s="69"/>
      <c r="EAC50" s="69"/>
      <c r="EAD50" s="69"/>
      <c r="EAE50" s="69"/>
      <c r="EAF50" s="69"/>
      <c r="EAG50" s="69"/>
      <c r="EAH50" s="69"/>
      <c r="EAI50" s="69"/>
      <c r="EAJ50" s="69"/>
      <c r="EAK50" s="69"/>
      <c r="EAL50" s="69"/>
      <c r="EAM50" s="69"/>
      <c r="EAN50" s="69"/>
      <c r="EAO50" s="69"/>
      <c r="EAP50" s="69"/>
      <c r="EAQ50" s="69"/>
      <c r="EAR50" s="69"/>
      <c r="EAS50" s="69"/>
      <c r="EAT50" s="69"/>
      <c r="EAU50" s="69"/>
      <c r="EAV50" s="69"/>
      <c r="EAW50" s="69"/>
      <c r="EAX50" s="69"/>
      <c r="EAY50" s="69"/>
      <c r="EAZ50" s="69"/>
      <c r="EBA50" s="69"/>
      <c r="EBB50" s="69"/>
      <c r="EBC50" s="69"/>
      <c r="EBD50" s="69"/>
      <c r="EBE50" s="69"/>
      <c r="EBF50" s="69"/>
      <c r="EBG50" s="69"/>
      <c r="EBH50" s="69"/>
      <c r="EBI50" s="69"/>
      <c r="EBJ50" s="69"/>
      <c r="EBK50" s="69"/>
      <c r="EBL50" s="69"/>
      <c r="EBM50" s="69"/>
      <c r="EBN50" s="69"/>
      <c r="EBO50" s="69"/>
      <c r="EBP50" s="69"/>
      <c r="EBQ50" s="69"/>
      <c r="EBR50" s="69"/>
      <c r="EBS50" s="69"/>
      <c r="EBT50" s="69"/>
      <c r="EBU50" s="69"/>
      <c r="EBV50" s="69"/>
      <c r="EBW50" s="69"/>
      <c r="EBX50" s="69"/>
      <c r="EBY50" s="69"/>
      <c r="EBZ50" s="69"/>
      <c r="ECA50" s="69"/>
      <c r="ECB50" s="69"/>
      <c r="ECC50" s="69"/>
      <c r="ECD50" s="69"/>
      <c r="ECE50" s="69"/>
      <c r="ECF50" s="69"/>
      <c r="ECG50" s="69"/>
      <c r="ECH50" s="69"/>
      <c r="ECI50" s="69"/>
      <c r="ECJ50" s="69"/>
      <c r="ECK50" s="69"/>
      <c r="ECL50" s="69"/>
      <c r="ECM50" s="69"/>
      <c r="ECN50" s="69"/>
      <c r="ECO50" s="69"/>
      <c r="ECP50" s="69"/>
      <c r="ECQ50" s="69"/>
      <c r="ECR50" s="69"/>
      <c r="ECS50" s="69"/>
      <c r="ECT50" s="69"/>
      <c r="ECU50" s="69"/>
      <c r="ECV50" s="69"/>
      <c r="ECW50" s="69"/>
      <c r="ECX50" s="69"/>
      <c r="ECY50" s="69"/>
      <c r="ECZ50" s="69"/>
      <c r="EDA50" s="69"/>
      <c r="EDB50" s="69"/>
      <c r="EDC50" s="69"/>
      <c r="EDD50" s="69"/>
      <c r="EDE50" s="69"/>
      <c r="EDF50" s="69"/>
      <c r="EDG50" s="69"/>
      <c r="EDH50" s="69"/>
      <c r="EDI50" s="69"/>
      <c r="EDJ50" s="69"/>
      <c r="EDK50" s="69"/>
      <c r="EDL50" s="69"/>
      <c r="EDM50" s="69"/>
      <c r="EDN50" s="69"/>
      <c r="EDO50" s="69"/>
      <c r="EDP50" s="69"/>
      <c r="EDQ50" s="69"/>
      <c r="EDR50" s="69"/>
      <c r="EDS50" s="69"/>
      <c r="EDT50" s="69"/>
      <c r="EDU50" s="69"/>
      <c r="EDV50" s="69"/>
      <c r="EDW50" s="69"/>
      <c r="EDX50" s="69"/>
      <c r="EDY50" s="69"/>
      <c r="EDZ50" s="69"/>
      <c r="EEA50" s="69"/>
      <c r="EEB50" s="69"/>
      <c r="EEC50" s="69"/>
      <c r="EED50" s="69"/>
      <c r="EEE50" s="69"/>
      <c r="EEF50" s="69"/>
      <c r="EEG50" s="69"/>
      <c r="EEH50" s="69"/>
      <c r="EEI50" s="69"/>
      <c r="EEJ50" s="69"/>
      <c r="EEK50" s="69"/>
      <c r="EEL50" s="69"/>
      <c r="EEM50" s="69"/>
      <c r="EEN50" s="69"/>
      <c r="EEO50" s="69"/>
      <c r="EEP50" s="69"/>
      <c r="EEQ50" s="69"/>
      <c r="EER50" s="69"/>
      <c r="EES50" s="69"/>
      <c r="EET50" s="69"/>
      <c r="EEU50" s="69"/>
      <c r="EEV50" s="69"/>
      <c r="EEW50" s="69"/>
      <c r="EEX50" s="69"/>
      <c r="EEY50" s="69"/>
      <c r="EEZ50" s="69"/>
      <c r="EFA50" s="69"/>
      <c r="EFB50" s="69"/>
      <c r="EFC50" s="69"/>
      <c r="EFD50" s="69"/>
      <c r="EFE50" s="69"/>
      <c r="EFF50" s="69"/>
      <c r="EFG50" s="69"/>
      <c r="EFH50" s="69"/>
      <c r="EFI50" s="69"/>
      <c r="EFJ50" s="69"/>
      <c r="EFK50" s="69"/>
      <c r="EFL50" s="69"/>
      <c r="EFM50" s="69"/>
      <c r="EFN50" s="69"/>
      <c r="EFO50" s="69"/>
      <c r="EFP50" s="69"/>
      <c r="EFQ50" s="69"/>
      <c r="EFR50" s="69"/>
      <c r="EFS50" s="69"/>
      <c r="EFT50" s="69"/>
      <c r="EFU50" s="69"/>
      <c r="EFV50" s="69"/>
      <c r="EFW50" s="69"/>
      <c r="EFX50" s="69"/>
      <c r="EFY50" s="69"/>
      <c r="EFZ50" s="69"/>
      <c r="EGA50" s="69"/>
      <c r="EGB50" s="69"/>
      <c r="EGC50" s="69"/>
      <c r="EGD50" s="69"/>
      <c r="EGE50" s="69"/>
      <c r="EGF50" s="69"/>
      <c r="EGG50" s="69"/>
      <c r="EGH50" s="69"/>
      <c r="EGI50" s="69"/>
      <c r="EGJ50" s="69"/>
      <c r="EGK50" s="69"/>
      <c r="EGL50" s="69"/>
      <c r="EGM50" s="69"/>
      <c r="EGN50" s="69"/>
      <c r="EGO50" s="69"/>
      <c r="EGP50" s="69"/>
      <c r="EGQ50" s="69"/>
      <c r="EGR50" s="69"/>
      <c r="EGS50" s="69"/>
      <c r="EGT50" s="69"/>
      <c r="EGU50" s="69"/>
      <c r="EGV50" s="69"/>
      <c r="EGW50" s="69"/>
      <c r="EGX50" s="69"/>
      <c r="EGY50" s="69"/>
      <c r="EGZ50" s="69"/>
      <c r="EHA50" s="69"/>
      <c r="EHB50" s="69"/>
      <c r="EHC50" s="69"/>
      <c r="EHD50" s="69"/>
      <c r="EHE50" s="69"/>
      <c r="EHF50" s="69"/>
      <c r="EHG50" s="69"/>
      <c r="EHH50" s="69"/>
      <c r="EHI50" s="69"/>
      <c r="EHJ50" s="69"/>
      <c r="EHK50" s="69"/>
      <c r="EHL50" s="69"/>
      <c r="EHM50" s="69"/>
      <c r="EHN50" s="69"/>
      <c r="EHO50" s="69"/>
      <c r="EHP50" s="69"/>
      <c r="EHQ50" s="69"/>
      <c r="EHR50" s="69"/>
      <c r="EHS50" s="69"/>
      <c r="EHT50" s="69"/>
      <c r="EHU50" s="69"/>
      <c r="EHV50" s="69"/>
      <c r="EHW50" s="69"/>
      <c r="EHX50" s="69"/>
      <c r="EHY50" s="69"/>
      <c r="EHZ50" s="69"/>
      <c r="EIA50" s="69"/>
      <c r="EIB50" s="69"/>
      <c r="EIC50" s="69"/>
      <c r="EID50" s="69"/>
      <c r="EIE50" s="69"/>
      <c r="EIF50" s="69"/>
      <c r="EIG50" s="69"/>
      <c r="EIH50" s="69"/>
      <c r="EII50" s="69"/>
      <c r="EIJ50" s="69"/>
      <c r="EIK50" s="69"/>
      <c r="EIL50" s="69"/>
      <c r="EIM50" s="69"/>
      <c r="EIN50" s="69"/>
      <c r="EIO50" s="69"/>
      <c r="EIP50" s="69"/>
      <c r="EIQ50" s="69"/>
      <c r="EIR50" s="69"/>
      <c r="EIS50" s="69"/>
      <c r="EIT50" s="69"/>
      <c r="EIU50" s="69"/>
      <c r="EIV50" s="69"/>
      <c r="EIW50" s="69"/>
      <c r="EIX50" s="69"/>
      <c r="EIY50" s="69"/>
      <c r="EIZ50" s="69"/>
      <c r="EJA50" s="69"/>
      <c r="EJB50" s="69"/>
      <c r="EJC50" s="69"/>
      <c r="EJD50" s="69"/>
      <c r="EJE50" s="69"/>
      <c r="EJF50" s="69"/>
      <c r="EJG50" s="69"/>
      <c r="EJH50" s="69"/>
      <c r="EJI50" s="69"/>
      <c r="EJJ50" s="69"/>
      <c r="EJK50" s="69"/>
      <c r="EJL50" s="69"/>
      <c r="EJM50" s="69"/>
      <c r="EJN50" s="69"/>
      <c r="EJO50" s="69"/>
      <c r="EJP50" s="69"/>
      <c r="EJQ50" s="69"/>
      <c r="EJR50" s="69"/>
      <c r="EJS50" s="69"/>
      <c r="EJT50" s="69"/>
      <c r="EJU50" s="69"/>
      <c r="EJV50" s="69"/>
      <c r="EJW50" s="69"/>
      <c r="EJX50" s="69"/>
      <c r="EJY50" s="69"/>
      <c r="EJZ50" s="69"/>
      <c r="EKA50" s="69"/>
      <c r="EKB50" s="69"/>
      <c r="EKC50" s="69"/>
      <c r="EKD50" s="69"/>
      <c r="EKE50" s="69"/>
      <c r="EKF50" s="69"/>
      <c r="EKG50" s="69"/>
      <c r="EKH50" s="69"/>
      <c r="EKI50" s="69"/>
      <c r="EKJ50" s="69"/>
      <c r="EKK50" s="69"/>
      <c r="EKL50" s="69"/>
      <c r="EKM50" s="69"/>
      <c r="EKN50" s="69"/>
      <c r="EKO50" s="69"/>
      <c r="EKP50" s="69"/>
      <c r="EKQ50" s="69"/>
      <c r="EKR50" s="69"/>
      <c r="EKS50" s="69"/>
      <c r="EKT50" s="69"/>
      <c r="EKU50" s="69"/>
      <c r="EKV50" s="69"/>
      <c r="EKW50" s="69"/>
      <c r="EKX50" s="69"/>
      <c r="EKY50" s="69"/>
      <c r="EKZ50" s="69"/>
      <c r="ELA50" s="69"/>
      <c r="ELB50" s="69"/>
      <c r="ELC50" s="69"/>
      <c r="ELD50" s="69"/>
      <c r="ELE50" s="69"/>
      <c r="ELF50" s="69"/>
      <c r="ELG50" s="69"/>
      <c r="ELH50" s="69"/>
      <c r="ELI50" s="69"/>
      <c r="ELJ50" s="69"/>
      <c r="ELK50" s="69"/>
      <c r="ELL50" s="69"/>
      <c r="ELM50" s="69"/>
      <c r="ELN50" s="69"/>
      <c r="ELO50" s="69"/>
      <c r="ELP50" s="69"/>
      <c r="ELQ50" s="69"/>
      <c r="ELR50" s="69"/>
      <c r="ELS50" s="69"/>
      <c r="ELT50" s="69"/>
      <c r="ELU50" s="69"/>
      <c r="ELV50" s="69"/>
      <c r="ELW50" s="69"/>
      <c r="ELX50" s="69"/>
      <c r="ELY50" s="69"/>
      <c r="ELZ50" s="69"/>
      <c r="EMA50" s="69"/>
      <c r="EMB50" s="69"/>
      <c r="EMC50" s="69"/>
      <c r="EMD50" s="69"/>
      <c r="EME50" s="69"/>
      <c r="EMF50" s="69"/>
      <c r="EMG50" s="69"/>
      <c r="EMH50" s="69"/>
      <c r="EMI50" s="69"/>
      <c r="EMJ50" s="69"/>
      <c r="EMK50" s="69"/>
      <c r="EML50" s="69"/>
      <c r="EMM50" s="69"/>
      <c r="EMN50" s="69"/>
      <c r="EMO50" s="69"/>
      <c r="EMP50" s="69"/>
      <c r="EMQ50" s="69"/>
      <c r="EMR50" s="69"/>
      <c r="EMS50" s="69"/>
      <c r="EMT50" s="69"/>
      <c r="EMU50" s="69"/>
      <c r="EMV50" s="69"/>
      <c r="EMW50" s="69"/>
      <c r="EMX50" s="69"/>
      <c r="EMY50" s="69"/>
      <c r="EMZ50" s="69"/>
      <c r="ENA50" s="69"/>
      <c r="ENB50" s="69"/>
      <c r="ENC50" s="69"/>
      <c r="END50" s="69"/>
      <c r="ENE50" s="69"/>
      <c r="ENF50" s="69"/>
      <c r="ENG50" s="69"/>
      <c r="ENH50" s="69"/>
      <c r="ENI50" s="69"/>
      <c r="ENJ50" s="69"/>
      <c r="ENK50" s="69"/>
      <c r="ENL50" s="69"/>
      <c r="ENM50" s="69"/>
      <c r="ENN50" s="69"/>
      <c r="ENO50" s="69"/>
      <c r="ENP50" s="69"/>
      <c r="ENQ50" s="69"/>
      <c r="ENR50" s="69"/>
      <c r="ENS50" s="69"/>
      <c r="ENT50" s="69"/>
      <c r="ENU50" s="69"/>
      <c r="ENV50" s="69"/>
      <c r="ENW50" s="69"/>
      <c r="ENX50" s="69"/>
      <c r="ENY50" s="69"/>
      <c r="ENZ50" s="69"/>
      <c r="EOA50" s="69"/>
      <c r="EOB50" s="69"/>
      <c r="EOC50" s="69"/>
      <c r="EOD50" s="69"/>
      <c r="EOE50" s="69"/>
      <c r="EOF50" s="69"/>
      <c r="EOG50" s="69"/>
      <c r="EOH50" s="69"/>
      <c r="EOI50" s="69"/>
      <c r="EOJ50" s="69"/>
      <c r="EOK50" s="69"/>
      <c r="EOL50" s="69"/>
      <c r="EOM50" s="69"/>
      <c r="EON50" s="69"/>
      <c r="EOO50" s="69"/>
      <c r="EOP50" s="69"/>
      <c r="EOQ50" s="69"/>
      <c r="EOR50" s="69"/>
      <c r="EOS50" s="69"/>
      <c r="EOT50" s="69"/>
      <c r="EOU50" s="69"/>
      <c r="EOV50" s="69"/>
      <c r="EOW50" s="69"/>
      <c r="EOX50" s="69"/>
      <c r="EOY50" s="69"/>
      <c r="EOZ50" s="69"/>
      <c r="EPA50" s="69"/>
      <c r="EPB50" s="69"/>
      <c r="EPC50" s="69"/>
      <c r="EPD50" s="69"/>
      <c r="EPE50" s="69"/>
      <c r="EPF50" s="69"/>
      <c r="EPG50" s="69"/>
      <c r="EPH50" s="69"/>
      <c r="EPI50" s="69"/>
      <c r="EPJ50" s="69"/>
      <c r="EPK50" s="69"/>
      <c r="EPL50" s="69"/>
      <c r="EPM50" s="69"/>
      <c r="EPN50" s="69"/>
      <c r="EPO50" s="69"/>
      <c r="EPP50" s="69"/>
      <c r="EPQ50" s="69"/>
      <c r="EPR50" s="69"/>
      <c r="EPS50" s="69"/>
      <c r="EPT50" s="69"/>
      <c r="EPU50" s="69"/>
      <c r="EPV50" s="69"/>
      <c r="EPW50" s="69"/>
      <c r="EPX50" s="69"/>
      <c r="EPY50" s="69"/>
      <c r="EPZ50" s="69"/>
      <c r="EQA50" s="69"/>
      <c r="EQB50" s="69"/>
      <c r="EQC50" s="69"/>
      <c r="EQD50" s="69"/>
      <c r="EQE50" s="69"/>
      <c r="EQF50" s="69"/>
      <c r="EQG50" s="69"/>
      <c r="EQH50" s="69"/>
      <c r="EQI50" s="69"/>
      <c r="EQJ50" s="69"/>
      <c r="EQK50" s="69"/>
      <c r="EQL50" s="69"/>
      <c r="EQM50" s="69"/>
      <c r="EQN50" s="69"/>
      <c r="EQO50" s="69"/>
      <c r="EQP50" s="69"/>
      <c r="EQQ50" s="69"/>
      <c r="EQR50" s="69"/>
      <c r="EQS50" s="69"/>
      <c r="EQT50" s="69"/>
      <c r="EQU50" s="69"/>
      <c r="EQV50" s="69"/>
      <c r="EQW50" s="69"/>
      <c r="EQX50" s="69"/>
      <c r="EQY50" s="69"/>
      <c r="EQZ50" s="69"/>
      <c r="ERA50" s="69"/>
      <c r="ERB50" s="69"/>
      <c r="ERC50" s="69"/>
      <c r="ERD50" s="69"/>
      <c r="ERE50" s="69"/>
      <c r="ERF50" s="69"/>
      <c r="ERG50" s="69"/>
      <c r="ERH50" s="69"/>
      <c r="ERI50" s="69"/>
      <c r="ERJ50" s="69"/>
      <c r="ERK50" s="69"/>
      <c r="ERL50" s="69"/>
      <c r="ERM50" s="69"/>
      <c r="ERN50" s="69"/>
      <c r="ERO50" s="69"/>
      <c r="ERP50" s="69"/>
      <c r="ERQ50" s="69"/>
      <c r="ERR50" s="69"/>
      <c r="ERS50" s="69"/>
      <c r="ERT50" s="69"/>
      <c r="ERU50" s="69"/>
      <c r="ERV50" s="69"/>
      <c r="ERW50" s="69"/>
      <c r="ERX50" s="69"/>
      <c r="ERY50" s="69"/>
      <c r="ERZ50" s="69"/>
      <c r="ESA50" s="69"/>
      <c r="ESB50" s="69"/>
      <c r="ESC50" s="69"/>
      <c r="ESD50" s="69"/>
      <c r="ESE50" s="69"/>
      <c r="ESF50" s="69"/>
      <c r="ESG50" s="69"/>
      <c r="ESH50" s="69"/>
      <c r="ESI50" s="69"/>
      <c r="ESJ50" s="69"/>
      <c r="ESK50" s="69"/>
      <c r="ESL50" s="69"/>
      <c r="ESM50" s="69"/>
      <c r="ESN50" s="69"/>
      <c r="ESO50" s="69"/>
      <c r="ESP50" s="69"/>
      <c r="ESQ50" s="69"/>
      <c r="ESR50" s="69"/>
      <c r="ESS50" s="69"/>
      <c r="EST50" s="69"/>
      <c r="ESU50" s="69"/>
      <c r="ESV50" s="69"/>
      <c r="ESW50" s="69"/>
      <c r="ESX50" s="69"/>
      <c r="ESY50" s="69"/>
      <c r="ESZ50" s="69"/>
      <c r="ETA50" s="69"/>
      <c r="ETB50" s="69"/>
      <c r="ETC50" s="69"/>
      <c r="ETD50" s="69"/>
      <c r="ETE50" s="69"/>
      <c r="ETF50" s="69"/>
      <c r="ETG50" s="69"/>
      <c r="ETH50" s="69"/>
      <c r="ETI50" s="69"/>
      <c r="ETJ50" s="69"/>
      <c r="ETK50" s="69"/>
      <c r="ETL50" s="69"/>
      <c r="ETM50" s="69"/>
      <c r="ETN50" s="69"/>
      <c r="ETO50" s="69"/>
      <c r="ETP50" s="69"/>
      <c r="ETQ50" s="69"/>
      <c r="ETR50" s="69"/>
      <c r="ETS50" s="69"/>
      <c r="ETT50" s="69"/>
      <c r="ETU50" s="69"/>
      <c r="ETV50" s="69"/>
      <c r="ETW50" s="69"/>
      <c r="ETX50" s="69"/>
      <c r="ETY50" s="69"/>
      <c r="ETZ50" s="69"/>
      <c r="EUA50" s="69"/>
      <c r="EUB50" s="69"/>
      <c r="EUC50" s="69"/>
      <c r="EUD50" s="69"/>
      <c r="EUE50" s="69"/>
      <c r="EUF50" s="69"/>
      <c r="EUG50" s="69"/>
      <c r="EUH50" s="69"/>
      <c r="EUI50" s="69"/>
      <c r="EUJ50" s="69"/>
      <c r="EUK50" s="69"/>
      <c r="EUL50" s="69"/>
      <c r="EUM50" s="69"/>
      <c r="EUN50" s="69"/>
      <c r="EUO50" s="69"/>
      <c r="EUP50" s="69"/>
      <c r="EUQ50" s="69"/>
      <c r="EUR50" s="69"/>
      <c r="EUS50" s="69"/>
      <c r="EUT50" s="69"/>
      <c r="EUU50" s="69"/>
      <c r="EUV50" s="69"/>
      <c r="EUW50" s="69"/>
      <c r="EUX50" s="69"/>
      <c r="EUY50" s="69"/>
      <c r="EUZ50" s="69"/>
      <c r="EVA50" s="69"/>
      <c r="EVB50" s="69"/>
      <c r="EVC50" s="69"/>
      <c r="EVD50" s="69"/>
      <c r="EVE50" s="69"/>
      <c r="EVF50" s="69"/>
      <c r="EVG50" s="69"/>
      <c r="EVH50" s="69"/>
      <c r="EVI50" s="69"/>
      <c r="EVJ50" s="69"/>
      <c r="EVK50" s="69"/>
      <c r="EVL50" s="69"/>
      <c r="EVM50" s="69"/>
      <c r="EVN50" s="69"/>
      <c r="EVO50" s="69"/>
      <c r="EVP50" s="69"/>
      <c r="EVQ50" s="69"/>
      <c r="EVR50" s="69"/>
      <c r="EVS50" s="69"/>
      <c r="EVT50" s="69"/>
      <c r="EVU50" s="69"/>
      <c r="EVV50" s="69"/>
      <c r="EVW50" s="69"/>
      <c r="EVX50" s="69"/>
      <c r="EVY50" s="69"/>
      <c r="EVZ50" s="69"/>
      <c r="EWA50" s="69"/>
      <c r="EWB50" s="69"/>
      <c r="EWC50" s="69"/>
      <c r="EWD50" s="69"/>
      <c r="EWE50" s="69"/>
      <c r="EWF50" s="69"/>
      <c r="EWG50" s="69"/>
      <c r="EWH50" s="69"/>
      <c r="EWI50" s="69"/>
      <c r="EWJ50" s="69"/>
      <c r="EWK50" s="69"/>
      <c r="EWL50" s="69"/>
      <c r="EWM50" s="69"/>
      <c r="EWN50" s="69"/>
      <c r="EWO50" s="69"/>
      <c r="EWP50" s="69"/>
      <c r="EWQ50" s="69"/>
      <c r="EWR50" s="69"/>
      <c r="EWS50" s="69"/>
      <c r="EWT50" s="69"/>
      <c r="EWU50" s="69"/>
      <c r="EWV50" s="69"/>
      <c r="EWW50" s="69"/>
      <c r="EWX50" s="69"/>
      <c r="EWY50" s="69"/>
      <c r="EWZ50" s="69"/>
      <c r="EXA50" s="69"/>
      <c r="EXB50" s="69"/>
      <c r="EXC50" s="69"/>
      <c r="EXD50" s="69"/>
      <c r="EXE50" s="69"/>
      <c r="EXF50" s="69"/>
      <c r="EXG50" s="69"/>
      <c r="EXH50" s="69"/>
      <c r="EXI50" s="69"/>
      <c r="EXJ50" s="69"/>
      <c r="EXK50" s="69"/>
      <c r="EXL50" s="69"/>
      <c r="EXM50" s="69"/>
      <c r="EXN50" s="69"/>
      <c r="EXO50" s="69"/>
      <c r="EXP50" s="69"/>
      <c r="EXQ50" s="69"/>
      <c r="EXR50" s="69"/>
      <c r="EXS50" s="69"/>
      <c r="EXT50" s="69"/>
      <c r="EXU50" s="69"/>
      <c r="EXV50" s="69"/>
      <c r="EXW50" s="69"/>
      <c r="EXX50" s="69"/>
      <c r="EXY50" s="69"/>
      <c r="EXZ50" s="69"/>
      <c r="EYA50" s="69"/>
      <c r="EYB50" s="69"/>
      <c r="EYC50" s="69"/>
      <c r="EYD50" s="69"/>
      <c r="EYE50" s="69"/>
      <c r="EYF50" s="69"/>
      <c r="EYG50" s="69"/>
      <c r="EYH50" s="69"/>
      <c r="EYI50" s="69"/>
      <c r="EYJ50" s="69"/>
      <c r="EYK50" s="69"/>
      <c r="EYL50" s="69"/>
      <c r="EYM50" s="69"/>
      <c r="EYN50" s="69"/>
      <c r="EYO50" s="69"/>
      <c r="EYP50" s="69"/>
      <c r="EYQ50" s="69"/>
      <c r="EYR50" s="69"/>
      <c r="EYS50" s="69"/>
      <c r="EYT50" s="69"/>
      <c r="EYU50" s="69"/>
      <c r="EYV50" s="69"/>
      <c r="EYW50" s="69"/>
      <c r="EYX50" s="69"/>
      <c r="EYY50" s="69"/>
      <c r="EYZ50" s="69"/>
      <c r="EZA50" s="69"/>
      <c r="EZB50" s="69"/>
      <c r="EZC50" s="69"/>
      <c r="EZD50" s="69"/>
      <c r="EZE50" s="69"/>
      <c r="EZF50" s="69"/>
      <c r="EZG50" s="69"/>
      <c r="EZH50" s="69"/>
      <c r="EZI50" s="69"/>
      <c r="EZJ50" s="69"/>
      <c r="EZK50" s="69"/>
      <c r="EZL50" s="69"/>
      <c r="EZM50" s="69"/>
      <c r="EZN50" s="69"/>
      <c r="EZO50" s="69"/>
      <c r="EZP50" s="69"/>
      <c r="EZQ50" s="69"/>
      <c r="EZR50" s="69"/>
      <c r="EZS50" s="69"/>
      <c r="EZT50" s="69"/>
      <c r="EZU50" s="69"/>
      <c r="EZV50" s="69"/>
      <c r="EZW50" s="69"/>
      <c r="EZX50" s="69"/>
      <c r="EZY50" s="69"/>
      <c r="EZZ50" s="69"/>
      <c r="FAA50" s="69"/>
      <c r="FAB50" s="69"/>
      <c r="FAC50" s="69"/>
      <c r="FAD50" s="69"/>
      <c r="FAE50" s="69"/>
      <c r="FAF50" s="69"/>
      <c r="FAG50" s="69"/>
      <c r="FAH50" s="69"/>
      <c r="FAI50" s="69"/>
      <c r="FAJ50" s="69"/>
      <c r="FAK50" s="69"/>
      <c r="FAL50" s="69"/>
      <c r="FAM50" s="69"/>
      <c r="FAN50" s="69"/>
      <c r="FAO50" s="69"/>
      <c r="FAP50" s="69"/>
      <c r="FAQ50" s="69"/>
      <c r="FAR50" s="69"/>
      <c r="FAS50" s="69"/>
      <c r="FAT50" s="69"/>
      <c r="FAU50" s="69"/>
      <c r="FAV50" s="69"/>
      <c r="FAW50" s="69"/>
      <c r="FAX50" s="69"/>
      <c r="FAY50" s="69"/>
      <c r="FAZ50" s="69"/>
      <c r="FBA50" s="69"/>
      <c r="FBB50" s="69"/>
      <c r="FBC50" s="69"/>
      <c r="FBD50" s="69"/>
      <c r="FBE50" s="69"/>
      <c r="FBF50" s="69"/>
      <c r="FBG50" s="69"/>
      <c r="FBH50" s="69"/>
      <c r="FBI50" s="69"/>
      <c r="FBJ50" s="69"/>
      <c r="FBK50" s="69"/>
      <c r="FBL50" s="69"/>
      <c r="FBM50" s="69"/>
      <c r="FBN50" s="69"/>
      <c r="FBO50" s="69"/>
      <c r="FBP50" s="69"/>
      <c r="FBQ50" s="69"/>
      <c r="FBR50" s="69"/>
      <c r="FBS50" s="69"/>
      <c r="FBT50" s="69"/>
      <c r="FBU50" s="69"/>
      <c r="FBV50" s="69"/>
      <c r="FBW50" s="69"/>
      <c r="FBX50" s="69"/>
      <c r="FBY50" s="69"/>
      <c r="FBZ50" s="69"/>
      <c r="FCA50" s="69"/>
      <c r="FCB50" s="69"/>
      <c r="FCC50" s="69"/>
      <c r="FCD50" s="69"/>
      <c r="FCE50" s="69"/>
      <c r="FCF50" s="69"/>
      <c r="FCG50" s="69"/>
      <c r="FCH50" s="69"/>
      <c r="FCI50" s="69"/>
      <c r="FCJ50" s="69"/>
      <c r="FCK50" s="69"/>
      <c r="FCL50" s="69"/>
      <c r="FCM50" s="69"/>
      <c r="FCN50" s="69"/>
      <c r="FCO50" s="69"/>
      <c r="FCP50" s="69"/>
      <c r="FCQ50" s="69"/>
      <c r="FCR50" s="69"/>
      <c r="FCS50" s="69"/>
      <c r="FCT50" s="69"/>
      <c r="FCU50" s="69"/>
      <c r="FCV50" s="69"/>
      <c r="FCW50" s="69"/>
      <c r="FCX50" s="69"/>
      <c r="FCY50" s="69"/>
      <c r="FCZ50" s="69"/>
      <c r="FDA50" s="69"/>
      <c r="FDB50" s="69"/>
      <c r="FDC50" s="69"/>
      <c r="FDD50" s="69"/>
      <c r="FDE50" s="69"/>
      <c r="FDF50" s="69"/>
      <c r="FDG50" s="69"/>
      <c r="FDH50" s="69"/>
      <c r="FDI50" s="69"/>
      <c r="FDJ50" s="69"/>
      <c r="FDK50" s="69"/>
      <c r="FDL50" s="69"/>
      <c r="FDM50" s="69"/>
      <c r="FDN50" s="69"/>
      <c r="FDO50" s="69"/>
      <c r="FDP50" s="69"/>
      <c r="FDQ50" s="69"/>
      <c r="FDR50" s="69"/>
      <c r="FDS50" s="69"/>
      <c r="FDT50" s="69"/>
      <c r="FDU50" s="69"/>
      <c r="FDV50" s="69"/>
      <c r="FDW50" s="69"/>
      <c r="FDX50" s="69"/>
      <c r="FDY50" s="69"/>
      <c r="FDZ50" s="69"/>
      <c r="FEA50" s="69"/>
      <c r="FEB50" s="69"/>
      <c r="FEC50" s="69"/>
      <c r="FED50" s="69"/>
      <c r="FEE50" s="69"/>
      <c r="FEF50" s="69"/>
      <c r="FEG50" s="69"/>
      <c r="FEH50" s="69"/>
      <c r="FEI50" s="69"/>
      <c r="FEJ50" s="69"/>
      <c r="FEK50" s="69"/>
      <c r="FEL50" s="69"/>
      <c r="FEM50" s="69"/>
      <c r="FEN50" s="69"/>
      <c r="FEO50" s="69"/>
      <c r="FEP50" s="69"/>
      <c r="FEQ50" s="69"/>
      <c r="FER50" s="69"/>
      <c r="FES50" s="69"/>
      <c r="FET50" s="69"/>
      <c r="FEU50" s="69"/>
      <c r="FEV50" s="69"/>
      <c r="FEW50" s="69"/>
      <c r="FEX50" s="69"/>
      <c r="FEY50" s="69"/>
      <c r="FEZ50" s="69"/>
      <c r="FFA50" s="69"/>
      <c r="FFB50" s="69"/>
      <c r="FFC50" s="69"/>
      <c r="FFD50" s="69"/>
      <c r="FFE50" s="69"/>
      <c r="FFF50" s="69"/>
      <c r="FFG50" s="69"/>
      <c r="FFH50" s="69"/>
      <c r="FFI50" s="69"/>
      <c r="FFJ50" s="69"/>
      <c r="FFK50" s="69"/>
      <c r="FFL50" s="69"/>
      <c r="FFM50" s="69"/>
      <c r="FFN50" s="69"/>
      <c r="FFO50" s="69"/>
      <c r="FFP50" s="69"/>
      <c r="FFQ50" s="69"/>
      <c r="FFR50" s="69"/>
      <c r="FFS50" s="69"/>
      <c r="FFT50" s="69"/>
      <c r="FFU50" s="69"/>
      <c r="FFV50" s="69"/>
      <c r="FFW50" s="69"/>
      <c r="FFX50" s="69"/>
      <c r="FFY50" s="69"/>
      <c r="FFZ50" s="69"/>
      <c r="FGA50" s="69"/>
      <c r="FGB50" s="69"/>
      <c r="FGC50" s="69"/>
      <c r="FGD50" s="69"/>
      <c r="FGE50" s="69"/>
      <c r="FGF50" s="69"/>
      <c r="FGG50" s="69"/>
      <c r="FGH50" s="69"/>
      <c r="FGI50" s="69"/>
      <c r="FGJ50" s="69"/>
      <c r="FGK50" s="69"/>
      <c r="FGL50" s="69"/>
      <c r="FGM50" s="69"/>
      <c r="FGN50" s="69"/>
      <c r="FGO50" s="69"/>
      <c r="FGP50" s="69"/>
      <c r="FGQ50" s="69"/>
      <c r="FGR50" s="69"/>
      <c r="FGS50" s="69"/>
      <c r="FGT50" s="69"/>
      <c r="FGU50" s="69"/>
      <c r="FGV50" s="69"/>
      <c r="FGW50" s="69"/>
      <c r="FGX50" s="69"/>
      <c r="FGY50" s="69"/>
      <c r="FGZ50" s="69"/>
      <c r="FHA50" s="69"/>
      <c r="FHB50" s="69"/>
      <c r="FHC50" s="69"/>
      <c r="FHD50" s="69"/>
      <c r="FHE50" s="69"/>
      <c r="FHF50" s="69"/>
      <c r="FHG50" s="69"/>
      <c r="FHH50" s="69"/>
      <c r="FHI50" s="69"/>
      <c r="FHJ50" s="69"/>
      <c r="FHK50" s="69"/>
      <c r="FHL50" s="69"/>
      <c r="FHM50" s="69"/>
      <c r="FHN50" s="69"/>
      <c r="FHO50" s="69"/>
      <c r="FHP50" s="69"/>
      <c r="FHQ50" s="69"/>
      <c r="FHR50" s="69"/>
      <c r="FHS50" s="69"/>
      <c r="FHT50" s="69"/>
      <c r="FHU50" s="69"/>
      <c r="FHV50" s="69"/>
      <c r="FHW50" s="69"/>
      <c r="FHX50" s="69"/>
      <c r="FHY50" s="69"/>
      <c r="FHZ50" s="69"/>
      <c r="FIA50" s="69"/>
      <c r="FIB50" s="69"/>
      <c r="FIC50" s="69"/>
      <c r="FID50" s="69"/>
      <c r="FIE50" s="69"/>
      <c r="FIF50" s="69"/>
      <c r="FIG50" s="69"/>
      <c r="FIH50" s="69"/>
      <c r="FII50" s="69"/>
      <c r="FIJ50" s="69"/>
      <c r="FIK50" s="69"/>
      <c r="FIL50" s="69"/>
      <c r="FIM50" s="69"/>
      <c r="FIN50" s="69"/>
      <c r="FIO50" s="69"/>
      <c r="FIP50" s="69"/>
      <c r="FIQ50" s="69"/>
      <c r="FIR50" s="69"/>
      <c r="FIS50" s="69"/>
      <c r="FIT50" s="69"/>
      <c r="FIU50" s="69"/>
      <c r="FIV50" s="69"/>
      <c r="FIW50" s="69"/>
      <c r="FIX50" s="69"/>
      <c r="FIY50" s="69"/>
      <c r="FIZ50" s="69"/>
      <c r="FJA50" s="69"/>
      <c r="FJB50" s="69"/>
      <c r="FJC50" s="69"/>
      <c r="FJD50" s="69"/>
      <c r="FJE50" s="69"/>
      <c r="FJF50" s="69"/>
      <c r="FJG50" s="69"/>
      <c r="FJH50" s="69"/>
      <c r="FJI50" s="69"/>
      <c r="FJJ50" s="69"/>
      <c r="FJK50" s="69"/>
      <c r="FJL50" s="69"/>
      <c r="FJM50" s="69"/>
      <c r="FJN50" s="69"/>
      <c r="FJO50" s="69"/>
      <c r="FJP50" s="69"/>
      <c r="FJQ50" s="69"/>
      <c r="FJR50" s="69"/>
      <c r="FJS50" s="69"/>
      <c r="FJT50" s="69"/>
      <c r="FJU50" s="69"/>
      <c r="FJV50" s="69"/>
      <c r="FJW50" s="69"/>
      <c r="FJX50" s="69"/>
      <c r="FJY50" s="69"/>
      <c r="FJZ50" s="69"/>
      <c r="FKA50" s="69"/>
      <c r="FKB50" s="69"/>
      <c r="FKC50" s="69"/>
      <c r="FKD50" s="69"/>
      <c r="FKE50" s="69"/>
      <c r="FKF50" s="69"/>
      <c r="FKG50" s="69"/>
      <c r="FKH50" s="69"/>
      <c r="FKI50" s="69"/>
      <c r="FKJ50" s="69"/>
      <c r="FKK50" s="69"/>
      <c r="FKL50" s="69"/>
      <c r="FKM50" s="69"/>
      <c r="FKN50" s="69"/>
      <c r="FKO50" s="69"/>
      <c r="FKP50" s="69"/>
      <c r="FKQ50" s="69"/>
      <c r="FKR50" s="69"/>
      <c r="FKS50" s="69"/>
      <c r="FKT50" s="69"/>
      <c r="FKU50" s="69"/>
      <c r="FKV50" s="69"/>
      <c r="FKW50" s="69"/>
      <c r="FKX50" s="69"/>
      <c r="FKY50" s="69"/>
      <c r="FKZ50" s="69"/>
      <c r="FLA50" s="69"/>
      <c r="FLB50" s="69"/>
      <c r="FLC50" s="69"/>
      <c r="FLD50" s="69"/>
      <c r="FLE50" s="69"/>
      <c r="FLF50" s="69"/>
      <c r="FLG50" s="69"/>
      <c r="FLH50" s="69"/>
      <c r="FLI50" s="69"/>
      <c r="FLJ50" s="69"/>
      <c r="FLK50" s="69"/>
      <c r="FLL50" s="69"/>
      <c r="FLM50" s="69"/>
      <c r="FLN50" s="69"/>
      <c r="FLO50" s="69"/>
      <c r="FLP50" s="69"/>
      <c r="FLQ50" s="69"/>
      <c r="FLR50" s="69"/>
      <c r="FLS50" s="69"/>
      <c r="FLT50" s="69"/>
      <c r="FLU50" s="69"/>
      <c r="FLV50" s="69"/>
      <c r="FLW50" s="69"/>
      <c r="FLX50" s="69"/>
      <c r="FLY50" s="69"/>
      <c r="FLZ50" s="69"/>
      <c r="FMA50" s="69"/>
      <c r="FMB50" s="69"/>
      <c r="FMC50" s="69"/>
      <c r="FMD50" s="69"/>
      <c r="FME50" s="69"/>
      <c r="FMF50" s="69"/>
      <c r="FMG50" s="69"/>
      <c r="FMH50" s="69"/>
      <c r="FMI50" s="69"/>
      <c r="FMJ50" s="69"/>
      <c r="FMK50" s="69"/>
      <c r="FML50" s="69"/>
      <c r="FMM50" s="69"/>
      <c r="FMN50" s="69"/>
      <c r="FMO50" s="69"/>
      <c r="FMP50" s="69"/>
      <c r="FMQ50" s="69"/>
      <c r="FMR50" s="69"/>
      <c r="FMS50" s="69"/>
      <c r="FMT50" s="69"/>
      <c r="FMU50" s="69"/>
      <c r="FMV50" s="69"/>
      <c r="FMW50" s="69"/>
      <c r="FMX50" s="69"/>
      <c r="FMY50" s="69"/>
      <c r="FMZ50" s="69"/>
      <c r="FNA50" s="69"/>
      <c r="FNB50" s="69"/>
      <c r="FNC50" s="69"/>
      <c r="FND50" s="69"/>
      <c r="FNE50" s="69"/>
      <c r="FNF50" s="69"/>
      <c r="FNG50" s="69"/>
      <c r="FNH50" s="69"/>
      <c r="FNI50" s="69"/>
      <c r="FNJ50" s="69"/>
      <c r="FNK50" s="69"/>
      <c r="FNL50" s="69"/>
      <c r="FNM50" s="69"/>
      <c r="FNN50" s="69"/>
      <c r="FNO50" s="69"/>
      <c r="FNP50" s="69"/>
      <c r="FNQ50" s="69"/>
      <c r="FNR50" s="69"/>
      <c r="FNS50" s="69"/>
      <c r="FNT50" s="69"/>
      <c r="FNU50" s="69"/>
      <c r="FNV50" s="69"/>
      <c r="FNW50" s="69"/>
      <c r="FNX50" s="69"/>
      <c r="FNY50" s="69"/>
      <c r="FNZ50" s="69"/>
      <c r="FOA50" s="69"/>
      <c r="FOB50" s="69"/>
      <c r="FOC50" s="69"/>
      <c r="FOD50" s="69"/>
      <c r="FOE50" s="69"/>
      <c r="FOF50" s="69"/>
      <c r="FOG50" s="69"/>
      <c r="FOH50" s="69"/>
      <c r="FOI50" s="69"/>
      <c r="FOJ50" s="69"/>
      <c r="FOK50" s="69"/>
      <c r="FOL50" s="69"/>
      <c r="FOM50" s="69"/>
      <c r="FON50" s="69"/>
      <c r="FOO50" s="69"/>
      <c r="FOP50" s="69"/>
      <c r="FOQ50" s="69"/>
      <c r="FOR50" s="69"/>
      <c r="FOS50" s="69"/>
      <c r="FOT50" s="69"/>
      <c r="FOU50" s="69"/>
      <c r="FOV50" s="69"/>
      <c r="FOW50" s="69"/>
      <c r="FOX50" s="69"/>
      <c r="FOY50" s="69"/>
      <c r="FOZ50" s="69"/>
      <c r="FPA50" s="69"/>
      <c r="FPB50" s="69"/>
      <c r="FPC50" s="69"/>
      <c r="FPD50" s="69"/>
      <c r="FPE50" s="69"/>
      <c r="FPF50" s="69"/>
      <c r="FPG50" s="69"/>
      <c r="FPH50" s="69"/>
      <c r="FPI50" s="69"/>
      <c r="FPJ50" s="69"/>
      <c r="FPK50" s="69"/>
      <c r="FPL50" s="69"/>
      <c r="FPM50" s="69"/>
      <c r="FPN50" s="69"/>
      <c r="FPO50" s="69"/>
      <c r="FPP50" s="69"/>
      <c r="FPQ50" s="69"/>
      <c r="FPR50" s="69"/>
      <c r="FPS50" s="69"/>
      <c r="FPT50" s="69"/>
      <c r="FPU50" s="69"/>
      <c r="FPV50" s="69"/>
      <c r="FPW50" s="69"/>
      <c r="FPX50" s="69"/>
      <c r="FPY50" s="69"/>
      <c r="FPZ50" s="69"/>
      <c r="FQA50" s="69"/>
      <c r="FQB50" s="69"/>
      <c r="FQC50" s="69"/>
      <c r="FQD50" s="69"/>
      <c r="FQE50" s="69"/>
      <c r="FQF50" s="69"/>
      <c r="FQG50" s="69"/>
      <c r="FQH50" s="69"/>
      <c r="FQI50" s="69"/>
      <c r="FQJ50" s="69"/>
      <c r="FQK50" s="69"/>
      <c r="FQL50" s="69"/>
      <c r="FQM50" s="69"/>
      <c r="FQN50" s="69"/>
      <c r="FQO50" s="69"/>
      <c r="FQP50" s="69"/>
      <c r="FQQ50" s="69"/>
      <c r="FQR50" s="69"/>
      <c r="FQS50" s="69"/>
      <c r="FQT50" s="69"/>
      <c r="FQU50" s="69"/>
      <c r="FQV50" s="69"/>
      <c r="FQW50" s="69"/>
      <c r="FQX50" s="69"/>
      <c r="FQY50" s="69"/>
      <c r="FQZ50" s="69"/>
      <c r="FRA50" s="69"/>
      <c r="FRB50" s="69"/>
      <c r="FRC50" s="69"/>
      <c r="FRD50" s="69"/>
      <c r="FRE50" s="69"/>
      <c r="FRF50" s="69"/>
      <c r="FRG50" s="69"/>
      <c r="FRH50" s="69"/>
      <c r="FRI50" s="69"/>
      <c r="FRJ50" s="69"/>
      <c r="FRK50" s="69"/>
      <c r="FRL50" s="69"/>
      <c r="FRM50" s="69"/>
      <c r="FRN50" s="69"/>
      <c r="FRO50" s="69"/>
      <c r="FRP50" s="69"/>
      <c r="FRQ50" s="69"/>
      <c r="FRR50" s="69"/>
      <c r="FRS50" s="69"/>
      <c r="FRT50" s="69"/>
      <c r="FRU50" s="69"/>
      <c r="FRV50" s="69"/>
      <c r="FRW50" s="69"/>
      <c r="FRX50" s="69"/>
      <c r="FRY50" s="69"/>
      <c r="FRZ50" s="69"/>
      <c r="FSA50" s="69"/>
      <c r="FSB50" s="69"/>
      <c r="FSC50" s="69"/>
      <c r="FSD50" s="69"/>
      <c r="FSE50" s="69"/>
      <c r="FSF50" s="69"/>
      <c r="FSG50" s="69"/>
      <c r="FSH50" s="69"/>
      <c r="FSI50" s="69"/>
      <c r="FSJ50" s="69"/>
      <c r="FSK50" s="69"/>
      <c r="FSL50" s="69"/>
      <c r="FSM50" s="69"/>
      <c r="FSN50" s="69"/>
      <c r="FSO50" s="69"/>
      <c r="FSP50" s="69"/>
      <c r="FSQ50" s="69"/>
      <c r="FSR50" s="69"/>
      <c r="FSS50" s="69"/>
      <c r="FST50" s="69"/>
      <c r="FSU50" s="69"/>
      <c r="FSV50" s="69"/>
      <c r="FSW50" s="69"/>
      <c r="FSX50" s="69"/>
      <c r="FSY50" s="69"/>
      <c r="FSZ50" s="69"/>
      <c r="FTA50" s="69"/>
      <c r="FTB50" s="69"/>
      <c r="FTC50" s="69"/>
      <c r="FTD50" s="69"/>
      <c r="FTE50" s="69"/>
      <c r="FTF50" s="69"/>
      <c r="FTG50" s="69"/>
      <c r="FTH50" s="69"/>
      <c r="FTI50" s="69"/>
      <c r="FTJ50" s="69"/>
      <c r="FTK50" s="69"/>
      <c r="FTL50" s="69"/>
      <c r="FTM50" s="69"/>
      <c r="FTN50" s="69"/>
      <c r="FTO50" s="69"/>
      <c r="FTP50" s="69"/>
      <c r="FTQ50" s="69"/>
      <c r="FTR50" s="69"/>
      <c r="FTS50" s="69"/>
      <c r="FTT50" s="69"/>
      <c r="FTU50" s="69"/>
      <c r="FTV50" s="69"/>
      <c r="FTW50" s="69"/>
      <c r="FTX50" s="69"/>
      <c r="FTY50" s="69"/>
      <c r="FTZ50" s="69"/>
      <c r="FUA50" s="69"/>
      <c r="FUB50" s="69"/>
      <c r="FUC50" s="69"/>
      <c r="FUD50" s="69"/>
      <c r="FUE50" s="69"/>
      <c r="FUF50" s="69"/>
      <c r="FUG50" s="69"/>
      <c r="FUH50" s="69"/>
      <c r="FUI50" s="69"/>
      <c r="FUJ50" s="69"/>
      <c r="FUK50" s="69"/>
      <c r="FUL50" s="69"/>
      <c r="FUM50" s="69"/>
      <c r="FUN50" s="69"/>
      <c r="FUO50" s="69"/>
      <c r="FUP50" s="69"/>
      <c r="FUQ50" s="69"/>
      <c r="FUR50" s="69"/>
      <c r="FUS50" s="69"/>
      <c r="FUT50" s="69"/>
      <c r="FUU50" s="69"/>
      <c r="FUV50" s="69"/>
      <c r="FUW50" s="69"/>
      <c r="FUX50" s="69"/>
      <c r="FUY50" s="69"/>
      <c r="FUZ50" s="69"/>
      <c r="FVA50" s="69"/>
      <c r="FVB50" s="69"/>
      <c r="FVC50" s="69"/>
      <c r="FVD50" s="69"/>
      <c r="FVE50" s="69"/>
      <c r="FVF50" s="69"/>
      <c r="FVG50" s="69"/>
      <c r="FVH50" s="69"/>
      <c r="FVI50" s="69"/>
      <c r="FVJ50" s="69"/>
      <c r="FVK50" s="69"/>
      <c r="FVL50" s="69"/>
      <c r="FVM50" s="69"/>
      <c r="FVN50" s="69"/>
      <c r="FVO50" s="69"/>
      <c r="FVP50" s="69"/>
      <c r="FVQ50" s="69"/>
      <c r="FVR50" s="69"/>
      <c r="FVS50" s="69"/>
      <c r="FVT50" s="69"/>
      <c r="FVU50" s="69"/>
      <c r="FVV50" s="69"/>
      <c r="FVW50" s="69"/>
      <c r="FVX50" s="69"/>
      <c r="FVY50" s="69"/>
      <c r="FVZ50" s="69"/>
      <c r="FWA50" s="69"/>
      <c r="FWB50" s="69"/>
      <c r="FWC50" s="69"/>
      <c r="FWD50" s="69"/>
      <c r="FWE50" s="69"/>
      <c r="FWF50" s="69"/>
      <c r="FWG50" s="69"/>
      <c r="FWH50" s="69"/>
      <c r="FWI50" s="69"/>
      <c r="FWJ50" s="69"/>
      <c r="FWK50" s="69"/>
      <c r="FWL50" s="69"/>
      <c r="FWM50" s="69"/>
      <c r="FWN50" s="69"/>
      <c r="FWO50" s="69"/>
      <c r="FWP50" s="69"/>
      <c r="FWQ50" s="69"/>
      <c r="FWR50" s="69"/>
      <c r="FWS50" s="69"/>
      <c r="FWT50" s="69"/>
      <c r="FWU50" s="69"/>
      <c r="FWV50" s="69"/>
      <c r="FWW50" s="69"/>
      <c r="FWX50" s="69"/>
      <c r="FWY50" s="69"/>
      <c r="FWZ50" s="69"/>
      <c r="FXA50" s="69"/>
      <c r="FXB50" s="69"/>
      <c r="FXC50" s="69"/>
      <c r="FXD50" s="69"/>
      <c r="FXE50" s="69"/>
      <c r="FXF50" s="69"/>
      <c r="FXG50" s="69"/>
      <c r="FXH50" s="69"/>
      <c r="FXI50" s="69"/>
      <c r="FXJ50" s="69"/>
      <c r="FXK50" s="69"/>
      <c r="FXL50" s="69"/>
      <c r="FXM50" s="69"/>
      <c r="FXN50" s="69"/>
      <c r="FXO50" s="69"/>
      <c r="FXP50" s="69"/>
      <c r="FXQ50" s="69"/>
      <c r="FXR50" s="69"/>
      <c r="FXS50" s="69"/>
      <c r="FXT50" s="69"/>
      <c r="FXU50" s="69"/>
      <c r="FXV50" s="69"/>
      <c r="FXW50" s="69"/>
      <c r="FXX50" s="69"/>
      <c r="FXY50" s="69"/>
      <c r="FXZ50" s="69"/>
      <c r="FYA50" s="69"/>
      <c r="FYB50" s="69"/>
      <c r="FYC50" s="69"/>
      <c r="FYD50" s="69"/>
      <c r="FYE50" s="69"/>
      <c r="FYF50" s="69"/>
      <c r="FYG50" s="69"/>
      <c r="FYH50" s="69"/>
      <c r="FYI50" s="69"/>
      <c r="FYJ50" s="69"/>
      <c r="FYK50" s="69"/>
      <c r="FYL50" s="69"/>
      <c r="FYM50" s="69"/>
      <c r="FYN50" s="69"/>
      <c r="FYO50" s="69"/>
      <c r="FYP50" s="69"/>
      <c r="FYQ50" s="69"/>
      <c r="FYR50" s="69"/>
      <c r="FYS50" s="69"/>
      <c r="FYT50" s="69"/>
      <c r="FYU50" s="69"/>
      <c r="FYV50" s="69"/>
      <c r="FYW50" s="69"/>
      <c r="FYX50" s="69"/>
      <c r="FYY50" s="69"/>
      <c r="FYZ50" s="69"/>
      <c r="FZA50" s="69"/>
      <c r="FZB50" s="69"/>
      <c r="FZC50" s="69"/>
      <c r="FZD50" s="69"/>
      <c r="FZE50" s="69"/>
      <c r="FZF50" s="69"/>
      <c r="FZG50" s="69"/>
      <c r="FZH50" s="69"/>
      <c r="FZI50" s="69"/>
      <c r="FZJ50" s="69"/>
      <c r="FZK50" s="69"/>
      <c r="FZL50" s="69"/>
      <c r="FZM50" s="69"/>
      <c r="FZN50" s="69"/>
      <c r="FZO50" s="69"/>
      <c r="FZP50" s="69"/>
      <c r="FZQ50" s="69"/>
      <c r="FZR50" s="69"/>
      <c r="FZS50" s="69"/>
      <c r="FZT50" s="69"/>
      <c r="FZU50" s="69"/>
      <c r="FZV50" s="69"/>
      <c r="FZW50" s="69"/>
      <c r="FZX50" s="69"/>
      <c r="FZY50" s="69"/>
      <c r="FZZ50" s="69"/>
      <c r="GAA50" s="69"/>
      <c r="GAB50" s="69"/>
      <c r="GAC50" s="69"/>
      <c r="GAD50" s="69"/>
      <c r="GAE50" s="69"/>
      <c r="GAF50" s="69"/>
      <c r="GAG50" s="69"/>
      <c r="GAH50" s="69"/>
      <c r="GAI50" s="69"/>
      <c r="GAJ50" s="69"/>
      <c r="GAK50" s="69"/>
      <c r="GAL50" s="69"/>
      <c r="GAM50" s="69"/>
      <c r="GAN50" s="69"/>
      <c r="GAO50" s="69"/>
      <c r="GAP50" s="69"/>
      <c r="GAQ50" s="69"/>
      <c r="GAR50" s="69"/>
      <c r="GAS50" s="69"/>
      <c r="GAT50" s="69"/>
      <c r="GAU50" s="69"/>
      <c r="GAV50" s="69"/>
      <c r="GAW50" s="69"/>
      <c r="GAX50" s="69"/>
      <c r="GAY50" s="69"/>
      <c r="GAZ50" s="69"/>
      <c r="GBA50" s="69"/>
      <c r="GBB50" s="69"/>
      <c r="GBC50" s="69"/>
      <c r="GBD50" s="69"/>
      <c r="GBE50" s="69"/>
      <c r="GBF50" s="69"/>
      <c r="GBG50" s="69"/>
      <c r="GBH50" s="69"/>
      <c r="GBI50" s="69"/>
      <c r="GBJ50" s="69"/>
      <c r="GBK50" s="69"/>
      <c r="GBL50" s="69"/>
      <c r="GBM50" s="69"/>
      <c r="GBN50" s="69"/>
      <c r="GBO50" s="69"/>
      <c r="GBP50" s="69"/>
      <c r="GBQ50" s="69"/>
      <c r="GBR50" s="69"/>
      <c r="GBS50" s="69"/>
      <c r="GBT50" s="69"/>
      <c r="GBU50" s="69"/>
      <c r="GBV50" s="69"/>
      <c r="GBW50" s="69"/>
      <c r="GBX50" s="69"/>
      <c r="GBY50" s="69"/>
      <c r="GBZ50" s="69"/>
      <c r="GCA50" s="69"/>
      <c r="GCB50" s="69"/>
      <c r="GCC50" s="69"/>
      <c r="GCD50" s="69"/>
      <c r="GCE50" s="69"/>
      <c r="GCF50" s="69"/>
      <c r="GCG50" s="69"/>
      <c r="GCH50" s="69"/>
      <c r="GCI50" s="69"/>
      <c r="GCJ50" s="69"/>
      <c r="GCK50" s="69"/>
      <c r="GCL50" s="69"/>
      <c r="GCM50" s="69"/>
      <c r="GCN50" s="69"/>
      <c r="GCO50" s="69"/>
      <c r="GCP50" s="69"/>
      <c r="GCQ50" s="69"/>
      <c r="GCR50" s="69"/>
      <c r="GCS50" s="69"/>
      <c r="GCT50" s="69"/>
      <c r="GCU50" s="69"/>
      <c r="GCV50" s="69"/>
      <c r="GCW50" s="69"/>
      <c r="GCX50" s="69"/>
      <c r="GCY50" s="69"/>
      <c r="GCZ50" s="69"/>
      <c r="GDA50" s="69"/>
      <c r="GDB50" s="69"/>
      <c r="GDC50" s="69"/>
      <c r="GDD50" s="69"/>
      <c r="GDE50" s="69"/>
      <c r="GDF50" s="69"/>
      <c r="GDG50" s="69"/>
      <c r="GDH50" s="69"/>
      <c r="GDI50" s="69"/>
      <c r="GDJ50" s="69"/>
      <c r="GDK50" s="69"/>
      <c r="GDL50" s="69"/>
      <c r="GDM50" s="69"/>
      <c r="GDN50" s="69"/>
      <c r="GDO50" s="69"/>
      <c r="GDP50" s="69"/>
      <c r="GDQ50" s="69"/>
      <c r="GDR50" s="69"/>
      <c r="GDS50" s="69"/>
      <c r="GDT50" s="69"/>
      <c r="GDU50" s="69"/>
      <c r="GDV50" s="69"/>
      <c r="GDW50" s="69"/>
      <c r="GDX50" s="69"/>
      <c r="GDY50" s="69"/>
      <c r="GDZ50" s="69"/>
      <c r="GEA50" s="69"/>
      <c r="GEB50" s="69"/>
      <c r="GEC50" s="69"/>
      <c r="GED50" s="69"/>
      <c r="GEE50" s="69"/>
      <c r="GEF50" s="69"/>
      <c r="GEG50" s="69"/>
      <c r="GEH50" s="69"/>
      <c r="GEI50" s="69"/>
      <c r="GEJ50" s="69"/>
      <c r="GEK50" s="69"/>
      <c r="GEL50" s="69"/>
      <c r="GEM50" s="69"/>
      <c r="GEN50" s="69"/>
      <c r="GEO50" s="69"/>
      <c r="GEP50" s="69"/>
      <c r="GEQ50" s="69"/>
      <c r="GER50" s="69"/>
      <c r="GES50" s="69"/>
      <c r="GET50" s="69"/>
      <c r="GEU50" s="69"/>
      <c r="GEV50" s="69"/>
      <c r="GEW50" s="69"/>
      <c r="GEX50" s="69"/>
      <c r="GEY50" s="69"/>
      <c r="GEZ50" s="69"/>
      <c r="GFA50" s="69"/>
      <c r="GFB50" s="69"/>
      <c r="GFC50" s="69"/>
      <c r="GFD50" s="69"/>
      <c r="GFE50" s="69"/>
      <c r="GFF50" s="69"/>
      <c r="GFG50" s="69"/>
      <c r="GFH50" s="69"/>
      <c r="GFI50" s="69"/>
      <c r="GFJ50" s="69"/>
      <c r="GFK50" s="69"/>
      <c r="GFL50" s="69"/>
      <c r="GFM50" s="69"/>
      <c r="GFN50" s="69"/>
      <c r="GFO50" s="69"/>
      <c r="GFP50" s="69"/>
      <c r="GFQ50" s="69"/>
      <c r="GFR50" s="69"/>
      <c r="GFS50" s="69"/>
      <c r="GFT50" s="69"/>
      <c r="GFU50" s="69"/>
      <c r="GFV50" s="69"/>
      <c r="GFW50" s="69"/>
      <c r="GFX50" s="69"/>
      <c r="GFY50" s="69"/>
      <c r="GFZ50" s="69"/>
      <c r="GGA50" s="69"/>
      <c r="GGB50" s="69"/>
      <c r="GGC50" s="69"/>
      <c r="GGD50" s="69"/>
      <c r="GGE50" s="69"/>
      <c r="GGF50" s="69"/>
      <c r="GGG50" s="69"/>
      <c r="GGH50" s="69"/>
      <c r="GGI50" s="69"/>
      <c r="GGJ50" s="69"/>
      <c r="GGK50" s="69"/>
      <c r="GGL50" s="69"/>
      <c r="GGM50" s="69"/>
      <c r="GGN50" s="69"/>
      <c r="GGO50" s="69"/>
      <c r="GGP50" s="69"/>
      <c r="GGQ50" s="69"/>
      <c r="GGR50" s="69"/>
      <c r="GGS50" s="69"/>
      <c r="GGT50" s="69"/>
      <c r="GGU50" s="69"/>
      <c r="GGV50" s="69"/>
      <c r="GGW50" s="69"/>
      <c r="GGX50" s="69"/>
      <c r="GGY50" s="69"/>
      <c r="GGZ50" s="69"/>
      <c r="GHA50" s="69"/>
      <c r="GHB50" s="69"/>
      <c r="GHC50" s="69"/>
      <c r="GHD50" s="69"/>
      <c r="GHE50" s="69"/>
      <c r="GHF50" s="69"/>
      <c r="GHG50" s="69"/>
      <c r="GHH50" s="69"/>
      <c r="GHI50" s="69"/>
      <c r="GHJ50" s="69"/>
      <c r="GHK50" s="69"/>
      <c r="GHL50" s="69"/>
      <c r="GHM50" s="69"/>
      <c r="GHN50" s="69"/>
      <c r="GHO50" s="69"/>
      <c r="GHP50" s="69"/>
      <c r="GHQ50" s="69"/>
      <c r="GHR50" s="69"/>
      <c r="GHS50" s="69"/>
      <c r="GHT50" s="69"/>
      <c r="GHU50" s="69"/>
      <c r="GHV50" s="69"/>
      <c r="GHW50" s="69"/>
      <c r="GHX50" s="69"/>
      <c r="GHY50" s="69"/>
      <c r="GHZ50" s="69"/>
      <c r="GIA50" s="69"/>
      <c r="GIB50" s="69"/>
      <c r="GIC50" s="69"/>
      <c r="GID50" s="69"/>
      <c r="GIE50" s="69"/>
      <c r="GIF50" s="69"/>
      <c r="GIG50" s="69"/>
      <c r="GIH50" s="69"/>
      <c r="GII50" s="69"/>
      <c r="GIJ50" s="69"/>
      <c r="GIK50" s="69"/>
      <c r="GIL50" s="69"/>
      <c r="GIM50" s="69"/>
      <c r="GIN50" s="69"/>
      <c r="GIO50" s="69"/>
      <c r="GIP50" s="69"/>
      <c r="GIQ50" s="69"/>
      <c r="GIR50" s="69"/>
      <c r="GIS50" s="69"/>
      <c r="GIT50" s="69"/>
      <c r="GIU50" s="69"/>
      <c r="GIV50" s="69"/>
      <c r="GIW50" s="69"/>
      <c r="GIX50" s="69"/>
      <c r="GIY50" s="69"/>
      <c r="GIZ50" s="69"/>
      <c r="GJA50" s="69"/>
      <c r="GJB50" s="69"/>
      <c r="GJC50" s="69"/>
      <c r="GJD50" s="69"/>
      <c r="GJE50" s="69"/>
      <c r="GJF50" s="69"/>
      <c r="GJG50" s="69"/>
      <c r="GJH50" s="69"/>
      <c r="GJI50" s="69"/>
      <c r="GJJ50" s="69"/>
      <c r="GJK50" s="69"/>
      <c r="GJL50" s="69"/>
      <c r="GJM50" s="69"/>
      <c r="GJN50" s="69"/>
      <c r="GJO50" s="69"/>
      <c r="GJP50" s="69"/>
      <c r="GJQ50" s="69"/>
      <c r="GJR50" s="69"/>
      <c r="GJS50" s="69"/>
      <c r="GJT50" s="69"/>
      <c r="GJU50" s="69"/>
      <c r="GJV50" s="69"/>
      <c r="GJW50" s="69"/>
      <c r="GJX50" s="69"/>
      <c r="GJY50" s="69"/>
      <c r="GJZ50" s="69"/>
      <c r="GKA50" s="69"/>
      <c r="GKB50" s="69"/>
      <c r="GKC50" s="69"/>
      <c r="GKD50" s="69"/>
      <c r="GKE50" s="69"/>
      <c r="GKF50" s="69"/>
      <c r="GKG50" s="69"/>
      <c r="GKH50" s="69"/>
      <c r="GKI50" s="69"/>
      <c r="GKJ50" s="69"/>
      <c r="GKK50" s="69"/>
      <c r="GKL50" s="69"/>
      <c r="GKM50" s="69"/>
      <c r="GKN50" s="69"/>
      <c r="GKO50" s="69"/>
      <c r="GKP50" s="69"/>
      <c r="GKQ50" s="69"/>
      <c r="GKR50" s="69"/>
      <c r="GKS50" s="69"/>
      <c r="GKT50" s="69"/>
      <c r="GKU50" s="69"/>
      <c r="GKV50" s="69"/>
      <c r="GKW50" s="69"/>
      <c r="GKX50" s="69"/>
      <c r="GKY50" s="69"/>
      <c r="GKZ50" s="69"/>
      <c r="GLA50" s="69"/>
      <c r="GLB50" s="69"/>
      <c r="GLC50" s="69"/>
      <c r="GLD50" s="69"/>
      <c r="GLE50" s="69"/>
      <c r="GLF50" s="69"/>
      <c r="GLG50" s="69"/>
      <c r="GLH50" s="69"/>
      <c r="GLI50" s="69"/>
      <c r="GLJ50" s="69"/>
      <c r="GLK50" s="69"/>
      <c r="GLL50" s="69"/>
      <c r="GLM50" s="69"/>
      <c r="GLN50" s="69"/>
      <c r="GLO50" s="69"/>
      <c r="GLP50" s="69"/>
      <c r="GLQ50" s="69"/>
      <c r="GLR50" s="69"/>
      <c r="GLS50" s="69"/>
      <c r="GLT50" s="69"/>
      <c r="GLU50" s="69"/>
      <c r="GLV50" s="69"/>
      <c r="GLW50" s="69"/>
      <c r="GLX50" s="69"/>
      <c r="GLY50" s="69"/>
      <c r="GLZ50" s="69"/>
      <c r="GMA50" s="69"/>
      <c r="GMB50" s="69"/>
      <c r="GMC50" s="69"/>
      <c r="GMD50" s="69"/>
      <c r="GME50" s="69"/>
      <c r="GMF50" s="69"/>
      <c r="GMG50" s="69"/>
      <c r="GMH50" s="69"/>
      <c r="GMI50" s="69"/>
      <c r="GMJ50" s="69"/>
      <c r="GMK50" s="69"/>
      <c r="GML50" s="69"/>
      <c r="GMM50" s="69"/>
      <c r="GMN50" s="69"/>
      <c r="GMO50" s="69"/>
      <c r="GMP50" s="69"/>
      <c r="GMQ50" s="69"/>
      <c r="GMR50" s="69"/>
      <c r="GMS50" s="69"/>
      <c r="GMT50" s="69"/>
      <c r="GMU50" s="69"/>
      <c r="GMV50" s="69"/>
      <c r="GMW50" s="69"/>
      <c r="GMX50" s="69"/>
      <c r="GMY50" s="69"/>
      <c r="GMZ50" s="69"/>
      <c r="GNA50" s="69"/>
      <c r="GNB50" s="69"/>
      <c r="GNC50" s="69"/>
      <c r="GND50" s="69"/>
      <c r="GNE50" s="69"/>
      <c r="GNF50" s="69"/>
      <c r="GNG50" s="69"/>
      <c r="GNH50" s="69"/>
      <c r="GNI50" s="69"/>
      <c r="GNJ50" s="69"/>
      <c r="GNK50" s="69"/>
      <c r="GNL50" s="69"/>
      <c r="GNM50" s="69"/>
      <c r="GNN50" s="69"/>
      <c r="GNO50" s="69"/>
      <c r="GNP50" s="69"/>
      <c r="GNQ50" s="69"/>
      <c r="GNR50" s="69"/>
      <c r="GNS50" s="69"/>
      <c r="GNT50" s="69"/>
      <c r="GNU50" s="69"/>
      <c r="GNV50" s="69"/>
      <c r="GNW50" s="69"/>
      <c r="GNX50" s="69"/>
      <c r="GNY50" s="69"/>
      <c r="GNZ50" s="69"/>
      <c r="GOA50" s="69"/>
      <c r="GOB50" s="69"/>
      <c r="GOC50" s="69"/>
      <c r="GOD50" s="69"/>
      <c r="GOE50" s="69"/>
      <c r="GOF50" s="69"/>
      <c r="GOG50" s="69"/>
      <c r="GOH50" s="69"/>
      <c r="GOI50" s="69"/>
      <c r="GOJ50" s="69"/>
      <c r="GOK50" s="69"/>
      <c r="GOL50" s="69"/>
      <c r="GOM50" s="69"/>
      <c r="GON50" s="69"/>
      <c r="GOO50" s="69"/>
      <c r="GOP50" s="69"/>
      <c r="GOQ50" s="69"/>
      <c r="GOR50" s="69"/>
      <c r="GOS50" s="69"/>
      <c r="GOT50" s="69"/>
      <c r="GOU50" s="69"/>
      <c r="GOV50" s="69"/>
      <c r="GOW50" s="69"/>
      <c r="GOX50" s="69"/>
      <c r="GOY50" s="69"/>
      <c r="GOZ50" s="69"/>
      <c r="GPA50" s="69"/>
      <c r="GPB50" s="69"/>
      <c r="GPC50" s="69"/>
      <c r="GPD50" s="69"/>
      <c r="GPE50" s="69"/>
      <c r="GPF50" s="69"/>
      <c r="GPG50" s="69"/>
      <c r="GPH50" s="69"/>
      <c r="GPI50" s="69"/>
      <c r="GPJ50" s="69"/>
      <c r="GPK50" s="69"/>
      <c r="GPL50" s="69"/>
      <c r="GPM50" s="69"/>
      <c r="GPN50" s="69"/>
      <c r="GPO50" s="69"/>
      <c r="GPP50" s="69"/>
      <c r="GPQ50" s="69"/>
      <c r="GPR50" s="69"/>
      <c r="GPS50" s="69"/>
      <c r="GPT50" s="69"/>
      <c r="GPU50" s="69"/>
      <c r="GPV50" s="69"/>
      <c r="GPW50" s="69"/>
      <c r="GPX50" s="69"/>
      <c r="GPY50" s="69"/>
      <c r="GPZ50" s="69"/>
      <c r="GQA50" s="69"/>
      <c r="GQB50" s="69"/>
      <c r="GQC50" s="69"/>
      <c r="GQD50" s="69"/>
      <c r="GQE50" s="69"/>
      <c r="GQF50" s="69"/>
      <c r="GQG50" s="69"/>
      <c r="GQH50" s="69"/>
      <c r="GQI50" s="69"/>
      <c r="GQJ50" s="69"/>
      <c r="GQK50" s="69"/>
      <c r="GQL50" s="69"/>
      <c r="GQM50" s="69"/>
      <c r="GQN50" s="69"/>
      <c r="GQO50" s="69"/>
      <c r="GQP50" s="69"/>
      <c r="GQQ50" s="69"/>
      <c r="GQR50" s="69"/>
      <c r="GQS50" s="69"/>
      <c r="GQT50" s="69"/>
      <c r="GQU50" s="69"/>
      <c r="GQV50" s="69"/>
      <c r="GQW50" s="69"/>
      <c r="GQX50" s="69"/>
      <c r="GQY50" s="69"/>
      <c r="GQZ50" s="69"/>
      <c r="GRA50" s="69"/>
      <c r="GRB50" s="69"/>
      <c r="GRC50" s="69"/>
      <c r="GRD50" s="69"/>
      <c r="GRE50" s="69"/>
      <c r="GRF50" s="69"/>
      <c r="GRG50" s="69"/>
      <c r="GRH50" s="69"/>
      <c r="GRI50" s="69"/>
      <c r="GRJ50" s="69"/>
      <c r="GRK50" s="69"/>
      <c r="GRL50" s="69"/>
      <c r="GRM50" s="69"/>
      <c r="GRN50" s="69"/>
      <c r="GRO50" s="69"/>
      <c r="GRP50" s="69"/>
      <c r="GRQ50" s="69"/>
      <c r="GRR50" s="69"/>
      <c r="GRS50" s="69"/>
      <c r="GRT50" s="69"/>
      <c r="GRU50" s="69"/>
      <c r="GRV50" s="69"/>
      <c r="GRW50" s="69"/>
      <c r="GRX50" s="69"/>
      <c r="GRY50" s="69"/>
      <c r="GRZ50" s="69"/>
      <c r="GSA50" s="69"/>
      <c r="GSB50" s="69"/>
      <c r="GSC50" s="69"/>
      <c r="GSD50" s="69"/>
      <c r="GSE50" s="69"/>
      <c r="GSF50" s="69"/>
      <c r="GSG50" s="69"/>
      <c r="GSH50" s="69"/>
      <c r="GSI50" s="69"/>
      <c r="GSJ50" s="69"/>
      <c r="GSK50" s="69"/>
      <c r="GSL50" s="69"/>
      <c r="GSM50" s="69"/>
      <c r="GSN50" s="69"/>
      <c r="GSO50" s="69"/>
      <c r="GSP50" s="69"/>
      <c r="GSQ50" s="69"/>
      <c r="GSR50" s="69"/>
      <c r="GSS50" s="69"/>
      <c r="GST50" s="69"/>
      <c r="GSU50" s="69"/>
      <c r="GSV50" s="69"/>
      <c r="GSW50" s="69"/>
      <c r="GSX50" s="69"/>
      <c r="GSY50" s="69"/>
      <c r="GSZ50" s="69"/>
      <c r="GTA50" s="69"/>
      <c r="GTB50" s="69"/>
      <c r="GTC50" s="69"/>
      <c r="GTD50" s="69"/>
      <c r="GTE50" s="69"/>
      <c r="GTF50" s="69"/>
      <c r="GTG50" s="69"/>
      <c r="GTH50" s="69"/>
      <c r="GTI50" s="69"/>
      <c r="GTJ50" s="69"/>
      <c r="GTK50" s="69"/>
      <c r="GTL50" s="69"/>
      <c r="GTM50" s="69"/>
      <c r="GTN50" s="69"/>
      <c r="GTO50" s="69"/>
      <c r="GTP50" s="69"/>
      <c r="GTQ50" s="69"/>
      <c r="GTR50" s="69"/>
      <c r="GTS50" s="69"/>
      <c r="GTT50" s="69"/>
      <c r="GTU50" s="69"/>
      <c r="GTV50" s="69"/>
      <c r="GTW50" s="69"/>
      <c r="GTX50" s="69"/>
      <c r="GTY50" s="69"/>
      <c r="GTZ50" s="69"/>
      <c r="GUA50" s="69"/>
      <c r="GUB50" s="69"/>
      <c r="GUC50" s="69"/>
      <c r="GUD50" s="69"/>
      <c r="GUE50" s="69"/>
      <c r="GUF50" s="69"/>
      <c r="GUG50" s="69"/>
      <c r="GUH50" s="69"/>
      <c r="GUI50" s="69"/>
      <c r="GUJ50" s="69"/>
      <c r="GUK50" s="69"/>
      <c r="GUL50" s="69"/>
      <c r="GUM50" s="69"/>
      <c r="GUN50" s="69"/>
      <c r="GUO50" s="69"/>
      <c r="GUP50" s="69"/>
      <c r="GUQ50" s="69"/>
      <c r="GUR50" s="69"/>
      <c r="GUS50" s="69"/>
      <c r="GUT50" s="69"/>
      <c r="GUU50" s="69"/>
      <c r="GUV50" s="69"/>
      <c r="GUW50" s="69"/>
      <c r="GUX50" s="69"/>
      <c r="GUY50" s="69"/>
      <c r="GUZ50" s="69"/>
      <c r="GVA50" s="69"/>
      <c r="GVB50" s="69"/>
      <c r="GVC50" s="69"/>
      <c r="GVD50" s="69"/>
      <c r="GVE50" s="69"/>
      <c r="GVF50" s="69"/>
      <c r="GVG50" s="69"/>
      <c r="GVH50" s="69"/>
      <c r="GVI50" s="69"/>
      <c r="GVJ50" s="69"/>
      <c r="GVK50" s="69"/>
      <c r="GVL50" s="69"/>
      <c r="GVM50" s="69"/>
      <c r="GVN50" s="69"/>
      <c r="GVO50" s="69"/>
      <c r="GVP50" s="69"/>
      <c r="GVQ50" s="69"/>
      <c r="GVR50" s="69"/>
      <c r="GVS50" s="69"/>
      <c r="GVT50" s="69"/>
      <c r="GVU50" s="69"/>
      <c r="GVV50" s="69"/>
      <c r="GVW50" s="69"/>
      <c r="GVX50" s="69"/>
      <c r="GVY50" s="69"/>
      <c r="GVZ50" s="69"/>
      <c r="GWA50" s="69"/>
      <c r="GWB50" s="69"/>
      <c r="GWC50" s="69"/>
      <c r="GWD50" s="69"/>
      <c r="GWE50" s="69"/>
      <c r="GWF50" s="69"/>
      <c r="GWG50" s="69"/>
      <c r="GWH50" s="69"/>
      <c r="GWI50" s="69"/>
      <c r="GWJ50" s="69"/>
      <c r="GWK50" s="69"/>
      <c r="GWL50" s="69"/>
      <c r="GWM50" s="69"/>
      <c r="GWN50" s="69"/>
      <c r="GWO50" s="69"/>
      <c r="GWP50" s="69"/>
      <c r="GWQ50" s="69"/>
      <c r="GWR50" s="69"/>
      <c r="GWS50" s="69"/>
      <c r="GWT50" s="69"/>
      <c r="GWU50" s="69"/>
      <c r="GWV50" s="69"/>
      <c r="GWW50" s="69"/>
      <c r="GWX50" s="69"/>
      <c r="GWY50" s="69"/>
      <c r="GWZ50" s="69"/>
      <c r="GXA50" s="69"/>
      <c r="GXB50" s="69"/>
      <c r="GXC50" s="69"/>
      <c r="GXD50" s="69"/>
      <c r="GXE50" s="69"/>
      <c r="GXF50" s="69"/>
      <c r="GXG50" s="69"/>
      <c r="GXH50" s="69"/>
      <c r="GXI50" s="69"/>
      <c r="GXJ50" s="69"/>
      <c r="GXK50" s="69"/>
      <c r="GXL50" s="69"/>
      <c r="GXM50" s="69"/>
      <c r="GXN50" s="69"/>
      <c r="GXO50" s="69"/>
      <c r="GXP50" s="69"/>
      <c r="GXQ50" s="69"/>
      <c r="GXR50" s="69"/>
      <c r="GXS50" s="69"/>
      <c r="GXT50" s="69"/>
      <c r="GXU50" s="69"/>
      <c r="GXV50" s="69"/>
      <c r="GXW50" s="69"/>
      <c r="GXX50" s="69"/>
      <c r="GXY50" s="69"/>
      <c r="GXZ50" s="69"/>
      <c r="GYA50" s="69"/>
      <c r="GYB50" s="69"/>
      <c r="GYC50" s="69"/>
      <c r="GYD50" s="69"/>
      <c r="GYE50" s="69"/>
      <c r="GYF50" s="69"/>
      <c r="GYG50" s="69"/>
      <c r="GYH50" s="69"/>
      <c r="GYI50" s="69"/>
      <c r="GYJ50" s="69"/>
      <c r="GYK50" s="69"/>
      <c r="GYL50" s="69"/>
      <c r="GYM50" s="69"/>
      <c r="GYN50" s="69"/>
      <c r="GYO50" s="69"/>
      <c r="GYP50" s="69"/>
      <c r="GYQ50" s="69"/>
      <c r="GYR50" s="69"/>
      <c r="GYS50" s="69"/>
      <c r="GYT50" s="69"/>
      <c r="GYU50" s="69"/>
      <c r="GYV50" s="69"/>
      <c r="GYW50" s="69"/>
      <c r="GYX50" s="69"/>
      <c r="GYY50" s="69"/>
      <c r="GYZ50" s="69"/>
      <c r="GZA50" s="69"/>
      <c r="GZB50" s="69"/>
      <c r="GZC50" s="69"/>
      <c r="GZD50" s="69"/>
      <c r="GZE50" s="69"/>
      <c r="GZF50" s="69"/>
      <c r="GZG50" s="69"/>
      <c r="GZH50" s="69"/>
      <c r="GZI50" s="69"/>
      <c r="GZJ50" s="69"/>
      <c r="GZK50" s="69"/>
      <c r="GZL50" s="69"/>
      <c r="GZM50" s="69"/>
      <c r="GZN50" s="69"/>
      <c r="GZO50" s="69"/>
      <c r="GZP50" s="69"/>
      <c r="GZQ50" s="69"/>
      <c r="GZR50" s="69"/>
      <c r="GZS50" s="69"/>
      <c r="GZT50" s="69"/>
      <c r="GZU50" s="69"/>
      <c r="GZV50" s="69"/>
      <c r="GZW50" s="69"/>
      <c r="GZX50" s="69"/>
      <c r="GZY50" s="69"/>
      <c r="GZZ50" s="69"/>
      <c r="HAA50" s="69"/>
      <c r="HAB50" s="69"/>
      <c r="HAC50" s="69"/>
      <c r="HAD50" s="69"/>
      <c r="HAE50" s="69"/>
      <c r="HAF50" s="69"/>
      <c r="HAG50" s="69"/>
      <c r="HAH50" s="69"/>
      <c r="HAI50" s="69"/>
      <c r="HAJ50" s="69"/>
      <c r="HAK50" s="69"/>
      <c r="HAL50" s="69"/>
      <c r="HAM50" s="69"/>
      <c r="HAN50" s="69"/>
      <c r="HAO50" s="69"/>
      <c r="HAP50" s="69"/>
      <c r="HAQ50" s="69"/>
      <c r="HAR50" s="69"/>
      <c r="HAS50" s="69"/>
      <c r="HAT50" s="69"/>
      <c r="HAU50" s="69"/>
      <c r="HAV50" s="69"/>
      <c r="HAW50" s="69"/>
      <c r="HAX50" s="69"/>
      <c r="HAY50" s="69"/>
      <c r="HAZ50" s="69"/>
      <c r="HBA50" s="69"/>
      <c r="HBB50" s="69"/>
      <c r="HBC50" s="69"/>
      <c r="HBD50" s="69"/>
      <c r="HBE50" s="69"/>
      <c r="HBF50" s="69"/>
      <c r="HBG50" s="69"/>
      <c r="HBH50" s="69"/>
      <c r="HBI50" s="69"/>
      <c r="HBJ50" s="69"/>
      <c r="HBK50" s="69"/>
      <c r="HBL50" s="69"/>
      <c r="HBM50" s="69"/>
      <c r="HBN50" s="69"/>
      <c r="HBO50" s="69"/>
      <c r="HBP50" s="69"/>
      <c r="HBQ50" s="69"/>
      <c r="HBR50" s="69"/>
      <c r="HBS50" s="69"/>
      <c r="HBT50" s="69"/>
      <c r="HBU50" s="69"/>
      <c r="HBV50" s="69"/>
      <c r="HBW50" s="69"/>
      <c r="HBX50" s="69"/>
      <c r="HBY50" s="69"/>
      <c r="HBZ50" s="69"/>
      <c r="HCA50" s="69"/>
      <c r="HCB50" s="69"/>
      <c r="HCC50" s="69"/>
      <c r="HCD50" s="69"/>
      <c r="HCE50" s="69"/>
      <c r="HCF50" s="69"/>
      <c r="HCG50" s="69"/>
      <c r="HCH50" s="69"/>
      <c r="HCI50" s="69"/>
      <c r="HCJ50" s="69"/>
      <c r="HCK50" s="69"/>
      <c r="HCL50" s="69"/>
      <c r="HCM50" s="69"/>
      <c r="HCN50" s="69"/>
      <c r="HCO50" s="69"/>
      <c r="HCP50" s="69"/>
      <c r="HCQ50" s="69"/>
      <c r="HCR50" s="69"/>
      <c r="HCS50" s="69"/>
      <c r="HCT50" s="69"/>
      <c r="HCU50" s="69"/>
      <c r="HCV50" s="69"/>
      <c r="HCW50" s="69"/>
      <c r="HCX50" s="69"/>
      <c r="HCY50" s="69"/>
      <c r="HCZ50" s="69"/>
      <c r="HDA50" s="69"/>
      <c r="HDB50" s="69"/>
      <c r="HDC50" s="69"/>
      <c r="HDD50" s="69"/>
      <c r="HDE50" s="69"/>
      <c r="HDF50" s="69"/>
      <c r="HDG50" s="69"/>
      <c r="HDH50" s="69"/>
      <c r="HDI50" s="69"/>
      <c r="HDJ50" s="69"/>
      <c r="HDK50" s="69"/>
      <c r="HDL50" s="69"/>
      <c r="HDM50" s="69"/>
      <c r="HDN50" s="69"/>
      <c r="HDO50" s="69"/>
      <c r="HDP50" s="69"/>
      <c r="HDQ50" s="69"/>
      <c r="HDR50" s="69"/>
      <c r="HDS50" s="69"/>
      <c r="HDT50" s="69"/>
      <c r="HDU50" s="69"/>
      <c r="HDV50" s="69"/>
      <c r="HDW50" s="69"/>
      <c r="HDX50" s="69"/>
      <c r="HDY50" s="69"/>
      <c r="HDZ50" s="69"/>
      <c r="HEA50" s="69"/>
      <c r="HEB50" s="69"/>
      <c r="HEC50" s="69"/>
      <c r="HED50" s="69"/>
      <c r="HEE50" s="69"/>
      <c r="HEF50" s="69"/>
      <c r="HEG50" s="69"/>
      <c r="HEH50" s="69"/>
      <c r="HEI50" s="69"/>
      <c r="HEJ50" s="69"/>
      <c r="HEK50" s="69"/>
      <c r="HEL50" s="69"/>
      <c r="HEM50" s="69"/>
      <c r="HEN50" s="69"/>
      <c r="HEO50" s="69"/>
      <c r="HEP50" s="69"/>
      <c r="HEQ50" s="69"/>
      <c r="HER50" s="69"/>
      <c r="HES50" s="69"/>
      <c r="HET50" s="69"/>
      <c r="HEU50" s="69"/>
      <c r="HEV50" s="69"/>
      <c r="HEW50" s="69"/>
      <c r="HEX50" s="69"/>
      <c r="HEY50" s="69"/>
      <c r="HEZ50" s="69"/>
      <c r="HFA50" s="69"/>
      <c r="HFB50" s="69"/>
      <c r="HFC50" s="69"/>
      <c r="HFD50" s="69"/>
      <c r="HFE50" s="69"/>
      <c r="HFF50" s="69"/>
      <c r="HFG50" s="69"/>
      <c r="HFH50" s="69"/>
      <c r="HFI50" s="69"/>
      <c r="HFJ50" s="69"/>
      <c r="HFK50" s="69"/>
      <c r="HFL50" s="69"/>
      <c r="HFM50" s="69"/>
      <c r="HFN50" s="69"/>
      <c r="HFO50" s="69"/>
      <c r="HFP50" s="69"/>
      <c r="HFQ50" s="69"/>
      <c r="HFR50" s="69"/>
      <c r="HFS50" s="69"/>
      <c r="HFT50" s="69"/>
      <c r="HFU50" s="69"/>
      <c r="HFV50" s="69"/>
      <c r="HFW50" s="69"/>
      <c r="HFX50" s="69"/>
      <c r="HFY50" s="69"/>
      <c r="HFZ50" s="69"/>
      <c r="HGA50" s="69"/>
      <c r="HGB50" s="69"/>
      <c r="HGC50" s="69"/>
      <c r="HGD50" s="69"/>
      <c r="HGE50" s="69"/>
      <c r="HGF50" s="69"/>
      <c r="HGG50" s="69"/>
      <c r="HGH50" s="69"/>
      <c r="HGI50" s="69"/>
      <c r="HGJ50" s="69"/>
      <c r="HGK50" s="69"/>
      <c r="HGL50" s="69"/>
      <c r="HGM50" s="69"/>
      <c r="HGN50" s="69"/>
      <c r="HGO50" s="69"/>
      <c r="HGP50" s="69"/>
      <c r="HGQ50" s="69"/>
      <c r="HGR50" s="69"/>
      <c r="HGS50" s="69"/>
      <c r="HGT50" s="69"/>
      <c r="HGU50" s="69"/>
      <c r="HGV50" s="69"/>
      <c r="HGW50" s="69"/>
      <c r="HGX50" s="69"/>
      <c r="HGY50" s="69"/>
      <c r="HGZ50" s="69"/>
      <c r="HHA50" s="69"/>
      <c r="HHB50" s="69"/>
      <c r="HHC50" s="69"/>
      <c r="HHD50" s="69"/>
      <c r="HHE50" s="69"/>
      <c r="HHF50" s="69"/>
      <c r="HHG50" s="69"/>
      <c r="HHH50" s="69"/>
      <c r="HHI50" s="69"/>
      <c r="HHJ50" s="69"/>
      <c r="HHK50" s="69"/>
      <c r="HHL50" s="69"/>
      <c r="HHM50" s="69"/>
      <c r="HHN50" s="69"/>
      <c r="HHO50" s="69"/>
      <c r="HHP50" s="69"/>
      <c r="HHQ50" s="69"/>
      <c r="HHR50" s="69"/>
      <c r="HHS50" s="69"/>
      <c r="HHT50" s="69"/>
      <c r="HHU50" s="69"/>
      <c r="HHV50" s="69"/>
      <c r="HHW50" s="69"/>
      <c r="HHX50" s="69"/>
      <c r="HHY50" s="69"/>
      <c r="HHZ50" s="69"/>
      <c r="HIA50" s="69"/>
      <c r="HIB50" s="69"/>
      <c r="HIC50" s="69"/>
      <c r="HID50" s="69"/>
      <c r="HIE50" s="69"/>
      <c r="HIF50" s="69"/>
      <c r="HIG50" s="69"/>
      <c r="HIH50" s="69"/>
      <c r="HII50" s="69"/>
      <c r="HIJ50" s="69"/>
      <c r="HIK50" s="69"/>
      <c r="HIL50" s="69"/>
      <c r="HIM50" s="69"/>
      <c r="HIN50" s="69"/>
      <c r="HIO50" s="69"/>
      <c r="HIP50" s="69"/>
      <c r="HIQ50" s="69"/>
      <c r="HIR50" s="69"/>
      <c r="HIS50" s="69"/>
      <c r="HIT50" s="69"/>
      <c r="HIU50" s="69"/>
      <c r="HIV50" s="69"/>
      <c r="HIW50" s="69"/>
      <c r="HIX50" s="69"/>
      <c r="HIY50" s="69"/>
      <c r="HIZ50" s="69"/>
      <c r="HJA50" s="69"/>
      <c r="HJB50" s="69"/>
      <c r="HJC50" s="69"/>
      <c r="HJD50" s="69"/>
      <c r="HJE50" s="69"/>
      <c r="HJF50" s="69"/>
      <c r="HJG50" s="69"/>
      <c r="HJH50" s="69"/>
      <c r="HJI50" s="69"/>
      <c r="HJJ50" s="69"/>
      <c r="HJK50" s="69"/>
      <c r="HJL50" s="69"/>
      <c r="HJM50" s="69"/>
      <c r="HJN50" s="69"/>
      <c r="HJO50" s="69"/>
      <c r="HJP50" s="69"/>
      <c r="HJQ50" s="69"/>
      <c r="HJR50" s="69"/>
      <c r="HJS50" s="69"/>
      <c r="HJT50" s="69"/>
      <c r="HJU50" s="69"/>
      <c r="HJV50" s="69"/>
      <c r="HJW50" s="69"/>
      <c r="HJX50" s="69"/>
      <c r="HJY50" s="69"/>
      <c r="HJZ50" s="69"/>
      <c r="HKA50" s="69"/>
      <c r="HKB50" s="69"/>
      <c r="HKC50" s="69"/>
      <c r="HKD50" s="69"/>
      <c r="HKE50" s="69"/>
      <c r="HKF50" s="69"/>
      <c r="HKG50" s="69"/>
      <c r="HKH50" s="69"/>
      <c r="HKI50" s="69"/>
      <c r="HKJ50" s="69"/>
      <c r="HKK50" s="69"/>
      <c r="HKL50" s="69"/>
      <c r="HKM50" s="69"/>
      <c r="HKN50" s="69"/>
      <c r="HKO50" s="69"/>
      <c r="HKP50" s="69"/>
      <c r="HKQ50" s="69"/>
      <c r="HKR50" s="69"/>
      <c r="HKS50" s="69"/>
      <c r="HKT50" s="69"/>
      <c r="HKU50" s="69"/>
      <c r="HKV50" s="69"/>
      <c r="HKW50" s="69"/>
      <c r="HKX50" s="69"/>
      <c r="HKY50" s="69"/>
      <c r="HKZ50" s="69"/>
      <c r="HLA50" s="69"/>
      <c r="HLB50" s="69"/>
      <c r="HLC50" s="69"/>
      <c r="HLD50" s="69"/>
      <c r="HLE50" s="69"/>
      <c r="HLF50" s="69"/>
      <c r="HLG50" s="69"/>
      <c r="HLH50" s="69"/>
      <c r="HLI50" s="69"/>
      <c r="HLJ50" s="69"/>
      <c r="HLK50" s="69"/>
      <c r="HLL50" s="69"/>
      <c r="HLM50" s="69"/>
      <c r="HLN50" s="69"/>
      <c r="HLO50" s="69"/>
      <c r="HLP50" s="69"/>
      <c r="HLQ50" s="69"/>
      <c r="HLR50" s="69"/>
      <c r="HLS50" s="69"/>
      <c r="HLT50" s="69"/>
      <c r="HLU50" s="69"/>
      <c r="HLV50" s="69"/>
      <c r="HLW50" s="69"/>
      <c r="HLX50" s="69"/>
      <c r="HLY50" s="69"/>
      <c r="HLZ50" s="69"/>
      <c r="HMA50" s="69"/>
      <c r="HMB50" s="69"/>
      <c r="HMC50" s="69"/>
      <c r="HMD50" s="69"/>
      <c r="HME50" s="69"/>
      <c r="HMF50" s="69"/>
      <c r="HMG50" s="69"/>
      <c r="HMH50" s="69"/>
      <c r="HMI50" s="69"/>
      <c r="HMJ50" s="69"/>
      <c r="HMK50" s="69"/>
      <c r="HML50" s="69"/>
      <c r="HMM50" s="69"/>
      <c r="HMN50" s="69"/>
      <c r="HMO50" s="69"/>
      <c r="HMP50" s="69"/>
      <c r="HMQ50" s="69"/>
      <c r="HMR50" s="69"/>
      <c r="HMS50" s="69"/>
      <c r="HMT50" s="69"/>
      <c r="HMU50" s="69"/>
      <c r="HMV50" s="69"/>
      <c r="HMW50" s="69"/>
      <c r="HMX50" s="69"/>
      <c r="HMY50" s="69"/>
      <c r="HMZ50" s="69"/>
      <c r="HNA50" s="69"/>
      <c r="HNB50" s="69"/>
      <c r="HNC50" s="69"/>
      <c r="HND50" s="69"/>
      <c r="HNE50" s="69"/>
      <c r="HNF50" s="69"/>
      <c r="HNG50" s="69"/>
      <c r="HNH50" s="69"/>
      <c r="HNI50" s="69"/>
      <c r="HNJ50" s="69"/>
      <c r="HNK50" s="69"/>
      <c r="HNL50" s="69"/>
      <c r="HNM50" s="69"/>
      <c r="HNN50" s="69"/>
      <c r="HNO50" s="69"/>
      <c r="HNP50" s="69"/>
      <c r="HNQ50" s="69"/>
      <c r="HNR50" s="69"/>
      <c r="HNS50" s="69"/>
      <c r="HNT50" s="69"/>
      <c r="HNU50" s="69"/>
      <c r="HNV50" s="69"/>
      <c r="HNW50" s="69"/>
      <c r="HNX50" s="69"/>
      <c r="HNY50" s="69"/>
      <c r="HNZ50" s="69"/>
      <c r="HOA50" s="69"/>
      <c r="HOB50" s="69"/>
      <c r="HOC50" s="69"/>
      <c r="HOD50" s="69"/>
      <c r="HOE50" s="69"/>
      <c r="HOF50" s="69"/>
      <c r="HOG50" s="69"/>
      <c r="HOH50" s="69"/>
      <c r="HOI50" s="69"/>
      <c r="HOJ50" s="69"/>
      <c r="HOK50" s="69"/>
      <c r="HOL50" s="69"/>
      <c r="HOM50" s="69"/>
      <c r="HON50" s="69"/>
      <c r="HOO50" s="69"/>
      <c r="HOP50" s="69"/>
      <c r="HOQ50" s="69"/>
      <c r="HOR50" s="69"/>
      <c r="HOS50" s="69"/>
      <c r="HOT50" s="69"/>
      <c r="HOU50" s="69"/>
      <c r="HOV50" s="69"/>
      <c r="HOW50" s="69"/>
      <c r="HOX50" s="69"/>
      <c r="HOY50" s="69"/>
      <c r="HOZ50" s="69"/>
      <c r="HPA50" s="69"/>
      <c r="HPB50" s="69"/>
      <c r="HPC50" s="69"/>
      <c r="HPD50" s="69"/>
      <c r="HPE50" s="69"/>
      <c r="HPF50" s="69"/>
      <c r="HPG50" s="69"/>
      <c r="HPH50" s="69"/>
      <c r="HPI50" s="69"/>
      <c r="HPJ50" s="69"/>
      <c r="HPK50" s="69"/>
      <c r="HPL50" s="69"/>
      <c r="HPM50" s="69"/>
      <c r="HPN50" s="69"/>
      <c r="HPO50" s="69"/>
      <c r="HPP50" s="69"/>
      <c r="HPQ50" s="69"/>
      <c r="HPR50" s="69"/>
      <c r="HPS50" s="69"/>
      <c r="HPT50" s="69"/>
      <c r="HPU50" s="69"/>
      <c r="HPV50" s="69"/>
      <c r="HPW50" s="69"/>
      <c r="HPX50" s="69"/>
      <c r="HPY50" s="69"/>
      <c r="HPZ50" s="69"/>
      <c r="HQA50" s="69"/>
      <c r="HQB50" s="69"/>
      <c r="HQC50" s="69"/>
      <c r="HQD50" s="69"/>
      <c r="HQE50" s="69"/>
      <c r="HQF50" s="69"/>
      <c r="HQG50" s="69"/>
      <c r="HQH50" s="69"/>
      <c r="HQI50" s="69"/>
      <c r="HQJ50" s="69"/>
      <c r="HQK50" s="69"/>
      <c r="HQL50" s="69"/>
      <c r="HQM50" s="69"/>
      <c r="HQN50" s="69"/>
      <c r="HQO50" s="69"/>
      <c r="HQP50" s="69"/>
      <c r="HQQ50" s="69"/>
      <c r="HQR50" s="69"/>
      <c r="HQS50" s="69"/>
      <c r="HQT50" s="69"/>
      <c r="HQU50" s="69"/>
      <c r="HQV50" s="69"/>
      <c r="HQW50" s="69"/>
      <c r="HQX50" s="69"/>
      <c r="HQY50" s="69"/>
      <c r="HQZ50" s="69"/>
      <c r="HRA50" s="69"/>
      <c r="HRB50" s="69"/>
      <c r="HRC50" s="69"/>
      <c r="HRD50" s="69"/>
      <c r="HRE50" s="69"/>
      <c r="HRF50" s="69"/>
      <c r="HRG50" s="69"/>
      <c r="HRH50" s="69"/>
      <c r="HRI50" s="69"/>
      <c r="HRJ50" s="69"/>
      <c r="HRK50" s="69"/>
      <c r="HRL50" s="69"/>
      <c r="HRM50" s="69"/>
      <c r="HRN50" s="69"/>
      <c r="HRO50" s="69"/>
      <c r="HRP50" s="69"/>
      <c r="HRQ50" s="69"/>
      <c r="HRR50" s="69"/>
      <c r="HRS50" s="69"/>
      <c r="HRT50" s="69"/>
      <c r="HRU50" s="69"/>
      <c r="HRV50" s="69"/>
      <c r="HRW50" s="69"/>
      <c r="HRX50" s="69"/>
      <c r="HRY50" s="69"/>
      <c r="HRZ50" s="69"/>
      <c r="HSA50" s="69"/>
      <c r="HSB50" s="69"/>
      <c r="HSC50" s="69"/>
      <c r="HSD50" s="69"/>
      <c r="HSE50" s="69"/>
      <c r="HSF50" s="69"/>
      <c r="HSG50" s="69"/>
      <c r="HSH50" s="69"/>
      <c r="HSI50" s="69"/>
      <c r="HSJ50" s="69"/>
      <c r="HSK50" s="69"/>
      <c r="HSL50" s="69"/>
      <c r="HSM50" s="69"/>
      <c r="HSN50" s="69"/>
      <c r="HSO50" s="69"/>
      <c r="HSP50" s="69"/>
      <c r="HSQ50" s="69"/>
      <c r="HSR50" s="69"/>
      <c r="HSS50" s="69"/>
      <c r="HST50" s="69"/>
      <c r="HSU50" s="69"/>
      <c r="HSV50" s="69"/>
      <c r="HSW50" s="69"/>
      <c r="HSX50" s="69"/>
      <c r="HSY50" s="69"/>
      <c r="HSZ50" s="69"/>
      <c r="HTA50" s="69"/>
      <c r="HTB50" s="69"/>
      <c r="HTC50" s="69"/>
      <c r="HTD50" s="69"/>
      <c r="HTE50" s="69"/>
      <c r="HTF50" s="69"/>
      <c r="HTG50" s="69"/>
      <c r="HTH50" s="69"/>
      <c r="HTI50" s="69"/>
      <c r="HTJ50" s="69"/>
      <c r="HTK50" s="69"/>
      <c r="HTL50" s="69"/>
      <c r="HTM50" s="69"/>
      <c r="HTN50" s="69"/>
      <c r="HTO50" s="69"/>
      <c r="HTP50" s="69"/>
      <c r="HTQ50" s="69"/>
      <c r="HTR50" s="69"/>
      <c r="HTS50" s="69"/>
      <c r="HTT50" s="69"/>
      <c r="HTU50" s="69"/>
      <c r="HTV50" s="69"/>
      <c r="HTW50" s="69"/>
      <c r="HTX50" s="69"/>
      <c r="HTY50" s="69"/>
      <c r="HTZ50" s="69"/>
      <c r="HUA50" s="69"/>
      <c r="HUB50" s="69"/>
      <c r="HUC50" s="69"/>
      <c r="HUD50" s="69"/>
      <c r="HUE50" s="69"/>
      <c r="HUF50" s="69"/>
      <c r="HUG50" s="69"/>
      <c r="HUH50" s="69"/>
      <c r="HUI50" s="69"/>
      <c r="HUJ50" s="69"/>
      <c r="HUK50" s="69"/>
      <c r="HUL50" s="69"/>
      <c r="HUM50" s="69"/>
      <c r="HUN50" s="69"/>
      <c r="HUO50" s="69"/>
      <c r="HUP50" s="69"/>
      <c r="HUQ50" s="69"/>
      <c r="HUR50" s="69"/>
      <c r="HUS50" s="69"/>
      <c r="HUT50" s="69"/>
      <c r="HUU50" s="69"/>
      <c r="HUV50" s="69"/>
      <c r="HUW50" s="69"/>
      <c r="HUX50" s="69"/>
      <c r="HUY50" s="69"/>
      <c r="HUZ50" s="69"/>
      <c r="HVA50" s="69"/>
      <c r="HVB50" s="69"/>
      <c r="HVC50" s="69"/>
      <c r="HVD50" s="69"/>
      <c r="HVE50" s="69"/>
      <c r="HVF50" s="69"/>
      <c r="HVG50" s="69"/>
      <c r="HVH50" s="69"/>
      <c r="HVI50" s="69"/>
      <c r="HVJ50" s="69"/>
      <c r="HVK50" s="69"/>
      <c r="HVL50" s="69"/>
      <c r="HVM50" s="69"/>
      <c r="HVN50" s="69"/>
      <c r="HVO50" s="69"/>
      <c r="HVP50" s="69"/>
      <c r="HVQ50" s="69"/>
      <c r="HVR50" s="69"/>
      <c r="HVS50" s="69"/>
      <c r="HVT50" s="69"/>
      <c r="HVU50" s="69"/>
      <c r="HVV50" s="69"/>
      <c r="HVW50" s="69"/>
      <c r="HVX50" s="69"/>
      <c r="HVY50" s="69"/>
      <c r="HVZ50" s="69"/>
      <c r="HWA50" s="69"/>
      <c r="HWB50" s="69"/>
      <c r="HWC50" s="69"/>
      <c r="HWD50" s="69"/>
      <c r="HWE50" s="69"/>
      <c r="HWF50" s="69"/>
      <c r="HWG50" s="69"/>
      <c r="HWH50" s="69"/>
      <c r="HWI50" s="69"/>
      <c r="HWJ50" s="69"/>
      <c r="HWK50" s="69"/>
      <c r="HWL50" s="69"/>
      <c r="HWM50" s="69"/>
      <c r="HWN50" s="69"/>
      <c r="HWO50" s="69"/>
      <c r="HWP50" s="69"/>
      <c r="HWQ50" s="69"/>
      <c r="HWR50" s="69"/>
      <c r="HWS50" s="69"/>
      <c r="HWT50" s="69"/>
      <c r="HWU50" s="69"/>
      <c r="HWV50" s="69"/>
      <c r="HWW50" s="69"/>
      <c r="HWX50" s="69"/>
      <c r="HWY50" s="69"/>
      <c r="HWZ50" s="69"/>
      <c r="HXA50" s="69"/>
      <c r="HXB50" s="69"/>
      <c r="HXC50" s="69"/>
      <c r="HXD50" s="69"/>
      <c r="HXE50" s="69"/>
      <c r="HXF50" s="69"/>
      <c r="HXG50" s="69"/>
      <c r="HXH50" s="69"/>
      <c r="HXI50" s="69"/>
      <c r="HXJ50" s="69"/>
      <c r="HXK50" s="69"/>
      <c r="HXL50" s="69"/>
      <c r="HXM50" s="69"/>
      <c r="HXN50" s="69"/>
      <c r="HXO50" s="69"/>
      <c r="HXP50" s="69"/>
      <c r="HXQ50" s="69"/>
      <c r="HXR50" s="69"/>
      <c r="HXS50" s="69"/>
      <c r="HXT50" s="69"/>
      <c r="HXU50" s="69"/>
      <c r="HXV50" s="69"/>
      <c r="HXW50" s="69"/>
      <c r="HXX50" s="69"/>
      <c r="HXY50" s="69"/>
      <c r="HXZ50" s="69"/>
      <c r="HYA50" s="69"/>
      <c r="HYB50" s="69"/>
      <c r="HYC50" s="69"/>
      <c r="HYD50" s="69"/>
      <c r="HYE50" s="69"/>
      <c r="HYF50" s="69"/>
      <c r="HYG50" s="69"/>
      <c r="HYH50" s="69"/>
      <c r="HYI50" s="69"/>
      <c r="HYJ50" s="69"/>
      <c r="HYK50" s="69"/>
      <c r="HYL50" s="69"/>
      <c r="HYM50" s="69"/>
      <c r="HYN50" s="69"/>
      <c r="HYO50" s="69"/>
      <c r="HYP50" s="69"/>
      <c r="HYQ50" s="69"/>
      <c r="HYR50" s="69"/>
      <c r="HYS50" s="69"/>
      <c r="HYT50" s="69"/>
      <c r="HYU50" s="69"/>
      <c r="HYV50" s="69"/>
      <c r="HYW50" s="69"/>
      <c r="HYX50" s="69"/>
      <c r="HYY50" s="69"/>
      <c r="HYZ50" s="69"/>
      <c r="HZA50" s="69"/>
      <c r="HZB50" s="69"/>
      <c r="HZC50" s="69"/>
      <c r="HZD50" s="69"/>
      <c r="HZE50" s="69"/>
      <c r="HZF50" s="69"/>
      <c r="HZG50" s="69"/>
      <c r="HZH50" s="69"/>
      <c r="HZI50" s="69"/>
      <c r="HZJ50" s="69"/>
      <c r="HZK50" s="69"/>
      <c r="HZL50" s="69"/>
      <c r="HZM50" s="69"/>
      <c r="HZN50" s="69"/>
      <c r="HZO50" s="69"/>
      <c r="HZP50" s="69"/>
      <c r="HZQ50" s="69"/>
      <c r="HZR50" s="69"/>
      <c r="HZS50" s="69"/>
      <c r="HZT50" s="69"/>
      <c r="HZU50" s="69"/>
      <c r="HZV50" s="69"/>
      <c r="HZW50" s="69"/>
      <c r="HZX50" s="69"/>
      <c r="HZY50" s="69"/>
      <c r="HZZ50" s="69"/>
      <c r="IAA50" s="69"/>
      <c r="IAB50" s="69"/>
      <c r="IAC50" s="69"/>
      <c r="IAD50" s="69"/>
      <c r="IAE50" s="69"/>
      <c r="IAF50" s="69"/>
      <c r="IAG50" s="69"/>
      <c r="IAH50" s="69"/>
      <c r="IAI50" s="69"/>
      <c r="IAJ50" s="69"/>
      <c r="IAK50" s="69"/>
      <c r="IAL50" s="69"/>
      <c r="IAM50" s="69"/>
      <c r="IAN50" s="69"/>
      <c r="IAO50" s="69"/>
      <c r="IAP50" s="69"/>
      <c r="IAQ50" s="69"/>
      <c r="IAR50" s="69"/>
      <c r="IAS50" s="69"/>
      <c r="IAT50" s="69"/>
      <c r="IAU50" s="69"/>
      <c r="IAV50" s="69"/>
      <c r="IAW50" s="69"/>
      <c r="IAX50" s="69"/>
      <c r="IAY50" s="69"/>
      <c r="IAZ50" s="69"/>
      <c r="IBA50" s="69"/>
      <c r="IBB50" s="69"/>
      <c r="IBC50" s="69"/>
      <c r="IBD50" s="69"/>
      <c r="IBE50" s="69"/>
      <c r="IBF50" s="69"/>
      <c r="IBG50" s="69"/>
      <c r="IBH50" s="69"/>
      <c r="IBI50" s="69"/>
      <c r="IBJ50" s="69"/>
      <c r="IBK50" s="69"/>
      <c r="IBL50" s="69"/>
      <c r="IBM50" s="69"/>
      <c r="IBN50" s="69"/>
      <c r="IBO50" s="69"/>
      <c r="IBP50" s="69"/>
      <c r="IBQ50" s="69"/>
      <c r="IBR50" s="69"/>
      <c r="IBS50" s="69"/>
      <c r="IBT50" s="69"/>
      <c r="IBU50" s="69"/>
      <c r="IBV50" s="69"/>
      <c r="IBW50" s="69"/>
      <c r="IBX50" s="69"/>
      <c r="IBY50" s="69"/>
      <c r="IBZ50" s="69"/>
      <c r="ICA50" s="69"/>
      <c r="ICB50" s="69"/>
      <c r="ICC50" s="69"/>
      <c r="ICD50" s="69"/>
      <c r="ICE50" s="69"/>
      <c r="ICF50" s="69"/>
      <c r="ICG50" s="69"/>
      <c r="ICH50" s="69"/>
      <c r="ICI50" s="69"/>
      <c r="ICJ50" s="69"/>
      <c r="ICK50" s="69"/>
      <c r="ICL50" s="69"/>
      <c r="ICM50" s="69"/>
      <c r="ICN50" s="69"/>
      <c r="ICO50" s="69"/>
      <c r="ICP50" s="69"/>
      <c r="ICQ50" s="69"/>
      <c r="ICR50" s="69"/>
      <c r="ICS50" s="69"/>
      <c r="ICT50" s="69"/>
      <c r="ICU50" s="69"/>
      <c r="ICV50" s="69"/>
      <c r="ICW50" s="69"/>
      <c r="ICX50" s="69"/>
      <c r="ICY50" s="69"/>
      <c r="ICZ50" s="69"/>
      <c r="IDA50" s="69"/>
      <c r="IDB50" s="69"/>
      <c r="IDC50" s="69"/>
      <c r="IDD50" s="69"/>
      <c r="IDE50" s="69"/>
      <c r="IDF50" s="69"/>
      <c r="IDG50" s="69"/>
      <c r="IDH50" s="69"/>
      <c r="IDI50" s="69"/>
      <c r="IDJ50" s="69"/>
      <c r="IDK50" s="69"/>
      <c r="IDL50" s="69"/>
      <c r="IDM50" s="69"/>
      <c r="IDN50" s="69"/>
      <c r="IDO50" s="69"/>
      <c r="IDP50" s="69"/>
      <c r="IDQ50" s="69"/>
      <c r="IDR50" s="69"/>
      <c r="IDS50" s="69"/>
      <c r="IDT50" s="69"/>
      <c r="IDU50" s="69"/>
      <c r="IDV50" s="69"/>
      <c r="IDW50" s="69"/>
      <c r="IDX50" s="69"/>
      <c r="IDY50" s="69"/>
      <c r="IDZ50" s="69"/>
      <c r="IEA50" s="69"/>
      <c r="IEB50" s="69"/>
      <c r="IEC50" s="69"/>
      <c r="IED50" s="69"/>
      <c r="IEE50" s="69"/>
      <c r="IEF50" s="69"/>
      <c r="IEG50" s="69"/>
      <c r="IEH50" s="69"/>
      <c r="IEI50" s="69"/>
      <c r="IEJ50" s="69"/>
      <c r="IEK50" s="69"/>
      <c r="IEL50" s="69"/>
      <c r="IEM50" s="69"/>
      <c r="IEN50" s="69"/>
      <c r="IEO50" s="69"/>
      <c r="IEP50" s="69"/>
      <c r="IEQ50" s="69"/>
      <c r="IER50" s="69"/>
      <c r="IES50" s="69"/>
      <c r="IET50" s="69"/>
      <c r="IEU50" s="69"/>
      <c r="IEV50" s="69"/>
      <c r="IEW50" s="69"/>
      <c r="IEX50" s="69"/>
      <c r="IEY50" s="69"/>
      <c r="IEZ50" s="69"/>
      <c r="IFA50" s="69"/>
      <c r="IFB50" s="69"/>
      <c r="IFC50" s="69"/>
      <c r="IFD50" s="69"/>
      <c r="IFE50" s="69"/>
      <c r="IFF50" s="69"/>
      <c r="IFG50" s="69"/>
      <c r="IFH50" s="69"/>
      <c r="IFI50" s="69"/>
      <c r="IFJ50" s="69"/>
      <c r="IFK50" s="69"/>
      <c r="IFL50" s="69"/>
      <c r="IFM50" s="69"/>
      <c r="IFN50" s="69"/>
      <c r="IFO50" s="69"/>
      <c r="IFP50" s="69"/>
      <c r="IFQ50" s="69"/>
      <c r="IFR50" s="69"/>
      <c r="IFS50" s="69"/>
      <c r="IFT50" s="69"/>
      <c r="IFU50" s="69"/>
      <c r="IFV50" s="69"/>
      <c r="IFW50" s="69"/>
      <c r="IFX50" s="69"/>
      <c r="IFY50" s="69"/>
      <c r="IFZ50" s="69"/>
      <c r="IGA50" s="69"/>
      <c r="IGB50" s="69"/>
      <c r="IGC50" s="69"/>
      <c r="IGD50" s="69"/>
      <c r="IGE50" s="69"/>
      <c r="IGF50" s="69"/>
      <c r="IGG50" s="69"/>
      <c r="IGH50" s="69"/>
      <c r="IGI50" s="69"/>
      <c r="IGJ50" s="69"/>
      <c r="IGK50" s="69"/>
      <c r="IGL50" s="69"/>
      <c r="IGM50" s="69"/>
      <c r="IGN50" s="69"/>
      <c r="IGO50" s="69"/>
      <c r="IGP50" s="69"/>
      <c r="IGQ50" s="69"/>
      <c r="IGR50" s="69"/>
      <c r="IGS50" s="69"/>
      <c r="IGT50" s="69"/>
      <c r="IGU50" s="69"/>
      <c r="IGV50" s="69"/>
      <c r="IGW50" s="69"/>
      <c r="IGX50" s="69"/>
      <c r="IGY50" s="69"/>
      <c r="IGZ50" s="69"/>
      <c r="IHA50" s="69"/>
      <c r="IHB50" s="69"/>
      <c r="IHC50" s="69"/>
      <c r="IHD50" s="69"/>
      <c r="IHE50" s="69"/>
      <c r="IHF50" s="69"/>
      <c r="IHG50" s="69"/>
      <c r="IHH50" s="69"/>
      <c r="IHI50" s="69"/>
      <c r="IHJ50" s="69"/>
      <c r="IHK50" s="69"/>
      <c r="IHL50" s="69"/>
      <c r="IHM50" s="69"/>
      <c r="IHN50" s="69"/>
      <c r="IHO50" s="69"/>
      <c r="IHP50" s="69"/>
      <c r="IHQ50" s="69"/>
      <c r="IHR50" s="69"/>
      <c r="IHS50" s="69"/>
      <c r="IHT50" s="69"/>
      <c r="IHU50" s="69"/>
      <c r="IHV50" s="69"/>
      <c r="IHW50" s="69"/>
      <c r="IHX50" s="69"/>
      <c r="IHY50" s="69"/>
      <c r="IHZ50" s="69"/>
      <c r="IIA50" s="69"/>
      <c r="IIB50" s="69"/>
      <c r="IIC50" s="69"/>
      <c r="IID50" s="69"/>
      <c r="IIE50" s="69"/>
      <c r="IIF50" s="69"/>
      <c r="IIG50" s="69"/>
      <c r="IIH50" s="69"/>
      <c r="III50" s="69"/>
      <c r="IIJ50" s="69"/>
      <c r="IIK50" s="69"/>
      <c r="IIL50" s="69"/>
      <c r="IIM50" s="69"/>
      <c r="IIN50" s="69"/>
      <c r="IIO50" s="69"/>
      <c r="IIP50" s="69"/>
      <c r="IIQ50" s="69"/>
      <c r="IIR50" s="69"/>
      <c r="IIS50" s="69"/>
      <c r="IIT50" s="69"/>
      <c r="IIU50" s="69"/>
      <c r="IIV50" s="69"/>
      <c r="IIW50" s="69"/>
      <c r="IIX50" s="69"/>
      <c r="IIY50" s="69"/>
      <c r="IIZ50" s="69"/>
      <c r="IJA50" s="69"/>
      <c r="IJB50" s="69"/>
      <c r="IJC50" s="69"/>
      <c r="IJD50" s="69"/>
      <c r="IJE50" s="69"/>
      <c r="IJF50" s="69"/>
      <c r="IJG50" s="69"/>
      <c r="IJH50" s="69"/>
      <c r="IJI50" s="69"/>
      <c r="IJJ50" s="69"/>
      <c r="IJK50" s="69"/>
      <c r="IJL50" s="69"/>
      <c r="IJM50" s="69"/>
      <c r="IJN50" s="69"/>
      <c r="IJO50" s="69"/>
      <c r="IJP50" s="69"/>
      <c r="IJQ50" s="69"/>
      <c r="IJR50" s="69"/>
      <c r="IJS50" s="69"/>
      <c r="IJT50" s="69"/>
      <c r="IJU50" s="69"/>
      <c r="IJV50" s="69"/>
      <c r="IJW50" s="69"/>
      <c r="IJX50" s="69"/>
      <c r="IJY50" s="69"/>
      <c r="IJZ50" s="69"/>
      <c r="IKA50" s="69"/>
      <c r="IKB50" s="69"/>
      <c r="IKC50" s="69"/>
      <c r="IKD50" s="69"/>
      <c r="IKE50" s="69"/>
      <c r="IKF50" s="69"/>
      <c r="IKG50" s="69"/>
      <c r="IKH50" s="69"/>
      <c r="IKI50" s="69"/>
      <c r="IKJ50" s="69"/>
      <c r="IKK50" s="69"/>
      <c r="IKL50" s="69"/>
      <c r="IKM50" s="69"/>
      <c r="IKN50" s="69"/>
      <c r="IKO50" s="69"/>
      <c r="IKP50" s="69"/>
      <c r="IKQ50" s="69"/>
      <c r="IKR50" s="69"/>
      <c r="IKS50" s="69"/>
      <c r="IKT50" s="69"/>
      <c r="IKU50" s="69"/>
      <c r="IKV50" s="69"/>
      <c r="IKW50" s="69"/>
      <c r="IKX50" s="69"/>
      <c r="IKY50" s="69"/>
      <c r="IKZ50" s="69"/>
      <c r="ILA50" s="69"/>
      <c r="ILB50" s="69"/>
      <c r="ILC50" s="69"/>
      <c r="ILD50" s="69"/>
      <c r="ILE50" s="69"/>
      <c r="ILF50" s="69"/>
      <c r="ILG50" s="69"/>
      <c r="ILH50" s="69"/>
      <c r="ILI50" s="69"/>
      <c r="ILJ50" s="69"/>
      <c r="ILK50" s="69"/>
      <c r="ILL50" s="69"/>
      <c r="ILM50" s="69"/>
      <c r="ILN50" s="69"/>
      <c r="ILO50" s="69"/>
      <c r="ILP50" s="69"/>
      <c r="ILQ50" s="69"/>
      <c r="ILR50" s="69"/>
      <c r="ILS50" s="69"/>
      <c r="ILT50" s="69"/>
      <c r="ILU50" s="69"/>
      <c r="ILV50" s="69"/>
      <c r="ILW50" s="69"/>
      <c r="ILX50" s="69"/>
      <c r="ILY50" s="69"/>
      <c r="ILZ50" s="69"/>
      <c r="IMA50" s="69"/>
      <c r="IMB50" s="69"/>
      <c r="IMC50" s="69"/>
      <c r="IMD50" s="69"/>
      <c r="IME50" s="69"/>
      <c r="IMF50" s="69"/>
      <c r="IMG50" s="69"/>
      <c r="IMH50" s="69"/>
      <c r="IMI50" s="69"/>
      <c r="IMJ50" s="69"/>
      <c r="IMK50" s="69"/>
      <c r="IML50" s="69"/>
      <c r="IMM50" s="69"/>
      <c r="IMN50" s="69"/>
      <c r="IMO50" s="69"/>
      <c r="IMP50" s="69"/>
      <c r="IMQ50" s="69"/>
      <c r="IMR50" s="69"/>
      <c r="IMS50" s="69"/>
      <c r="IMT50" s="69"/>
      <c r="IMU50" s="69"/>
      <c r="IMV50" s="69"/>
      <c r="IMW50" s="69"/>
      <c r="IMX50" s="69"/>
      <c r="IMY50" s="69"/>
      <c r="IMZ50" s="69"/>
      <c r="INA50" s="69"/>
      <c r="INB50" s="69"/>
      <c r="INC50" s="69"/>
      <c r="IND50" s="69"/>
      <c r="INE50" s="69"/>
      <c r="INF50" s="69"/>
      <c r="ING50" s="69"/>
      <c r="INH50" s="69"/>
      <c r="INI50" s="69"/>
      <c r="INJ50" s="69"/>
      <c r="INK50" s="69"/>
      <c r="INL50" s="69"/>
      <c r="INM50" s="69"/>
      <c r="INN50" s="69"/>
      <c r="INO50" s="69"/>
      <c r="INP50" s="69"/>
      <c r="INQ50" s="69"/>
      <c r="INR50" s="69"/>
      <c r="INS50" s="69"/>
      <c r="INT50" s="69"/>
      <c r="INU50" s="69"/>
      <c r="INV50" s="69"/>
      <c r="INW50" s="69"/>
      <c r="INX50" s="69"/>
      <c r="INY50" s="69"/>
      <c r="INZ50" s="69"/>
      <c r="IOA50" s="69"/>
      <c r="IOB50" s="69"/>
      <c r="IOC50" s="69"/>
      <c r="IOD50" s="69"/>
      <c r="IOE50" s="69"/>
      <c r="IOF50" s="69"/>
      <c r="IOG50" s="69"/>
      <c r="IOH50" s="69"/>
      <c r="IOI50" s="69"/>
      <c r="IOJ50" s="69"/>
      <c r="IOK50" s="69"/>
      <c r="IOL50" s="69"/>
      <c r="IOM50" s="69"/>
      <c r="ION50" s="69"/>
      <c r="IOO50" s="69"/>
      <c r="IOP50" s="69"/>
      <c r="IOQ50" s="69"/>
      <c r="IOR50" s="69"/>
      <c r="IOS50" s="69"/>
      <c r="IOT50" s="69"/>
      <c r="IOU50" s="69"/>
      <c r="IOV50" s="69"/>
      <c r="IOW50" s="69"/>
      <c r="IOX50" s="69"/>
      <c r="IOY50" s="69"/>
      <c r="IOZ50" s="69"/>
      <c r="IPA50" s="69"/>
      <c r="IPB50" s="69"/>
      <c r="IPC50" s="69"/>
      <c r="IPD50" s="69"/>
      <c r="IPE50" s="69"/>
      <c r="IPF50" s="69"/>
      <c r="IPG50" s="69"/>
      <c r="IPH50" s="69"/>
      <c r="IPI50" s="69"/>
      <c r="IPJ50" s="69"/>
      <c r="IPK50" s="69"/>
      <c r="IPL50" s="69"/>
      <c r="IPM50" s="69"/>
      <c r="IPN50" s="69"/>
      <c r="IPO50" s="69"/>
      <c r="IPP50" s="69"/>
      <c r="IPQ50" s="69"/>
      <c r="IPR50" s="69"/>
      <c r="IPS50" s="69"/>
      <c r="IPT50" s="69"/>
      <c r="IPU50" s="69"/>
      <c r="IPV50" s="69"/>
      <c r="IPW50" s="69"/>
      <c r="IPX50" s="69"/>
      <c r="IPY50" s="69"/>
      <c r="IPZ50" s="69"/>
      <c r="IQA50" s="69"/>
      <c r="IQB50" s="69"/>
      <c r="IQC50" s="69"/>
      <c r="IQD50" s="69"/>
      <c r="IQE50" s="69"/>
      <c r="IQF50" s="69"/>
      <c r="IQG50" s="69"/>
      <c r="IQH50" s="69"/>
      <c r="IQI50" s="69"/>
      <c r="IQJ50" s="69"/>
      <c r="IQK50" s="69"/>
      <c r="IQL50" s="69"/>
      <c r="IQM50" s="69"/>
      <c r="IQN50" s="69"/>
      <c r="IQO50" s="69"/>
      <c r="IQP50" s="69"/>
      <c r="IQQ50" s="69"/>
      <c r="IQR50" s="69"/>
      <c r="IQS50" s="69"/>
      <c r="IQT50" s="69"/>
      <c r="IQU50" s="69"/>
      <c r="IQV50" s="69"/>
      <c r="IQW50" s="69"/>
      <c r="IQX50" s="69"/>
      <c r="IQY50" s="69"/>
      <c r="IQZ50" s="69"/>
      <c r="IRA50" s="69"/>
      <c r="IRB50" s="69"/>
      <c r="IRC50" s="69"/>
      <c r="IRD50" s="69"/>
      <c r="IRE50" s="69"/>
      <c r="IRF50" s="69"/>
      <c r="IRG50" s="69"/>
      <c r="IRH50" s="69"/>
      <c r="IRI50" s="69"/>
      <c r="IRJ50" s="69"/>
      <c r="IRK50" s="69"/>
      <c r="IRL50" s="69"/>
      <c r="IRM50" s="69"/>
      <c r="IRN50" s="69"/>
      <c r="IRO50" s="69"/>
      <c r="IRP50" s="69"/>
      <c r="IRQ50" s="69"/>
      <c r="IRR50" s="69"/>
      <c r="IRS50" s="69"/>
      <c r="IRT50" s="69"/>
      <c r="IRU50" s="69"/>
      <c r="IRV50" s="69"/>
      <c r="IRW50" s="69"/>
      <c r="IRX50" s="69"/>
      <c r="IRY50" s="69"/>
      <c r="IRZ50" s="69"/>
      <c r="ISA50" s="69"/>
      <c r="ISB50" s="69"/>
      <c r="ISC50" s="69"/>
      <c r="ISD50" s="69"/>
      <c r="ISE50" s="69"/>
      <c r="ISF50" s="69"/>
      <c r="ISG50" s="69"/>
      <c r="ISH50" s="69"/>
      <c r="ISI50" s="69"/>
      <c r="ISJ50" s="69"/>
      <c r="ISK50" s="69"/>
      <c r="ISL50" s="69"/>
      <c r="ISM50" s="69"/>
      <c r="ISN50" s="69"/>
      <c r="ISO50" s="69"/>
      <c r="ISP50" s="69"/>
      <c r="ISQ50" s="69"/>
      <c r="ISR50" s="69"/>
      <c r="ISS50" s="69"/>
      <c r="IST50" s="69"/>
      <c r="ISU50" s="69"/>
      <c r="ISV50" s="69"/>
      <c r="ISW50" s="69"/>
      <c r="ISX50" s="69"/>
      <c r="ISY50" s="69"/>
      <c r="ISZ50" s="69"/>
      <c r="ITA50" s="69"/>
      <c r="ITB50" s="69"/>
      <c r="ITC50" s="69"/>
      <c r="ITD50" s="69"/>
      <c r="ITE50" s="69"/>
      <c r="ITF50" s="69"/>
      <c r="ITG50" s="69"/>
      <c r="ITH50" s="69"/>
      <c r="ITI50" s="69"/>
      <c r="ITJ50" s="69"/>
      <c r="ITK50" s="69"/>
      <c r="ITL50" s="69"/>
      <c r="ITM50" s="69"/>
      <c r="ITN50" s="69"/>
      <c r="ITO50" s="69"/>
      <c r="ITP50" s="69"/>
      <c r="ITQ50" s="69"/>
      <c r="ITR50" s="69"/>
      <c r="ITS50" s="69"/>
      <c r="ITT50" s="69"/>
      <c r="ITU50" s="69"/>
      <c r="ITV50" s="69"/>
      <c r="ITW50" s="69"/>
      <c r="ITX50" s="69"/>
      <c r="ITY50" s="69"/>
      <c r="ITZ50" s="69"/>
      <c r="IUA50" s="69"/>
      <c r="IUB50" s="69"/>
      <c r="IUC50" s="69"/>
      <c r="IUD50" s="69"/>
      <c r="IUE50" s="69"/>
      <c r="IUF50" s="69"/>
      <c r="IUG50" s="69"/>
      <c r="IUH50" s="69"/>
      <c r="IUI50" s="69"/>
      <c r="IUJ50" s="69"/>
      <c r="IUK50" s="69"/>
      <c r="IUL50" s="69"/>
      <c r="IUM50" s="69"/>
      <c r="IUN50" s="69"/>
      <c r="IUO50" s="69"/>
      <c r="IUP50" s="69"/>
      <c r="IUQ50" s="69"/>
      <c r="IUR50" s="69"/>
      <c r="IUS50" s="69"/>
      <c r="IUT50" s="69"/>
      <c r="IUU50" s="69"/>
      <c r="IUV50" s="69"/>
      <c r="IUW50" s="69"/>
      <c r="IUX50" s="69"/>
      <c r="IUY50" s="69"/>
      <c r="IUZ50" s="69"/>
      <c r="IVA50" s="69"/>
      <c r="IVB50" s="69"/>
      <c r="IVC50" s="69"/>
      <c r="IVD50" s="69"/>
      <c r="IVE50" s="69"/>
      <c r="IVF50" s="69"/>
      <c r="IVG50" s="69"/>
      <c r="IVH50" s="69"/>
      <c r="IVI50" s="69"/>
      <c r="IVJ50" s="69"/>
      <c r="IVK50" s="69"/>
      <c r="IVL50" s="69"/>
      <c r="IVM50" s="69"/>
      <c r="IVN50" s="69"/>
      <c r="IVO50" s="69"/>
      <c r="IVP50" s="69"/>
      <c r="IVQ50" s="69"/>
      <c r="IVR50" s="69"/>
      <c r="IVS50" s="69"/>
      <c r="IVT50" s="69"/>
      <c r="IVU50" s="69"/>
      <c r="IVV50" s="69"/>
      <c r="IVW50" s="69"/>
      <c r="IVX50" s="69"/>
      <c r="IVY50" s="69"/>
      <c r="IVZ50" s="69"/>
      <c r="IWA50" s="69"/>
      <c r="IWB50" s="69"/>
      <c r="IWC50" s="69"/>
      <c r="IWD50" s="69"/>
      <c r="IWE50" s="69"/>
      <c r="IWF50" s="69"/>
      <c r="IWG50" s="69"/>
      <c r="IWH50" s="69"/>
      <c r="IWI50" s="69"/>
      <c r="IWJ50" s="69"/>
      <c r="IWK50" s="69"/>
      <c r="IWL50" s="69"/>
      <c r="IWM50" s="69"/>
      <c r="IWN50" s="69"/>
      <c r="IWO50" s="69"/>
      <c r="IWP50" s="69"/>
      <c r="IWQ50" s="69"/>
      <c r="IWR50" s="69"/>
      <c r="IWS50" s="69"/>
      <c r="IWT50" s="69"/>
      <c r="IWU50" s="69"/>
      <c r="IWV50" s="69"/>
      <c r="IWW50" s="69"/>
      <c r="IWX50" s="69"/>
      <c r="IWY50" s="69"/>
      <c r="IWZ50" s="69"/>
      <c r="IXA50" s="69"/>
      <c r="IXB50" s="69"/>
      <c r="IXC50" s="69"/>
      <c r="IXD50" s="69"/>
      <c r="IXE50" s="69"/>
      <c r="IXF50" s="69"/>
      <c r="IXG50" s="69"/>
      <c r="IXH50" s="69"/>
      <c r="IXI50" s="69"/>
      <c r="IXJ50" s="69"/>
      <c r="IXK50" s="69"/>
      <c r="IXL50" s="69"/>
      <c r="IXM50" s="69"/>
      <c r="IXN50" s="69"/>
      <c r="IXO50" s="69"/>
      <c r="IXP50" s="69"/>
      <c r="IXQ50" s="69"/>
      <c r="IXR50" s="69"/>
      <c r="IXS50" s="69"/>
      <c r="IXT50" s="69"/>
      <c r="IXU50" s="69"/>
      <c r="IXV50" s="69"/>
      <c r="IXW50" s="69"/>
      <c r="IXX50" s="69"/>
      <c r="IXY50" s="69"/>
      <c r="IXZ50" s="69"/>
      <c r="IYA50" s="69"/>
      <c r="IYB50" s="69"/>
      <c r="IYC50" s="69"/>
      <c r="IYD50" s="69"/>
      <c r="IYE50" s="69"/>
      <c r="IYF50" s="69"/>
      <c r="IYG50" s="69"/>
      <c r="IYH50" s="69"/>
      <c r="IYI50" s="69"/>
      <c r="IYJ50" s="69"/>
      <c r="IYK50" s="69"/>
      <c r="IYL50" s="69"/>
      <c r="IYM50" s="69"/>
      <c r="IYN50" s="69"/>
      <c r="IYO50" s="69"/>
      <c r="IYP50" s="69"/>
      <c r="IYQ50" s="69"/>
      <c r="IYR50" s="69"/>
      <c r="IYS50" s="69"/>
      <c r="IYT50" s="69"/>
      <c r="IYU50" s="69"/>
      <c r="IYV50" s="69"/>
      <c r="IYW50" s="69"/>
      <c r="IYX50" s="69"/>
      <c r="IYY50" s="69"/>
      <c r="IYZ50" s="69"/>
      <c r="IZA50" s="69"/>
      <c r="IZB50" s="69"/>
      <c r="IZC50" s="69"/>
      <c r="IZD50" s="69"/>
      <c r="IZE50" s="69"/>
      <c r="IZF50" s="69"/>
      <c r="IZG50" s="69"/>
      <c r="IZH50" s="69"/>
      <c r="IZI50" s="69"/>
      <c r="IZJ50" s="69"/>
      <c r="IZK50" s="69"/>
      <c r="IZL50" s="69"/>
      <c r="IZM50" s="69"/>
      <c r="IZN50" s="69"/>
      <c r="IZO50" s="69"/>
      <c r="IZP50" s="69"/>
      <c r="IZQ50" s="69"/>
      <c r="IZR50" s="69"/>
      <c r="IZS50" s="69"/>
      <c r="IZT50" s="69"/>
      <c r="IZU50" s="69"/>
      <c r="IZV50" s="69"/>
      <c r="IZW50" s="69"/>
      <c r="IZX50" s="69"/>
      <c r="IZY50" s="69"/>
      <c r="IZZ50" s="69"/>
      <c r="JAA50" s="69"/>
      <c r="JAB50" s="69"/>
      <c r="JAC50" s="69"/>
      <c r="JAD50" s="69"/>
      <c r="JAE50" s="69"/>
      <c r="JAF50" s="69"/>
      <c r="JAG50" s="69"/>
      <c r="JAH50" s="69"/>
      <c r="JAI50" s="69"/>
      <c r="JAJ50" s="69"/>
      <c r="JAK50" s="69"/>
      <c r="JAL50" s="69"/>
      <c r="JAM50" s="69"/>
      <c r="JAN50" s="69"/>
      <c r="JAO50" s="69"/>
      <c r="JAP50" s="69"/>
      <c r="JAQ50" s="69"/>
      <c r="JAR50" s="69"/>
      <c r="JAS50" s="69"/>
      <c r="JAT50" s="69"/>
      <c r="JAU50" s="69"/>
      <c r="JAV50" s="69"/>
      <c r="JAW50" s="69"/>
      <c r="JAX50" s="69"/>
      <c r="JAY50" s="69"/>
      <c r="JAZ50" s="69"/>
      <c r="JBA50" s="69"/>
      <c r="JBB50" s="69"/>
      <c r="JBC50" s="69"/>
      <c r="JBD50" s="69"/>
      <c r="JBE50" s="69"/>
      <c r="JBF50" s="69"/>
      <c r="JBG50" s="69"/>
      <c r="JBH50" s="69"/>
      <c r="JBI50" s="69"/>
      <c r="JBJ50" s="69"/>
      <c r="JBK50" s="69"/>
      <c r="JBL50" s="69"/>
      <c r="JBM50" s="69"/>
      <c r="JBN50" s="69"/>
      <c r="JBO50" s="69"/>
      <c r="JBP50" s="69"/>
      <c r="JBQ50" s="69"/>
      <c r="JBR50" s="69"/>
      <c r="JBS50" s="69"/>
      <c r="JBT50" s="69"/>
      <c r="JBU50" s="69"/>
      <c r="JBV50" s="69"/>
      <c r="JBW50" s="69"/>
      <c r="JBX50" s="69"/>
      <c r="JBY50" s="69"/>
      <c r="JBZ50" s="69"/>
      <c r="JCA50" s="69"/>
      <c r="JCB50" s="69"/>
      <c r="JCC50" s="69"/>
      <c r="JCD50" s="69"/>
      <c r="JCE50" s="69"/>
      <c r="JCF50" s="69"/>
      <c r="JCG50" s="69"/>
      <c r="JCH50" s="69"/>
      <c r="JCI50" s="69"/>
      <c r="JCJ50" s="69"/>
      <c r="JCK50" s="69"/>
      <c r="JCL50" s="69"/>
      <c r="JCM50" s="69"/>
      <c r="JCN50" s="69"/>
      <c r="JCO50" s="69"/>
      <c r="JCP50" s="69"/>
      <c r="JCQ50" s="69"/>
      <c r="JCR50" s="69"/>
      <c r="JCS50" s="69"/>
      <c r="JCT50" s="69"/>
      <c r="JCU50" s="69"/>
      <c r="JCV50" s="69"/>
      <c r="JCW50" s="69"/>
      <c r="JCX50" s="69"/>
      <c r="JCY50" s="69"/>
      <c r="JCZ50" s="69"/>
      <c r="JDA50" s="69"/>
      <c r="JDB50" s="69"/>
      <c r="JDC50" s="69"/>
      <c r="JDD50" s="69"/>
      <c r="JDE50" s="69"/>
      <c r="JDF50" s="69"/>
      <c r="JDG50" s="69"/>
      <c r="JDH50" s="69"/>
      <c r="JDI50" s="69"/>
      <c r="JDJ50" s="69"/>
      <c r="JDK50" s="69"/>
      <c r="JDL50" s="69"/>
      <c r="JDM50" s="69"/>
      <c r="JDN50" s="69"/>
      <c r="JDO50" s="69"/>
      <c r="JDP50" s="69"/>
      <c r="JDQ50" s="69"/>
      <c r="JDR50" s="69"/>
      <c r="JDS50" s="69"/>
      <c r="JDT50" s="69"/>
      <c r="JDU50" s="69"/>
      <c r="JDV50" s="69"/>
      <c r="JDW50" s="69"/>
      <c r="JDX50" s="69"/>
      <c r="JDY50" s="69"/>
      <c r="JDZ50" s="69"/>
      <c r="JEA50" s="69"/>
      <c r="JEB50" s="69"/>
      <c r="JEC50" s="69"/>
      <c r="JED50" s="69"/>
      <c r="JEE50" s="69"/>
      <c r="JEF50" s="69"/>
      <c r="JEG50" s="69"/>
      <c r="JEH50" s="69"/>
      <c r="JEI50" s="69"/>
      <c r="JEJ50" s="69"/>
      <c r="JEK50" s="69"/>
      <c r="JEL50" s="69"/>
      <c r="JEM50" s="69"/>
      <c r="JEN50" s="69"/>
      <c r="JEO50" s="69"/>
      <c r="JEP50" s="69"/>
      <c r="JEQ50" s="69"/>
      <c r="JER50" s="69"/>
      <c r="JES50" s="69"/>
      <c r="JET50" s="69"/>
      <c r="JEU50" s="69"/>
      <c r="JEV50" s="69"/>
      <c r="JEW50" s="69"/>
      <c r="JEX50" s="69"/>
      <c r="JEY50" s="69"/>
      <c r="JEZ50" s="69"/>
      <c r="JFA50" s="69"/>
      <c r="JFB50" s="69"/>
      <c r="JFC50" s="69"/>
      <c r="JFD50" s="69"/>
      <c r="JFE50" s="69"/>
      <c r="JFF50" s="69"/>
      <c r="JFG50" s="69"/>
      <c r="JFH50" s="69"/>
      <c r="JFI50" s="69"/>
      <c r="JFJ50" s="69"/>
      <c r="JFK50" s="69"/>
      <c r="JFL50" s="69"/>
      <c r="JFM50" s="69"/>
      <c r="JFN50" s="69"/>
      <c r="JFO50" s="69"/>
      <c r="JFP50" s="69"/>
      <c r="JFQ50" s="69"/>
      <c r="JFR50" s="69"/>
      <c r="JFS50" s="69"/>
      <c r="JFT50" s="69"/>
      <c r="JFU50" s="69"/>
      <c r="JFV50" s="69"/>
      <c r="JFW50" s="69"/>
      <c r="JFX50" s="69"/>
      <c r="JFY50" s="69"/>
      <c r="JFZ50" s="69"/>
      <c r="JGA50" s="69"/>
      <c r="JGB50" s="69"/>
      <c r="JGC50" s="69"/>
      <c r="JGD50" s="69"/>
      <c r="JGE50" s="69"/>
      <c r="JGF50" s="69"/>
      <c r="JGG50" s="69"/>
      <c r="JGH50" s="69"/>
      <c r="JGI50" s="69"/>
      <c r="JGJ50" s="69"/>
      <c r="JGK50" s="69"/>
      <c r="JGL50" s="69"/>
      <c r="JGM50" s="69"/>
      <c r="JGN50" s="69"/>
      <c r="JGO50" s="69"/>
      <c r="JGP50" s="69"/>
      <c r="JGQ50" s="69"/>
      <c r="JGR50" s="69"/>
      <c r="JGS50" s="69"/>
      <c r="JGT50" s="69"/>
      <c r="JGU50" s="69"/>
      <c r="JGV50" s="69"/>
      <c r="JGW50" s="69"/>
      <c r="JGX50" s="69"/>
      <c r="JGY50" s="69"/>
      <c r="JGZ50" s="69"/>
      <c r="JHA50" s="69"/>
      <c r="JHB50" s="69"/>
      <c r="JHC50" s="69"/>
      <c r="JHD50" s="69"/>
      <c r="JHE50" s="69"/>
      <c r="JHF50" s="69"/>
      <c r="JHG50" s="69"/>
      <c r="JHH50" s="69"/>
      <c r="JHI50" s="69"/>
      <c r="JHJ50" s="69"/>
      <c r="JHK50" s="69"/>
      <c r="JHL50" s="69"/>
      <c r="JHM50" s="69"/>
      <c r="JHN50" s="69"/>
      <c r="JHO50" s="69"/>
      <c r="JHP50" s="69"/>
      <c r="JHQ50" s="69"/>
      <c r="JHR50" s="69"/>
      <c r="JHS50" s="69"/>
      <c r="JHT50" s="69"/>
      <c r="JHU50" s="69"/>
      <c r="JHV50" s="69"/>
      <c r="JHW50" s="69"/>
      <c r="JHX50" s="69"/>
      <c r="JHY50" s="69"/>
      <c r="JHZ50" s="69"/>
      <c r="JIA50" s="69"/>
      <c r="JIB50" s="69"/>
      <c r="JIC50" s="69"/>
      <c r="JID50" s="69"/>
      <c r="JIE50" s="69"/>
      <c r="JIF50" s="69"/>
      <c r="JIG50" s="69"/>
      <c r="JIH50" s="69"/>
      <c r="JII50" s="69"/>
      <c r="JIJ50" s="69"/>
      <c r="JIK50" s="69"/>
      <c r="JIL50" s="69"/>
      <c r="JIM50" s="69"/>
      <c r="JIN50" s="69"/>
      <c r="JIO50" s="69"/>
      <c r="JIP50" s="69"/>
      <c r="JIQ50" s="69"/>
      <c r="JIR50" s="69"/>
      <c r="JIS50" s="69"/>
      <c r="JIT50" s="69"/>
      <c r="JIU50" s="69"/>
      <c r="JIV50" s="69"/>
      <c r="JIW50" s="69"/>
      <c r="JIX50" s="69"/>
      <c r="JIY50" s="69"/>
      <c r="JIZ50" s="69"/>
      <c r="JJA50" s="69"/>
      <c r="JJB50" s="69"/>
      <c r="JJC50" s="69"/>
      <c r="JJD50" s="69"/>
      <c r="JJE50" s="69"/>
      <c r="JJF50" s="69"/>
      <c r="JJG50" s="69"/>
      <c r="JJH50" s="69"/>
      <c r="JJI50" s="69"/>
      <c r="JJJ50" s="69"/>
      <c r="JJK50" s="69"/>
      <c r="JJL50" s="69"/>
      <c r="JJM50" s="69"/>
      <c r="JJN50" s="69"/>
      <c r="JJO50" s="69"/>
      <c r="JJP50" s="69"/>
      <c r="JJQ50" s="69"/>
      <c r="JJR50" s="69"/>
      <c r="JJS50" s="69"/>
      <c r="JJT50" s="69"/>
      <c r="JJU50" s="69"/>
      <c r="JJV50" s="69"/>
      <c r="JJW50" s="69"/>
      <c r="JJX50" s="69"/>
      <c r="JJY50" s="69"/>
      <c r="JJZ50" s="69"/>
      <c r="JKA50" s="69"/>
      <c r="JKB50" s="69"/>
      <c r="JKC50" s="69"/>
      <c r="JKD50" s="69"/>
      <c r="JKE50" s="69"/>
      <c r="JKF50" s="69"/>
      <c r="JKG50" s="69"/>
      <c r="JKH50" s="69"/>
      <c r="JKI50" s="69"/>
      <c r="JKJ50" s="69"/>
      <c r="JKK50" s="69"/>
      <c r="JKL50" s="69"/>
      <c r="JKM50" s="69"/>
      <c r="JKN50" s="69"/>
      <c r="JKO50" s="69"/>
      <c r="JKP50" s="69"/>
      <c r="JKQ50" s="69"/>
      <c r="JKR50" s="69"/>
      <c r="JKS50" s="69"/>
      <c r="JKT50" s="69"/>
      <c r="JKU50" s="69"/>
      <c r="JKV50" s="69"/>
      <c r="JKW50" s="69"/>
      <c r="JKX50" s="69"/>
      <c r="JKY50" s="69"/>
      <c r="JKZ50" s="69"/>
      <c r="JLA50" s="69"/>
      <c r="JLB50" s="69"/>
      <c r="JLC50" s="69"/>
      <c r="JLD50" s="69"/>
      <c r="JLE50" s="69"/>
      <c r="JLF50" s="69"/>
      <c r="JLG50" s="69"/>
      <c r="JLH50" s="69"/>
      <c r="JLI50" s="69"/>
      <c r="JLJ50" s="69"/>
      <c r="JLK50" s="69"/>
      <c r="JLL50" s="69"/>
      <c r="JLM50" s="69"/>
      <c r="JLN50" s="69"/>
      <c r="JLO50" s="69"/>
      <c r="JLP50" s="69"/>
      <c r="JLQ50" s="69"/>
      <c r="JLR50" s="69"/>
      <c r="JLS50" s="69"/>
      <c r="JLT50" s="69"/>
      <c r="JLU50" s="69"/>
      <c r="JLV50" s="69"/>
      <c r="JLW50" s="69"/>
      <c r="JLX50" s="69"/>
      <c r="JLY50" s="69"/>
      <c r="JLZ50" s="69"/>
      <c r="JMA50" s="69"/>
      <c r="JMB50" s="69"/>
      <c r="JMC50" s="69"/>
      <c r="JMD50" s="69"/>
      <c r="JME50" s="69"/>
      <c r="JMF50" s="69"/>
      <c r="JMG50" s="69"/>
      <c r="JMH50" s="69"/>
      <c r="JMI50" s="69"/>
      <c r="JMJ50" s="69"/>
      <c r="JMK50" s="69"/>
      <c r="JML50" s="69"/>
      <c r="JMM50" s="69"/>
      <c r="JMN50" s="69"/>
      <c r="JMO50" s="69"/>
      <c r="JMP50" s="69"/>
      <c r="JMQ50" s="69"/>
      <c r="JMR50" s="69"/>
      <c r="JMS50" s="69"/>
      <c r="JMT50" s="69"/>
      <c r="JMU50" s="69"/>
      <c r="JMV50" s="69"/>
      <c r="JMW50" s="69"/>
      <c r="JMX50" s="69"/>
      <c r="JMY50" s="69"/>
      <c r="JMZ50" s="69"/>
      <c r="JNA50" s="69"/>
      <c r="JNB50" s="69"/>
      <c r="JNC50" s="69"/>
      <c r="JND50" s="69"/>
      <c r="JNE50" s="69"/>
      <c r="JNF50" s="69"/>
      <c r="JNG50" s="69"/>
      <c r="JNH50" s="69"/>
      <c r="JNI50" s="69"/>
      <c r="JNJ50" s="69"/>
      <c r="JNK50" s="69"/>
      <c r="JNL50" s="69"/>
      <c r="JNM50" s="69"/>
      <c r="JNN50" s="69"/>
      <c r="JNO50" s="69"/>
      <c r="JNP50" s="69"/>
      <c r="JNQ50" s="69"/>
      <c r="JNR50" s="69"/>
      <c r="JNS50" s="69"/>
      <c r="JNT50" s="69"/>
      <c r="JNU50" s="69"/>
      <c r="JNV50" s="69"/>
      <c r="JNW50" s="69"/>
      <c r="JNX50" s="69"/>
      <c r="JNY50" s="69"/>
      <c r="JNZ50" s="69"/>
      <c r="JOA50" s="69"/>
      <c r="JOB50" s="69"/>
      <c r="JOC50" s="69"/>
      <c r="JOD50" s="69"/>
      <c r="JOE50" s="69"/>
      <c r="JOF50" s="69"/>
      <c r="JOG50" s="69"/>
      <c r="JOH50" s="69"/>
      <c r="JOI50" s="69"/>
      <c r="JOJ50" s="69"/>
      <c r="JOK50" s="69"/>
      <c r="JOL50" s="69"/>
      <c r="JOM50" s="69"/>
      <c r="JON50" s="69"/>
      <c r="JOO50" s="69"/>
      <c r="JOP50" s="69"/>
      <c r="JOQ50" s="69"/>
      <c r="JOR50" s="69"/>
      <c r="JOS50" s="69"/>
      <c r="JOT50" s="69"/>
      <c r="JOU50" s="69"/>
      <c r="JOV50" s="69"/>
      <c r="JOW50" s="69"/>
      <c r="JOX50" s="69"/>
      <c r="JOY50" s="69"/>
      <c r="JOZ50" s="69"/>
      <c r="JPA50" s="69"/>
      <c r="JPB50" s="69"/>
      <c r="JPC50" s="69"/>
      <c r="JPD50" s="69"/>
      <c r="JPE50" s="69"/>
      <c r="JPF50" s="69"/>
      <c r="JPG50" s="69"/>
      <c r="JPH50" s="69"/>
      <c r="JPI50" s="69"/>
      <c r="JPJ50" s="69"/>
      <c r="JPK50" s="69"/>
      <c r="JPL50" s="69"/>
      <c r="JPM50" s="69"/>
      <c r="JPN50" s="69"/>
      <c r="JPO50" s="69"/>
      <c r="JPP50" s="69"/>
      <c r="JPQ50" s="69"/>
      <c r="JPR50" s="69"/>
      <c r="JPS50" s="69"/>
      <c r="JPT50" s="69"/>
      <c r="JPU50" s="69"/>
      <c r="JPV50" s="69"/>
      <c r="JPW50" s="69"/>
      <c r="JPX50" s="69"/>
      <c r="JPY50" s="69"/>
      <c r="JPZ50" s="69"/>
      <c r="JQA50" s="69"/>
      <c r="JQB50" s="69"/>
      <c r="JQC50" s="69"/>
      <c r="JQD50" s="69"/>
      <c r="JQE50" s="69"/>
      <c r="JQF50" s="69"/>
      <c r="JQG50" s="69"/>
      <c r="JQH50" s="69"/>
      <c r="JQI50" s="69"/>
      <c r="JQJ50" s="69"/>
      <c r="JQK50" s="69"/>
      <c r="JQL50" s="69"/>
      <c r="JQM50" s="69"/>
      <c r="JQN50" s="69"/>
      <c r="JQO50" s="69"/>
      <c r="JQP50" s="69"/>
      <c r="JQQ50" s="69"/>
      <c r="JQR50" s="69"/>
      <c r="JQS50" s="69"/>
      <c r="JQT50" s="69"/>
      <c r="JQU50" s="69"/>
      <c r="JQV50" s="69"/>
      <c r="JQW50" s="69"/>
      <c r="JQX50" s="69"/>
      <c r="JQY50" s="69"/>
      <c r="JQZ50" s="69"/>
      <c r="JRA50" s="69"/>
      <c r="JRB50" s="69"/>
      <c r="JRC50" s="69"/>
      <c r="JRD50" s="69"/>
      <c r="JRE50" s="69"/>
      <c r="JRF50" s="69"/>
      <c r="JRG50" s="69"/>
      <c r="JRH50" s="69"/>
      <c r="JRI50" s="69"/>
      <c r="JRJ50" s="69"/>
      <c r="JRK50" s="69"/>
      <c r="JRL50" s="69"/>
      <c r="JRM50" s="69"/>
      <c r="JRN50" s="69"/>
      <c r="JRO50" s="69"/>
      <c r="JRP50" s="69"/>
      <c r="JRQ50" s="69"/>
      <c r="JRR50" s="69"/>
      <c r="JRS50" s="69"/>
      <c r="JRT50" s="69"/>
      <c r="JRU50" s="69"/>
      <c r="JRV50" s="69"/>
      <c r="JRW50" s="69"/>
      <c r="JRX50" s="69"/>
      <c r="JRY50" s="69"/>
      <c r="JRZ50" s="69"/>
      <c r="JSA50" s="69"/>
      <c r="JSB50" s="69"/>
      <c r="JSC50" s="69"/>
      <c r="JSD50" s="69"/>
      <c r="JSE50" s="69"/>
      <c r="JSF50" s="69"/>
      <c r="JSG50" s="69"/>
      <c r="JSH50" s="69"/>
      <c r="JSI50" s="69"/>
      <c r="JSJ50" s="69"/>
      <c r="JSK50" s="69"/>
      <c r="JSL50" s="69"/>
      <c r="JSM50" s="69"/>
      <c r="JSN50" s="69"/>
      <c r="JSO50" s="69"/>
      <c r="JSP50" s="69"/>
      <c r="JSQ50" s="69"/>
      <c r="JSR50" s="69"/>
      <c r="JSS50" s="69"/>
      <c r="JST50" s="69"/>
      <c r="JSU50" s="69"/>
      <c r="JSV50" s="69"/>
      <c r="JSW50" s="69"/>
      <c r="JSX50" s="69"/>
      <c r="JSY50" s="69"/>
      <c r="JSZ50" s="69"/>
      <c r="JTA50" s="69"/>
      <c r="JTB50" s="69"/>
      <c r="JTC50" s="69"/>
      <c r="JTD50" s="69"/>
      <c r="JTE50" s="69"/>
      <c r="JTF50" s="69"/>
      <c r="JTG50" s="69"/>
      <c r="JTH50" s="69"/>
      <c r="JTI50" s="69"/>
      <c r="JTJ50" s="69"/>
      <c r="JTK50" s="69"/>
      <c r="JTL50" s="69"/>
      <c r="JTM50" s="69"/>
      <c r="JTN50" s="69"/>
      <c r="JTO50" s="69"/>
      <c r="JTP50" s="69"/>
      <c r="JTQ50" s="69"/>
      <c r="JTR50" s="69"/>
      <c r="JTS50" s="69"/>
      <c r="JTT50" s="69"/>
      <c r="JTU50" s="69"/>
      <c r="JTV50" s="69"/>
      <c r="JTW50" s="69"/>
      <c r="JTX50" s="69"/>
      <c r="JTY50" s="69"/>
      <c r="JTZ50" s="69"/>
      <c r="JUA50" s="69"/>
      <c r="JUB50" s="69"/>
      <c r="JUC50" s="69"/>
      <c r="JUD50" s="69"/>
      <c r="JUE50" s="69"/>
      <c r="JUF50" s="69"/>
      <c r="JUG50" s="69"/>
      <c r="JUH50" s="69"/>
      <c r="JUI50" s="69"/>
      <c r="JUJ50" s="69"/>
      <c r="JUK50" s="69"/>
      <c r="JUL50" s="69"/>
      <c r="JUM50" s="69"/>
      <c r="JUN50" s="69"/>
      <c r="JUO50" s="69"/>
      <c r="JUP50" s="69"/>
      <c r="JUQ50" s="69"/>
      <c r="JUR50" s="69"/>
      <c r="JUS50" s="69"/>
      <c r="JUT50" s="69"/>
      <c r="JUU50" s="69"/>
      <c r="JUV50" s="69"/>
      <c r="JUW50" s="69"/>
      <c r="JUX50" s="69"/>
      <c r="JUY50" s="69"/>
      <c r="JUZ50" s="69"/>
      <c r="JVA50" s="69"/>
      <c r="JVB50" s="69"/>
      <c r="JVC50" s="69"/>
      <c r="JVD50" s="69"/>
      <c r="JVE50" s="69"/>
      <c r="JVF50" s="69"/>
      <c r="JVG50" s="69"/>
      <c r="JVH50" s="69"/>
      <c r="JVI50" s="69"/>
      <c r="JVJ50" s="69"/>
      <c r="JVK50" s="69"/>
      <c r="JVL50" s="69"/>
      <c r="JVM50" s="69"/>
      <c r="JVN50" s="69"/>
      <c r="JVO50" s="69"/>
      <c r="JVP50" s="69"/>
      <c r="JVQ50" s="69"/>
      <c r="JVR50" s="69"/>
      <c r="JVS50" s="69"/>
      <c r="JVT50" s="69"/>
      <c r="JVU50" s="69"/>
      <c r="JVV50" s="69"/>
      <c r="JVW50" s="69"/>
      <c r="JVX50" s="69"/>
      <c r="JVY50" s="69"/>
      <c r="JVZ50" s="69"/>
      <c r="JWA50" s="69"/>
      <c r="JWB50" s="69"/>
      <c r="JWC50" s="69"/>
      <c r="JWD50" s="69"/>
      <c r="JWE50" s="69"/>
      <c r="JWF50" s="69"/>
      <c r="JWG50" s="69"/>
      <c r="JWH50" s="69"/>
      <c r="JWI50" s="69"/>
      <c r="JWJ50" s="69"/>
      <c r="JWK50" s="69"/>
      <c r="JWL50" s="69"/>
      <c r="JWM50" s="69"/>
      <c r="JWN50" s="69"/>
      <c r="JWO50" s="69"/>
      <c r="JWP50" s="69"/>
      <c r="JWQ50" s="69"/>
      <c r="JWR50" s="69"/>
      <c r="JWS50" s="69"/>
      <c r="JWT50" s="69"/>
      <c r="JWU50" s="69"/>
      <c r="JWV50" s="69"/>
      <c r="JWW50" s="69"/>
      <c r="JWX50" s="69"/>
      <c r="JWY50" s="69"/>
      <c r="JWZ50" s="69"/>
      <c r="JXA50" s="69"/>
      <c r="JXB50" s="69"/>
      <c r="JXC50" s="69"/>
      <c r="JXD50" s="69"/>
      <c r="JXE50" s="69"/>
      <c r="JXF50" s="69"/>
      <c r="JXG50" s="69"/>
      <c r="JXH50" s="69"/>
      <c r="JXI50" s="69"/>
      <c r="JXJ50" s="69"/>
      <c r="JXK50" s="69"/>
      <c r="JXL50" s="69"/>
      <c r="JXM50" s="69"/>
      <c r="JXN50" s="69"/>
      <c r="JXO50" s="69"/>
      <c r="JXP50" s="69"/>
      <c r="JXQ50" s="69"/>
      <c r="JXR50" s="69"/>
      <c r="JXS50" s="69"/>
      <c r="JXT50" s="69"/>
      <c r="JXU50" s="69"/>
      <c r="JXV50" s="69"/>
      <c r="JXW50" s="69"/>
      <c r="JXX50" s="69"/>
      <c r="JXY50" s="69"/>
      <c r="JXZ50" s="69"/>
      <c r="JYA50" s="69"/>
      <c r="JYB50" s="69"/>
      <c r="JYC50" s="69"/>
      <c r="JYD50" s="69"/>
      <c r="JYE50" s="69"/>
      <c r="JYF50" s="69"/>
      <c r="JYG50" s="69"/>
      <c r="JYH50" s="69"/>
      <c r="JYI50" s="69"/>
      <c r="JYJ50" s="69"/>
      <c r="JYK50" s="69"/>
      <c r="JYL50" s="69"/>
      <c r="JYM50" s="69"/>
      <c r="JYN50" s="69"/>
      <c r="JYO50" s="69"/>
      <c r="JYP50" s="69"/>
      <c r="JYQ50" s="69"/>
      <c r="JYR50" s="69"/>
      <c r="JYS50" s="69"/>
      <c r="JYT50" s="69"/>
      <c r="JYU50" s="69"/>
      <c r="JYV50" s="69"/>
      <c r="JYW50" s="69"/>
      <c r="JYX50" s="69"/>
      <c r="JYY50" s="69"/>
      <c r="JYZ50" s="69"/>
      <c r="JZA50" s="69"/>
      <c r="JZB50" s="69"/>
      <c r="JZC50" s="69"/>
      <c r="JZD50" s="69"/>
      <c r="JZE50" s="69"/>
      <c r="JZF50" s="69"/>
      <c r="JZG50" s="69"/>
      <c r="JZH50" s="69"/>
      <c r="JZI50" s="69"/>
      <c r="JZJ50" s="69"/>
      <c r="JZK50" s="69"/>
      <c r="JZL50" s="69"/>
      <c r="JZM50" s="69"/>
      <c r="JZN50" s="69"/>
      <c r="JZO50" s="69"/>
      <c r="JZP50" s="69"/>
      <c r="JZQ50" s="69"/>
      <c r="JZR50" s="69"/>
      <c r="JZS50" s="69"/>
      <c r="JZT50" s="69"/>
      <c r="JZU50" s="69"/>
      <c r="JZV50" s="69"/>
      <c r="JZW50" s="69"/>
      <c r="JZX50" s="69"/>
      <c r="JZY50" s="69"/>
      <c r="JZZ50" s="69"/>
      <c r="KAA50" s="69"/>
      <c r="KAB50" s="69"/>
      <c r="KAC50" s="69"/>
      <c r="KAD50" s="69"/>
      <c r="KAE50" s="69"/>
      <c r="KAF50" s="69"/>
      <c r="KAG50" s="69"/>
      <c r="KAH50" s="69"/>
      <c r="KAI50" s="69"/>
      <c r="KAJ50" s="69"/>
      <c r="KAK50" s="69"/>
      <c r="KAL50" s="69"/>
      <c r="KAM50" s="69"/>
      <c r="KAN50" s="69"/>
      <c r="KAO50" s="69"/>
      <c r="KAP50" s="69"/>
      <c r="KAQ50" s="69"/>
      <c r="KAR50" s="69"/>
      <c r="KAS50" s="69"/>
      <c r="KAT50" s="69"/>
      <c r="KAU50" s="69"/>
      <c r="KAV50" s="69"/>
      <c r="KAW50" s="69"/>
      <c r="KAX50" s="69"/>
      <c r="KAY50" s="69"/>
      <c r="KAZ50" s="69"/>
      <c r="KBA50" s="69"/>
      <c r="KBB50" s="69"/>
      <c r="KBC50" s="69"/>
      <c r="KBD50" s="69"/>
      <c r="KBE50" s="69"/>
      <c r="KBF50" s="69"/>
      <c r="KBG50" s="69"/>
      <c r="KBH50" s="69"/>
      <c r="KBI50" s="69"/>
      <c r="KBJ50" s="69"/>
      <c r="KBK50" s="69"/>
      <c r="KBL50" s="69"/>
      <c r="KBM50" s="69"/>
      <c r="KBN50" s="69"/>
      <c r="KBO50" s="69"/>
      <c r="KBP50" s="69"/>
      <c r="KBQ50" s="69"/>
      <c r="KBR50" s="69"/>
      <c r="KBS50" s="69"/>
      <c r="KBT50" s="69"/>
      <c r="KBU50" s="69"/>
      <c r="KBV50" s="69"/>
      <c r="KBW50" s="69"/>
      <c r="KBX50" s="69"/>
      <c r="KBY50" s="69"/>
      <c r="KBZ50" s="69"/>
      <c r="KCA50" s="69"/>
      <c r="KCB50" s="69"/>
      <c r="KCC50" s="69"/>
      <c r="KCD50" s="69"/>
      <c r="KCE50" s="69"/>
      <c r="KCF50" s="69"/>
      <c r="KCG50" s="69"/>
      <c r="KCH50" s="69"/>
      <c r="KCI50" s="69"/>
      <c r="KCJ50" s="69"/>
      <c r="KCK50" s="69"/>
      <c r="KCL50" s="69"/>
      <c r="KCM50" s="69"/>
      <c r="KCN50" s="69"/>
      <c r="KCO50" s="69"/>
      <c r="KCP50" s="69"/>
      <c r="KCQ50" s="69"/>
      <c r="KCR50" s="69"/>
      <c r="KCS50" s="69"/>
      <c r="KCT50" s="69"/>
      <c r="KCU50" s="69"/>
      <c r="KCV50" s="69"/>
      <c r="KCW50" s="69"/>
      <c r="KCX50" s="69"/>
      <c r="KCY50" s="69"/>
      <c r="KCZ50" s="69"/>
      <c r="KDA50" s="69"/>
      <c r="KDB50" s="69"/>
      <c r="KDC50" s="69"/>
      <c r="KDD50" s="69"/>
      <c r="KDE50" s="69"/>
      <c r="KDF50" s="69"/>
      <c r="KDG50" s="69"/>
      <c r="KDH50" s="69"/>
      <c r="KDI50" s="69"/>
      <c r="KDJ50" s="69"/>
      <c r="KDK50" s="69"/>
      <c r="KDL50" s="69"/>
      <c r="KDM50" s="69"/>
      <c r="KDN50" s="69"/>
      <c r="KDO50" s="69"/>
      <c r="KDP50" s="69"/>
      <c r="KDQ50" s="69"/>
      <c r="KDR50" s="69"/>
      <c r="KDS50" s="69"/>
      <c r="KDT50" s="69"/>
      <c r="KDU50" s="69"/>
      <c r="KDV50" s="69"/>
      <c r="KDW50" s="69"/>
      <c r="KDX50" s="69"/>
      <c r="KDY50" s="69"/>
      <c r="KDZ50" s="69"/>
      <c r="KEA50" s="69"/>
      <c r="KEB50" s="69"/>
      <c r="KEC50" s="69"/>
      <c r="KED50" s="69"/>
      <c r="KEE50" s="69"/>
      <c r="KEF50" s="69"/>
      <c r="KEG50" s="69"/>
      <c r="KEH50" s="69"/>
      <c r="KEI50" s="69"/>
      <c r="KEJ50" s="69"/>
      <c r="KEK50" s="69"/>
      <c r="KEL50" s="69"/>
      <c r="KEM50" s="69"/>
      <c r="KEN50" s="69"/>
      <c r="KEO50" s="69"/>
      <c r="KEP50" s="69"/>
      <c r="KEQ50" s="69"/>
      <c r="KER50" s="69"/>
      <c r="KES50" s="69"/>
      <c r="KET50" s="69"/>
      <c r="KEU50" s="69"/>
      <c r="KEV50" s="69"/>
      <c r="KEW50" s="69"/>
      <c r="KEX50" s="69"/>
      <c r="KEY50" s="69"/>
      <c r="KEZ50" s="69"/>
      <c r="KFA50" s="69"/>
      <c r="KFB50" s="69"/>
      <c r="KFC50" s="69"/>
      <c r="KFD50" s="69"/>
      <c r="KFE50" s="69"/>
      <c r="KFF50" s="69"/>
      <c r="KFG50" s="69"/>
      <c r="KFH50" s="69"/>
      <c r="KFI50" s="69"/>
      <c r="KFJ50" s="69"/>
      <c r="KFK50" s="69"/>
      <c r="KFL50" s="69"/>
      <c r="KFM50" s="69"/>
      <c r="KFN50" s="69"/>
      <c r="KFO50" s="69"/>
      <c r="KFP50" s="69"/>
      <c r="KFQ50" s="69"/>
      <c r="KFR50" s="69"/>
      <c r="KFS50" s="69"/>
      <c r="KFT50" s="69"/>
      <c r="KFU50" s="69"/>
      <c r="KFV50" s="69"/>
      <c r="KFW50" s="69"/>
      <c r="KFX50" s="69"/>
      <c r="KFY50" s="69"/>
      <c r="KFZ50" s="69"/>
      <c r="KGA50" s="69"/>
      <c r="KGB50" s="69"/>
      <c r="KGC50" s="69"/>
      <c r="KGD50" s="69"/>
      <c r="KGE50" s="69"/>
      <c r="KGF50" s="69"/>
      <c r="KGG50" s="69"/>
      <c r="KGH50" s="69"/>
      <c r="KGI50" s="69"/>
      <c r="KGJ50" s="69"/>
      <c r="KGK50" s="69"/>
      <c r="KGL50" s="69"/>
      <c r="KGM50" s="69"/>
      <c r="KGN50" s="69"/>
      <c r="KGO50" s="69"/>
      <c r="KGP50" s="69"/>
      <c r="KGQ50" s="69"/>
      <c r="KGR50" s="69"/>
      <c r="KGS50" s="69"/>
      <c r="KGT50" s="69"/>
      <c r="KGU50" s="69"/>
      <c r="KGV50" s="69"/>
      <c r="KGW50" s="69"/>
      <c r="KGX50" s="69"/>
      <c r="KGY50" s="69"/>
      <c r="KGZ50" s="69"/>
      <c r="KHA50" s="69"/>
      <c r="KHB50" s="69"/>
      <c r="KHC50" s="69"/>
      <c r="KHD50" s="69"/>
      <c r="KHE50" s="69"/>
      <c r="KHF50" s="69"/>
      <c r="KHG50" s="69"/>
      <c r="KHH50" s="69"/>
      <c r="KHI50" s="69"/>
      <c r="KHJ50" s="69"/>
      <c r="KHK50" s="69"/>
      <c r="KHL50" s="69"/>
      <c r="KHM50" s="69"/>
      <c r="KHN50" s="69"/>
      <c r="KHO50" s="69"/>
      <c r="KHP50" s="69"/>
      <c r="KHQ50" s="69"/>
      <c r="KHR50" s="69"/>
      <c r="KHS50" s="69"/>
      <c r="KHT50" s="69"/>
      <c r="KHU50" s="69"/>
      <c r="KHV50" s="69"/>
      <c r="KHW50" s="69"/>
      <c r="KHX50" s="69"/>
      <c r="KHY50" s="69"/>
      <c r="KHZ50" s="69"/>
      <c r="KIA50" s="69"/>
      <c r="KIB50" s="69"/>
      <c r="KIC50" s="69"/>
      <c r="KID50" s="69"/>
      <c r="KIE50" s="69"/>
      <c r="KIF50" s="69"/>
      <c r="KIG50" s="69"/>
      <c r="KIH50" s="69"/>
      <c r="KII50" s="69"/>
      <c r="KIJ50" s="69"/>
      <c r="KIK50" s="69"/>
      <c r="KIL50" s="69"/>
      <c r="KIM50" s="69"/>
      <c r="KIN50" s="69"/>
      <c r="KIO50" s="69"/>
      <c r="KIP50" s="69"/>
      <c r="KIQ50" s="69"/>
      <c r="KIR50" s="69"/>
      <c r="KIS50" s="69"/>
      <c r="KIT50" s="69"/>
      <c r="KIU50" s="69"/>
      <c r="KIV50" s="69"/>
      <c r="KIW50" s="69"/>
      <c r="KIX50" s="69"/>
      <c r="KIY50" s="69"/>
      <c r="KIZ50" s="69"/>
      <c r="KJA50" s="69"/>
      <c r="KJB50" s="69"/>
      <c r="KJC50" s="69"/>
      <c r="KJD50" s="69"/>
      <c r="KJE50" s="69"/>
      <c r="KJF50" s="69"/>
      <c r="KJG50" s="69"/>
      <c r="KJH50" s="69"/>
      <c r="KJI50" s="69"/>
      <c r="KJJ50" s="69"/>
      <c r="KJK50" s="69"/>
      <c r="KJL50" s="69"/>
      <c r="KJM50" s="69"/>
      <c r="KJN50" s="69"/>
      <c r="KJO50" s="69"/>
      <c r="KJP50" s="69"/>
      <c r="KJQ50" s="69"/>
      <c r="KJR50" s="69"/>
      <c r="KJS50" s="69"/>
      <c r="KJT50" s="69"/>
      <c r="KJU50" s="69"/>
      <c r="KJV50" s="69"/>
      <c r="KJW50" s="69"/>
      <c r="KJX50" s="69"/>
      <c r="KJY50" s="69"/>
      <c r="KJZ50" s="69"/>
      <c r="KKA50" s="69"/>
      <c r="KKB50" s="69"/>
      <c r="KKC50" s="69"/>
      <c r="KKD50" s="69"/>
      <c r="KKE50" s="69"/>
      <c r="KKF50" s="69"/>
      <c r="KKG50" s="69"/>
      <c r="KKH50" s="69"/>
      <c r="KKI50" s="69"/>
      <c r="KKJ50" s="69"/>
      <c r="KKK50" s="69"/>
      <c r="KKL50" s="69"/>
      <c r="KKM50" s="69"/>
      <c r="KKN50" s="69"/>
      <c r="KKO50" s="69"/>
      <c r="KKP50" s="69"/>
      <c r="KKQ50" s="69"/>
      <c r="KKR50" s="69"/>
      <c r="KKS50" s="69"/>
      <c r="KKT50" s="69"/>
      <c r="KKU50" s="69"/>
      <c r="KKV50" s="69"/>
      <c r="KKW50" s="69"/>
      <c r="KKX50" s="69"/>
      <c r="KKY50" s="69"/>
      <c r="KKZ50" s="69"/>
      <c r="KLA50" s="69"/>
      <c r="KLB50" s="69"/>
      <c r="KLC50" s="69"/>
      <c r="KLD50" s="69"/>
      <c r="KLE50" s="69"/>
      <c r="KLF50" s="69"/>
      <c r="KLG50" s="69"/>
      <c r="KLH50" s="69"/>
      <c r="KLI50" s="69"/>
      <c r="KLJ50" s="69"/>
      <c r="KLK50" s="69"/>
      <c r="KLL50" s="69"/>
      <c r="KLM50" s="69"/>
      <c r="KLN50" s="69"/>
      <c r="KLO50" s="69"/>
      <c r="KLP50" s="69"/>
      <c r="KLQ50" s="69"/>
      <c r="KLR50" s="69"/>
      <c r="KLS50" s="69"/>
      <c r="KLT50" s="69"/>
      <c r="KLU50" s="69"/>
      <c r="KLV50" s="69"/>
      <c r="KLW50" s="69"/>
      <c r="KLX50" s="69"/>
      <c r="KLY50" s="69"/>
      <c r="KLZ50" s="69"/>
      <c r="KMA50" s="69"/>
      <c r="KMB50" s="69"/>
      <c r="KMC50" s="69"/>
      <c r="KMD50" s="69"/>
      <c r="KME50" s="69"/>
      <c r="KMF50" s="69"/>
      <c r="KMG50" s="69"/>
      <c r="KMH50" s="69"/>
      <c r="KMI50" s="69"/>
      <c r="KMJ50" s="69"/>
      <c r="KMK50" s="69"/>
      <c r="KML50" s="69"/>
      <c r="KMM50" s="69"/>
      <c r="KMN50" s="69"/>
      <c r="KMO50" s="69"/>
      <c r="KMP50" s="69"/>
      <c r="KMQ50" s="69"/>
      <c r="KMR50" s="69"/>
      <c r="KMS50" s="69"/>
      <c r="KMT50" s="69"/>
      <c r="KMU50" s="69"/>
      <c r="KMV50" s="69"/>
      <c r="KMW50" s="69"/>
      <c r="KMX50" s="69"/>
      <c r="KMY50" s="69"/>
      <c r="KMZ50" s="69"/>
      <c r="KNA50" s="69"/>
      <c r="KNB50" s="69"/>
      <c r="KNC50" s="69"/>
      <c r="KND50" s="69"/>
      <c r="KNE50" s="69"/>
      <c r="KNF50" s="69"/>
      <c r="KNG50" s="69"/>
      <c r="KNH50" s="69"/>
      <c r="KNI50" s="69"/>
      <c r="KNJ50" s="69"/>
      <c r="KNK50" s="69"/>
      <c r="KNL50" s="69"/>
      <c r="KNM50" s="69"/>
      <c r="KNN50" s="69"/>
      <c r="KNO50" s="69"/>
      <c r="KNP50" s="69"/>
      <c r="KNQ50" s="69"/>
      <c r="KNR50" s="69"/>
      <c r="KNS50" s="69"/>
      <c r="KNT50" s="69"/>
      <c r="KNU50" s="69"/>
      <c r="KNV50" s="69"/>
      <c r="KNW50" s="69"/>
      <c r="KNX50" s="69"/>
      <c r="KNY50" s="69"/>
      <c r="KNZ50" s="69"/>
      <c r="KOA50" s="69"/>
      <c r="KOB50" s="69"/>
      <c r="KOC50" s="69"/>
      <c r="KOD50" s="69"/>
      <c r="KOE50" s="69"/>
      <c r="KOF50" s="69"/>
      <c r="KOG50" s="69"/>
      <c r="KOH50" s="69"/>
      <c r="KOI50" s="69"/>
      <c r="KOJ50" s="69"/>
      <c r="KOK50" s="69"/>
      <c r="KOL50" s="69"/>
      <c r="KOM50" s="69"/>
      <c r="KON50" s="69"/>
      <c r="KOO50" s="69"/>
      <c r="KOP50" s="69"/>
      <c r="KOQ50" s="69"/>
      <c r="KOR50" s="69"/>
      <c r="KOS50" s="69"/>
      <c r="KOT50" s="69"/>
      <c r="KOU50" s="69"/>
      <c r="KOV50" s="69"/>
      <c r="KOW50" s="69"/>
      <c r="KOX50" s="69"/>
      <c r="KOY50" s="69"/>
      <c r="KOZ50" s="69"/>
      <c r="KPA50" s="69"/>
      <c r="KPB50" s="69"/>
      <c r="KPC50" s="69"/>
      <c r="KPD50" s="69"/>
      <c r="KPE50" s="69"/>
      <c r="KPF50" s="69"/>
      <c r="KPG50" s="69"/>
      <c r="KPH50" s="69"/>
      <c r="KPI50" s="69"/>
      <c r="KPJ50" s="69"/>
      <c r="KPK50" s="69"/>
      <c r="KPL50" s="69"/>
      <c r="KPM50" s="69"/>
      <c r="KPN50" s="69"/>
      <c r="KPO50" s="69"/>
      <c r="KPP50" s="69"/>
      <c r="KPQ50" s="69"/>
      <c r="KPR50" s="69"/>
      <c r="KPS50" s="69"/>
      <c r="KPT50" s="69"/>
      <c r="KPU50" s="69"/>
      <c r="KPV50" s="69"/>
      <c r="KPW50" s="69"/>
      <c r="KPX50" s="69"/>
      <c r="KPY50" s="69"/>
      <c r="KPZ50" s="69"/>
      <c r="KQA50" s="69"/>
      <c r="KQB50" s="69"/>
      <c r="KQC50" s="69"/>
      <c r="KQD50" s="69"/>
      <c r="KQE50" s="69"/>
      <c r="KQF50" s="69"/>
      <c r="KQG50" s="69"/>
      <c r="KQH50" s="69"/>
      <c r="KQI50" s="69"/>
      <c r="KQJ50" s="69"/>
      <c r="KQK50" s="69"/>
      <c r="KQL50" s="69"/>
      <c r="KQM50" s="69"/>
      <c r="KQN50" s="69"/>
      <c r="KQO50" s="69"/>
      <c r="KQP50" s="69"/>
      <c r="KQQ50" s="69"/>
      <c r="KQR50" s="69"/>
      <c r="KQS50" s="69"/>
      <c r="KQT50" s="69"/>
      <c r="KQU50" s="69"/>
      <c r="KQV50" s="69"/>
      <c r="KQW50" s="69"/>
      <c r="KQX50" s="69"/>
      <c r="KQY50" s="69"/>
      <c r="KQZ50" s="69"/>
      <c r="KRA50" s="69"/>
      <c r="KRB50" s="69"/>
      <c r="KRC50" s="69"/>
      <c r="KRD50" s="69"/>
      <c r="KRE50" s="69"/>
      <c r="KRF50" s="69"/>
      <c r="KRG50" s="69"/>
      <c r="KRH50" s="69"/>
      <c r="KRI50" s="69"/>
      <c r="KRJ50" s="69"/>
      <c r="KRK50" s="69"/>
      <c r="KRL50" s="69"/>
      <c r="KRM50" s="69"/>
      <c r="KRN50" s="69"/>
      <c r="KRO50" s="69"/>
      <c r="KRP50" s="69"/>
      <c r="KRQ50" s="69"/>
      <c r="KRR50" s="69"/>
      <c r="KRS50" s="69"/>
      <c r="KRT50" s="69"/>
      <c r="KRU50" s="69"/>
      <c r="KRV50" s="69"/>
      <c r="KRW50" s="69"/>
      <c r="KRX50" s="69"/>
      <c r="KRY50" s="69"/>
      <c r="KRZ50" s="69"/>
      <c r="KSA50" s="69"/>
      <c r="KSB50" s="69"/>
      <c r="KSC50" s="69"/>
      <c r="KSD50" s="69"/>
      <c r="KSE50" s="69"/>
      <c r="KSF50" s="69"/>
      <c r="KSG50" s="69"/>
      <c r="KSH50" s="69"/>
      <c r="KSI50" s="69"/>
      <c r="KSJ50" s="69"/>
      <c r="KSK50" s="69"/>
      <c r="KSL50" s="69"/>
      <c r="KSM50" s="69"/>
      <c r="KSN50" s="69"/>
      <c r="KSO50" s="69"/>
      <c r="KSP50" s="69"/>
      <c r="KSQ50" s="69"/>
      <c r="KSR50" s="69"/>
      <c r="KSS50" s="69"/>
      <c r="KST50" s="69"/>
      <c r="KSU50" s="69"/>
      <c r="KSV50" s="69"/>
      <c r="KSW50" s="69"/>
      <c r="KSX50" s="69"/>
      <c r="KSY50" s="69"/>
      <c r="KSZ50" s="69"/>
      <c r="KTA50" s="69"/>
      <c r="KTB50" s="69"/>
      <c r="KTC50" s="69"/>
      <c r="KTD50" s="69"/>
      <c r="KTE50" s="69"/>
      <c r="KTF50" s="69"/>
      <c r="KTG50" s="69"/>
      <c r="KTH50" s="69"/>
      <c r="KTI50" s="69"/>
      <c r="KTJ50" s="69"/>
      <c r="KTK50" s="69"/>
      <c r="KTL50" s="69"/>
      <c r="KTM50" s="69"/>
      <c r="KTN50" s="69"/>
      <c r="KTO50" s="69"/>
      <c r="KTP50" s="69"/>
      <c r="KTQ50" s="69"/>
      <c r="KTR50" s="69"/>
      <c r="KTS50" s="69"/>
      <c r="KTT50" s="69"/>
      <c r="KTU50" s="69"/>
      <c r="KTV50" s="69"/>
      <c r="KTW50" s="69"/>
      <c r="KTX50" s="69"/>
      <c r="KTY50" s="69"/>
      <c r="KTZ50" s="69"/>
      <c r="KUA50" s="69"/>
      <c r="KUB50" s="69"/>
      <c r="KUC50" s="69"/>
      <c r="KUD50" s="69"/>
      <c r="KUE50" s="69"/>
      <c r="KUF50" s="69"/>
      <c r="KUG50" s="69"/>
      <c r="KUH50" s="69"/>
      <c r="KUI50" s="69"/>
      <c r="KUJ50" s="69"/>
      <c r="KUK50" s="69"/>
      <c r="KUL50" s="69"/>
      <c r="KUM50" s="69"/>
      <c r="KUN50" s="69"/>
      <c r="KUO50" s="69"/>
      <c r="KUP50" s="69"/>
      <c r="KUQ50" s="69"/>
      <c r="KUR50" s="69"/>
      <c r="KUS50" s="69"/>
      <c r="KUT50" s="69"/>
      <c r="KUU50" s="69"/>
      <c r="KUV50" s="69"/>
      <c r="KUW50" s="69"/>
      <c r="KUX50" s="69"/>
      <c r="KUY50" s="69"/>
      <c r="KUZ50" s="69"/>
      <c r="KVA50" s="69"/>
      <c r="KVB50" s="69"/>
      <c r="KVC50" s="69"/>
      <c r="KVD50" s="69"/>
      <c r="KVE50" s="69"/>
      <c r="KVF50" s="69"/>
      <c r="KVG50" s="69"/>
      <c r="KVH50" s="69"/>
      <c r="KVI50" s="69"/>
      <c r="KVJ50" s="69"/>
      <c r="KVK50" s="69"/>
      <c r="KVL50" s="69"/>
      <c r="KVM50" s="69"/>
      <c r="KVN50" s="69"/>
      <c r="KVO50" s="69"/>
      <c r="KVP50" s="69"/>
      <c r="KVQ50" s="69"/>
      <c r="KVR50" s="69"/>
      <c r="KVS50" s="69"/>
      <c r="KVT50" s="69"/>
      <c r="KVU50" s="69"/>
      <c r="KVV50" s="69"/>
      <c r="KVW50" s="69"/>
      <c r="KVX50" s="69"/>
      <c r="KVY50" s="69"/>
      <c r="KVZ50" s="69"/>
      <c r="KWA50" s="69"/>
      <c r="KWB50" s="69"/>
      <c r="KWC50" s="69"/>
      <c r="KWD50" s="69"/>
      <c r="KWE50" s="69"/>
      <c r="KWF50" s="69"/>
      <c r="KWG50" s="69"/>
      <c r="KWH50" s="69"/>
      <c r="KWI50" s="69"/>
      <c r="KWJ50" s="69"/>
      <c r="KWK50" s="69"/>
      <c r="KWL50" s="69"/>
      <c r="KWM50" s="69"/>
      <c r="KWN50" s="69"/>
      <c r="KWO50" s="69"/>
      <c r="KWP50" s="69"/>
      <c r="KWQ50" s="69"/>
      <c r="KWR50" s="69"/>
      <c r="KWS50" s="69"/>
      <c r="KWT50" s="69"/>
      <c r="KWU50" s="69"/>
      <c r="KWV50" s="69"/>
      <c r="KWW50" s="69"/>
      <c r="KWX50" s="69"/>
      <c r="KWY50" s="69"/>
      <c r="KWZ50" s="69"/>
      <c r="KXA50" s="69"/>
      <c r="KXB50" s="69"/>
      <c r="KXC50" s="69"/>
      <c r="KXD50" s="69"/>
      <c r="KXE50" s="69"/>
      <c r="KXF50" s="69"/>
      <c r="KXG50" s="69"/>
      <c r="KXH50" s="69"/>
      <c r="KXI50" s="69"/>
      <c r="KXJ50" s="69"/>
      <c r="KXK50" s="69"/>
      <c r="KXL50" s="69"/>
      <c r="KXM50" s="69"/>
      <c r="KXN50" s="69"/>
      <c r="KXO50" s="69"/>
      <c r="KXP50" s="69"/>
      <c r="KXQ50" s="69"/>
      <c r="KXR50" s="69"/>
      <c r="KXS50" s="69"/>
      <c r="KXT50" s="69"/>
      <c r="KXU50" s="69"/>
      <c r="KXV50" s="69"/>
      <c r="KXW50" s="69"/>
      <c r="KXX50" s="69"/>
      <c r="KXY50" s="69"/>
      <c r="KXZ50" s="69"/>
      <c r="KYA50" s="69"/>
      <c r="KYB50" s="69"/>
      <c r="KYC50" s="69"/>
      <c r="KYD50" s="69"/>
      <c r="KYE50" s="69"/>
      <c r="KYF50" s="69"/>
      <c r="KYG50" s="69"/>
      <c r="KYH50" s="69"/>
      <c r="KYI50" s="69"/>
      <c r="KYJ50" s="69"/>
      <c r="KYK50" s="69"/>
      <c r="KYL50" s="69"/>
      <c r="KYM50" s="69"/>
      <c r="KYN50" s="69"/>
      <c r="KYO50" s="69"/>
      <c r="KYP50" s="69"/>
      <c r="KYQ50" s="69"/>
      <c r="KYR50" s="69"/>
      <c r="KYS50" s="69"/>
      <c r="KYT50" s="69"/>
      <c r="KYU50" s="69"/>
      <c r="KYV50" s="69"/>
      <c r="KYW50" s="69"/>
      <c r="KYX50" s="69"/>
      <c r="KYY50" s="69"/>
      <c r="KYZ50" s="69"/>
      <c r="KZA50" s="69"/>
      <c r="KZB50" s="69"/>
      <c r="KZC50" s="69"/>
      <c r="KZD50" s="69"/>
      <c r="KZE50" s="69"/>
      <c r="KZF50" s="69"/>
      <c r="KZG50" s="69"/>
      <c r="KZH50" s="69"/>
      <c r="KZI50" s="69"/>
      <c r="KZJ50" s="69"/>
      <c r="KZK50" s="69"/>
      <c r="KZL50" s="69"/>
      <c r="KZM50" s="69"/>
      <c r="KZN50" s="69"/>
      <c r="KZO50" s="69"/>
      <c r="KZP50" s="69"/>
      <c r="KZQ50" s="69"/>
      <c r="KZR50" s="69"/>
      <c r="KZS50" s="69"/>
      <c r="KZT50" s="69"/>
      <c r="KZU50" s="69"/>
      <c r="KZV50" s="69"/>
      <c r="KZW50" s="69"/>
      <c r="KZX50" s="69"/>
      <c r="KZY50" s="69"/>
      <c r="KZZ50" s="69"/>
      <c r="LAA50" s="69"/>
      <c r="LAB50" s="69"/>
      <c r="LAC50" s="69"/>
      <c r="LAD50" s="69"/>
      <c r="LAE50" s="69"/>
      <c r="LAF50" s="69"/>
      <c r="LAG50" s="69"/>
      <c r="LAH50" s="69"/>
      <c r="LAI50" s="69"/>
      <c r="LAJ50" s="69"/>
      <c r="LAK50" s="69"/>
      <c r="LAL50" s="69"/>
      <c r="LAM50" s="69"/>
      <c r="LAN50" s="69"/>
      <c r="LAO50" s="69"/>
      <c r="LAP50" s="69"/>
      <c r="LAQ50" s="69"/>
      <c r="LAR50" s="69"/>
      <c r="LAS50" s="69"/>
      <c r="LAT50" s="69"/>
      <c r="LAU50" s="69"/>
      <c r="LAV50" s="69"/>
      <c r="LAW50" s="69"/>
      <c r="LAX50" s="69"/>
      <c r="LAY50" s="69"/>
      <c r="LAZ50" s="69"/>
      <c r="LBA50" s="69"/>
      <c r="LBB50" s="69"/>
      <c r="LBC50" s="69"/>
      <c r="LBD50" s="69"/>
      <c r="LBE50" s="69"/>
      <c r="LBF50" s="69"/>
      <c r="LBG50" s="69"/>
      <c r="LBH50" s="69"/>
      <c r="LBI50" s="69"/>
      <c r="LBJ50" s="69"/>
      <c r="LBK50" s="69"/>
      <c r="LBL50" s="69"/>
      <c r="LBM50" s="69"/>
      <c r="LBN50" s="69"/>
      <c r="LBO50" s="69"/>
      <c r="LBP50" s="69"/>
      <c r="LBQ50" s="69"/>
      <c r="LBR50" s="69"/>
      <c r="LBS50" s="69"/>
      <c r="LBT50" s="69"/>
      <c r="LBU50" s="69"/>
      <c r="LBV50" s="69"/>
      <c r="LBW50" s="69"/>
      <c r="LBX50" s="69"/>
      <c r="LBY50" s="69"/>
      <c r="LBZ50" s="69"/>
      <c r="LCA50" s="69"/>
      <c r="LCB50" s="69"/>
      <c r="LCC50" s="69"/>
      <c r="LCD50" s="69"/>
      <c r="LCE50" s="69"/>
      <c r="LCF50" s="69"/>
      <c r="LCG50" s="69"/>
      <c r="LCH50" s="69"/>
      <c r="LCI50" s="69"/>
      <c r="LCJ50" s="69"/>
      <c r="LCK50" s="69"/>
      <c r="LCL50" s="69"/>
      <c r="LCM50" s="69"/>
      <c r="LCN50" s="69"/>
      <c r="LCO50" s="69"/>
      <c r="LCP50" s="69"/>
      <c r="LCQ50" s="69"/>
      <c r="LCR50" s="69"/>
      <c r="LCS50" s="69"/>
      <c r="LCT50" s="69"/>
      <c r="LCU50" s="69"/>
      <c r="LCV50" s="69"/>
      <c r="LCW50" s="69"/>
      <c r="LCX50" s="69"/>
      <c r="LCY50" s="69"/>
      <c r="LCZ50" s="69"/>
      <c r="LDA50" s="69"/>
      <c r="LDB50" s="69"/>
      <c r="LDC50" s="69"/>
      <c r="LDD50" s="69"/>
      <c r="LDE50" s="69"/>
      <c r="LDF50" s="69"/>
      <c r="LDG50" s="69"/>
      <c r="LDH50" s="69"/>
      <c r="LDI50" s="69"/>
      <c r="LDJ50" s="69"/>
      <c r="LDK50" s="69"/>
      <c r="LDL50" s="69"/>
      <c r="LDM50" s="69"/>
      <c r="LDN50" s="69"/>
      <c r="LDO50" s="69"/>
      <c r="LDP50" s="69"/>
      <c r="LDQ50" s="69"/>
      <c r="LDR50" s="69"/>
      <c r="LDS50" s="69"/>
      <c r="LDT50" s="69"/>
      <c r="LDU50" s="69"/>
      <c r="LDV50" s="69"/>
      <c r="LDW50" s="69"/>
      <c r="LDX50" s="69"/>
      <c r="LDY50" s="69"/>
      <c r="LDZ50" s="69"/>
      <c r="LEA50" s="69"/>
      <c r="LEB50" s="69"/>
      <c r="LEC50" s="69"/>
      <c r="LED50" s="69"/>
      <c r="LEE50" s="69"/>
      <c r="LEF50" s="69"/>
      <c r="LEG50" s="69"/>
      <c r="LEH50" s="69"/>
      <c r="LEI50" s="69"/>
      <c r="LEJ50" s="69"/>
      <c r="LEK50" s="69"/>
      <c r="LEL50" s="69"/>
      <c r="LEM50" s="69"/>
      <c r="LEN50" s="69"/>
      <c r="LEO50" s="69"/>
      <c r="LEP50" s="69"/>
      <c r="LEQ50" s="69"/>
      <c r="LER50" s="69"/>
      <c r="LES50" s="69"/>
      <c r="LET50" s="69"/>
      <c r="LEU50" s="69"/>
      <c r="LEV50" s="69"/>
      <c r="LEW50" s="69"/>
      <c r="LEX50" s="69"/>
      <c r="LEY50" s="69"/>
      <c r="LEZ50" s="69"/>
      <c r="LFA50" s="69"/>
      <c r="LFB50" s="69"/>
      <c r="LFC50" s="69"/>
      <c r="LFD50" s="69"/>
      <c r="LFE50" s="69"/>
      <c r="LFF50" s="69"/>
      <c r="LFG50" s="69"/>
      <c r="LFH50" s="69"/>
      <c r="LFI50" s="69"/>
      <c r="LFJ50" s="69"/>
      <c r="LFK50" s="69"/>
      <c r="LFL50" s="69"/>
      <c r="LFM50" s="69"/>
      <c r="LFN50" s="69"/>
      <c r="LFO50" s="69"/>
      <c r="LFP50" s="69"/>
      <c r="LFQ50" s="69"/>
      <c r="LFR50" s="69"/>
      <c r="LFS50" s="69"/>
      <c r="LFT50" s="69"/>
      <c r="LFU50" s="69"/>
      <c r="LFV50" s="69"/>
      <c r="LFW50" s="69"/>
      <c r="LFX50" s="69"/>
      <c r="LFY50" s="69"/>
      <c r="LFZ50" s="69"/>
      <c r="LGA50" s="69"/>
      <c r="LGB50" s="69"/>
      <c r="LGC50" s="69"/>
      <c r="LGD50" s="69"/>
      <c r="LGE50" s="69"/>
      <c r="LGF50" s="69"/>
      <c r="LGG50" s="69"/>
      <c r="LGH50" s="69"/>
      <c r="LGI50" s="69"/>
      <c r="LGJ50" s="69"/>
      <c r="LGK50" s="69"/>
      <c r="LGL50" s="69"/>
      <c r="LGM50" s="69"/>
      <c r="LGN50" s="69"/>
      <c r="LGO50" s="69"/>
      <c r="LGP50" s="69"/>
      <c r="LGQ50" s="69"/>
      <c r="LGR50" s="69"/>
      <c r="LGS50" s="69"/>
      <c r="LGT50" s="69"/>
      <c r="LGU50" s="69"/>
      <c r="LGV50" s="69"/>
      <c r="LGW50" s="69"/>
      <c r="LGX50" s="69"/>
      <c r="LGY50" s="69"/>
      <c r="LGZ50" s="69"/>
      <c r="LHA50" s="69"/>
      <c r="LHB50" s="69"/>
      <c r="LHC50" s="69"/>
      <c r="LHD50" s="69"/>
      <c r="LHE50" s="69"/>
      <c r="LHF50" s="69"/>
      <c r="LHG50" s="69"/>
      <c r="LHH50" s="69"/>
      <c r="LHI50" s="69"/>
      <c r="LHJ50" s="69"/>
      <c r="LHK50" s="69"/>
      <c r="LHL50" s="69"/>
      <c r="LHM50" s="69"/>
      <c r="LHN50" s="69"/>
      <c r="LHO50" s="69"/>
      <c r="LHP50" s="69"/>
      <c r="LHQ50" s="69"/>
      <c r="LHR50" s="69"/>
      <c r="LHS50" s="69"/>
      <c r="LHT50" s="69"/>
      <c r="LHU50" s="69"/>
      <c r="LHV50" s="69"/>
      <c r="LHW50" s="69"/>
      <c r="LHX50" s="69"/>
      <c r="LHY50" s="69"/>
      <c r="LHZ50" s="69"/>
      <c r="LIA50" s="69"/>
      <c r="LIB50" s="69"/>
      <c r="LIC50" s="69"/>
      <c r="LID50" s="69"/>
      <c r="LIE50" s="69"/>
      <c r="LIF50" s="69"/>
      <c r="LIG50" s="69"/>
      <c r="LIH50" s="69"/>
      <c r="LII50" s="69"/>
      <c r="LIJ50" s="69"/>
      <c r="LIK50" s="69"/>
      <c r="LIL50" s="69"/>
      <c r="LIM50" s="69"/>
      <c r="LIN50" s="69"/>
      <c r="LIO50" s="69"/>
      <c r="LIP50" s="69"/>
      <c r="LIQ50" s="69"/>
      <c r="LIR50" s="69"/>
      <c r="LIS50" s="69"/>
      <c r="LIT50" s="69"/>
      <c r="LIU50" s="69"/>
      <c r="LIV50" s="69"/>
      <c r="LIW50" s="69"/>
      <c r="LIX50" s="69"/>
      <c r="LIY50" s="69"/>
      <c r="LIZ50" s="69"/>
      <c r="LJA50" s="69"/>
      <c r="LJB50" s="69"/>
      <c r="LJC50" s="69"/>
      <c r="LJD50" s="69"/>
      <c r="LJE50" s="69"/>
      <c r="LJF50" s="69"/>
      <c r="LJG50" s="69"/>
      <c r="LJH50" s="69"/>
      <c r="LJI50" s="69"/>
      <c r="LJJ50" s="69"/>
      <c r="LJK50" s="69"/>
      <c r="LJL50" s="69"/>
      <c r="LJM50" s="69"/>
      <c r="LJN50" s="69"/>
      <c r="LJO50" s="69"/>
      <c r="LJP50" s="69"/>
      <c r="LJQ50" s="69"/>
      <c r="LJR50" s="69"/>
      <c r="LJS50" s="69"/>
      <c r="LJT50" s="69"/>
      <c r="LJU50" s="69"/>
      <c r="LJV50" s="69"/>
      <c r="LJW50" s="69"/>
      <c r="LJX50" s="69"/>
      <c r="LJY50" s="69"/>
      <c r="LJZ50" s="69"/>
      <c r="LKA50" s="69"/>
      <c r="LKB50" s="69"/>
      <c r="LKC50" s="69"/>
      <c r="LKD50" s="69"/>
      <c r="LKE50" s="69"/>
      <c r="LKF50" s="69"/>
      <c r="LKG50" s="69"/>
      <c r="LKH50" s="69"/>
      <c r="LKI50" s="69"/>
      <c r="LKJ50" s="69"/>
      <c r="LKK50" s="69"/>
      <c r="LKL50" s="69"/>
      <c r="LKM50" s="69"/>
      <c r="LKN50" s="69"/>
      <c r="LKO50" s="69"/>
      <c r="LKP50" s="69"/>
      <c r="LKQ50" s="69"/>
      <c r="LKR50" s="69"/>
      <c r="LKS50" s="69"/>
      <c r="LKT50" s="69"/>
      <c r="LKU50" s="69"/>
      <c r="LKV50" s="69"/>
      <c r="LKW50" s="69"/>
      <c r="LKX50" s="69"/>
      <c r="LKY50" s="69"/>
      <c r="LKZ50" s="69"/>
      <c r="LLA50" s="69"/>
      <c r="LLB50" s="69"/>
      <c r="LLC50" s="69"/>
      <c r="LLD50" s="69"/>
      <c r="LLE50" s="69"/>
      <c r="LLF50" s="69"/>
      <c r="LLG50" s="69"/>
      <c r="LLH50" s="69"/>
      <c r="LLI50" s="69"/>
      <c r="LLJ50" s="69"/>
      <c r="LLK50" s="69"/>
      <c r="LLL50" s="69"/>
      <c r="LLM50" s="69"/>
      <c r="LLN50" s="69"/>
      <c r="LLO50" s="69"/>
      <c r="LLP50" s="69"/>
      <c r="LLQ50" s="69"/>
      <c r="LLR50" s="69"/>
      <c r="LLS50" s="69"/>
      <c r="LLT50" s="69"/>
      <c r="LLU50" s="69"/>
      <c r="LLV50" s="69"/>
      <c r="LLW50" s="69"/>
      <c r="LLX50" s="69"/>
      <c r="LLY50" s="69"/>
      <c r="LLZ50" s="69"/>
      <c r="LMA50" s="69"/>
      <c r="LMB50" s="69"/>
      <c r="LMC50" s="69"/>
      <c r="LMD50" s="69"/>
      <c r="LME50" s="69"/>
      <c r="LMF50" s="69"/>
      <c r="LMG50" s="69"/>
      <c r="LMH50" s="69"/>
      <c r="LMI50" s="69"/>
      <c r="LMJ50" s="69"/>
      <c r="LMK50" s="69"/>
      <c r="LML50" s="69"/>
      <c r="LMM50" s="69"/>
      <c r="LMN50" s="69"/>
      <c r="LMO50" s="69"/>
      <c r="LMP50" s="69"/>
      <c r="LMQ50" s="69"/>
      <c r="LMR50" s="69"/>
      <c r="LMS50" s="69"/>
      <c r="LMT50" s="69"/>
      <c r="LMU50" s="69"/>
      <c r="LMV50" s="69"/>
      <c r="LMW50" s="69"/>
      <c r="LMX50" s="69"/>
      <c r="LMY50" s="69"/>
      <c r="LMZ50" s="69"/>
      <c r="LNA50" s="69"/>
      <c r="LNB50" s="69"/>
      <c r="LNC50" s="69"/>
      <c r="LND50" s="69"/>
      <c r="LNE50" s="69"/>
      <c r="LNF50" s="69"/>
      <c r="LNG50" s="69"/>
      <c r="LNH50" s="69"/>
      <c r="LNI50" s="69"/>
      <c r="LNJ50" s="69"/>
      <c r="LNK50" s="69"/>
      <c r="LNL50" s="69"/>
      <c r="LNM50" s="69"/>
      <c r="LNN50" s="69"/>
      <c r="LNO50" s="69"/>
      <c r="LNP50" s="69"/>
      <c r="LNQ50" s="69"/>
      <c r="LNR50" s="69"/>
      <c r="LNS50" s="69"/>
      <c r="LNT50" s="69"/>
      <c r="LNU50" s="69"/>
      <c r="LNV50" s="69"/>
      <c r="LNW50" s="69"/>
      <c r="LNX50" s="69"/>
      <c r="LNY50" s="69"/>
      <c r="LNZ50" s="69"/>
      <c r="LOA50" s="69"/>
      <c r="LOB50" s="69"/>
      <c r="LOC50" s="69"/>
      <c r="LOD50" s="69"/>
      <c r="LOE50" s="69"/>
      <c r="LOF50" s="69"/>
      <c r="LOG50" s="69"/>
      <c r="LOH50" s="69"/>
      <c r="LOI50" s="69"/>
      <c r="LOJ50" s="69"/>
      <c r="LOK50" s="69"/>
      <c r="LOL50" s="69"/>
      <c r="LOM50" s="69"/>
      <c r="LON50" s="69"/>
      <c r="LOO50" s="69"/>
      <c r="LOP50" s="69"/>
      <c r="LOQ50" s="69"/>
      <c r="LOR50" s="69"/>
      <c r="LOS50" s="69"/>
      <c r="LOT50" s="69"/>
      <c r="LOU50" s="69"/>
      <c r="LOV50" s="69"/>
      <c r="LOW50" s="69"/>
      <c r="LOX50" s="69"/>
      <c r="LOY50" s="69"/>
      <c r="LOZ50" s="69"/>
      <c r="LPA50" s="69"/>
      <c r="LPB50" s="69"/>
      <c r="LPC50" s="69"/>
      <c r="LPD50" s="69"/>
      <c r="LPE50" s="69"/>
      <c r="LPF50" s="69"/>
      <c r="LPG50" s="69"/>
      <c r="LPH50" s="69"/>
      <c r="LPI50" s="69"/>
      <c r="LPJ50" s="69"/>
      <c r="LPK50" s="69"/>
      <c r="LPL50" s="69"/>
      <c r="LPM50" s="69"/>
      <c r="LPN50" s="69"/>
      <c r="LPO50" s="69"/>
      <c r="LPP50" s="69"/>
      <c r="LPQ50" s="69"/>
      <c r="LPR50" s="69"/>
      <c r="LPS50" s="69"/>
      <c r="LPT50" s="69"/>
      <c r="LPU50" s="69"/>
      <c r="LPV50" s="69"/>
      <c r="LPW50" s="69"/>
      <c r="LPX50" s="69"/>
      <c r="LPY50" s="69"/>
      <c r="LPZ50" s="69"/>
      <c r="LQA50" s="69"/>
      <c r="LQB50" s="69"/>
      <c r="LQC50" s="69"/>
      <c r="LQD50" s="69"/>
      <c r="LQE50" s="69"/>
      <c r="LQF50" s="69"/>
      <c r="LQG50" s="69"/>
      <c r="LQH50" s="69"/>
      <c r="LQI50" s="69"/>
      <c r="LQJ50" s="69"/>
      <c r="LQK50" s="69"/>
      <c r="LQL50" s="69"/>
      <c r="LQM50" s="69"/>
      <c r="LQN50" s="69"/>
      <c r="LQO50" s="69"/>
      <c r="LQP50" s="69"/>
      <c r="LQQ50" s="69"/>
      <c r="LQR50" s="69"/>
      <c r="LQS50" s="69"/>
      <c r="LQT50" s="69"/>
      <c r="LQU50" s="69"/>
      <c r="LQV50" s="69"/>
      <c r="LQW50" s="69"/>
      <c r="LQX50" s="69"/>
      <c r="LQY50" s="69"/>
      <c r="LQZ50" s="69"/>
      <c r="LRA50" s="69"/>
      <c r="LRB50" s="69"/>
      <c r="LRC50" s="69"/>
      <c r="LRD50" s="69"/>
      <c r="LRE50" s="69"/>
      <c r="LRF50" s="69"/>
      <c r="LRG50" s="69"/>
      <c r="LRH50" s="69"/>
      <c r="LRI50" s="69"/>
      <c r="LRJ50" s="69"/>
      <c r="LRK50" s="69"/>
      <c r="LRL50" s="69"/>
      <c r="LRM50" s="69"/>
      <c r="LRN50" s="69"/>
      <c r="LRO50" s="69"/>
      <c r="LRP50" s="69"/>
      <c r="LRQ50" s="69"/>
      <c r="LRR50" s="69"/>
      <c r="LRS50" s="69"/>
      <c r="LRT50" s="69"/>
      <c r="LRU50" s="69"/>
      <c r="LRV50" s="69"/>
      <c r="LRW50" s="69"/>
      <c r="LRX50" s="69"/>
      <c r="LRY50" s="69"/>
      <c r="LRZ50" s="69"/>
      <c r="LSA50" s="69"/>
      <c r="LSB50" s="69"/>
      <c r="LSC50" s="69"/>
      <c r="LSD50" s="69"/>
      <c r="LSE50" s="69"/>
      <c r="LSF50" s="69"/>
      <c r="LSG50" s="69"/>
      <c r="LSH50" s="69"/>
      <c r="LSI50" s="69"/>
      <c r="LSJ50" s="69"/>
      <c r="LSK50" s="69"/>
      <c r="LSL50" s="69"/>
      <c r="LSM50" s="69"/>
      <c r="LSN50" s="69"/>
      <c r="LSO50" s="69"/>
      <c r="LSP50" s="69"/>
      <c r="LSQ50" s="69"/>
      <c r="LSR50" s="69"/>
      <c r="LSS50" s="69"/>
      <c r="LST50" s="69"/>
      <c r="LSU50" s="69"/>
      <c r="LSV50" s="69"/>
      <c r="LSW50" s="69"/>
      <c r="LSX50" s="69"/>
      <c r="LSY50" s="69"/>
      <c r="LSZ50" s="69"/>
      <c r="LTA50" s="69"/>
      <c r="LTB50" s="69"/>
      <c r="LTC50" s="69"/>
      <c r="LTD50" s="69"/>
      <c r="LTE50" s="69"/>
      <c r="LTF50" s="69"/>
      <c r="LTG50" s="69"/>
      <c r="LTH50" s="69"/>
      <c r="LTI50" s="69"/>
      <c r="LTJ50" s="69"/>
      <c r="LTK50" s="69"/>
      <c r="LTL50" s="69"/>
      <c r="LTM50" s="69"/>
      <c r="LTN50" s="69"/>
      <c r="LTO50" s="69"/>
      <c r="LTP50" s="69"/>
      <c r="LTQ50" s="69"/>
      <c r="LTR50" s="69"/>
      <c r="LTS50" s="69"/>
      <c r="LTT50" s="69"/>
      <c r="LTU50" s="69"/>
      <c r="LTV50" s="69"/>
      <c r="LTW50" s="69"/>
      <c r="LTX50" s="69"/>
      <c r="LTY50" s="69"/>
      <c r="LTZ50" s="69"/>
      <c r="LUA50" s="69"/>
      <c r="LUB50" s="69"/>
      <c r="LUC50" s="69"/>
      <c r="LUD50" s="69"/>
      <c r="LUE50" s="69"/>
      <c r="LUF50" s="69"/>
      <c r="LUG50" s="69"/>
      <c r="LUH50" s="69"/>
      <c r="LUI50" s="69"/>
      <c r="LUJ50" s="69"/>
      <c r="LUK50" s="69"/>
      <c r="LUL50" s="69"/>
      <c r="LUM50" s="69"/>
      <c r="LUN50" s="69"/>
      <c r="LUO50" s="69"/>
      <c r="LUP50" s="69"/>
      <c r="LUQ50" s="69"/>
      <c r="LUR50" s="69"/>
      <c r="LUS50" s="69"/>
      <c r="LUT50" s="69"/>
      <c r="LUU50" s="69"/>
      <c r="LUV50" s="69"/>
      <c r="LUW50" s="69"/>
      <c r="LUX50" s="69"/>
      <c r="LUY50" s="69"/>
      <c r="LUZ50" s="69"/>
      <c r="LVA50" s="69"/>
      <c r="LVB50" s="69"/>
      <c r="LVC50" s="69"/>
      <c r="LVD50" s="69"/>
      <c r="LVE50" s="69"/>
      <c r="LVF50" s="69"/>
      <c r="LVG50" s="69"/>
      <c r="LVH50" s="69"/>
      <c r="LVI50" s="69"/>
      <c r="LVJ50" s="69"/>
      <c r="LVK50" s="69"/>
      <c r="LVL50" s="69"/>
      <c r="LVM50" s="69"/>
      <c r="LVN50" s="69"/>
      <c r="LVO50" s="69"/>
      <c r="LVP50" s="69"/>
      <c r="LVQ50" s="69"/>
      <c r="LVR50" s="69"/>
      <c r="LVS50" s="69"/>
      <c r="LVT50" s="69"/>
      <c r="LVU50" s="69"/>
      <c r="LVV50" s="69"/>
      <c r="LVW50" s="69"/>
      <c r="LVX50" s="69"/>
      <c r="LVY50" s="69"/>
      <c r="LVZ50" s="69"/>
      <c r="LWA50" s="69"/>
      <c r="LWB50" s="69"/>
      <c r="LWC50" s="69"/>
      <c r="LWD50" s="69"/>
      <c r="LWE50" s="69"/>
      <c r="LWF50" s="69"/>
      <c r="LWG50" s="69"/>
      <c r="LWH50" s="69"/>
      <c r="LWI50" s="69"/>
      <c r="LWJ50" s="69"/>
      <c r="LWK50" s="69"/>
      <c r="LWL50" s="69"/>
      <c r="LWM50" s="69"/>
      <c r="LWN50" s="69"/>
      <c r="LWO50" s="69"/>
      <c r="LWP50" s="69"/>
      <c r="LWQ50" s="69"/>
      <c r="LWR50" s="69"/>
      <c r="LWS50" s="69"/>
      <c r="LWT50" s="69"/>
      <c r="LWU50" s="69"/>
      <c r="LWV50" s="69"/>
      <c r="LWW50" s="69"/>
      <c r="LWX50" s="69"/>
      <c r="LWY50" s="69"/>
      <c r="LWZ50" s="69"/>
      <c r="LXA50" s="69"/>
      <c r="LXB50" s="69"/>
      <c r="LXC50" s="69"/>
      <c r="LXD50" s="69"/>
      <c r="LXE50" s="69"/>
      <c r="LXF50" s="69"/>
      <c r="LXG50" s="69"/>
      <c r="LXH50" s="69"/>
      <c r="LXI50" s="69"/>
      <c r="LXJ50" s="69"/>
      <c r="LXK50" s="69"/>
      <c r="LXL50" s="69"/>
      <c r="LXM50" s="69"/>
      <c r="LXN50" s="69"/>
      <c r="LXO50" s="69"/>
      <c r="LXP50" s="69"/>
      <c r="LXQ50" s="69"/>
      <c r="LXR50" s="69"/>
      <c r="LXS50" s="69"/>
      <c r="LXT50" s="69"/>
      <c r="LXU50" s="69"/>
      <c r="LXV50" s="69"/>
      <c r="LXW50" s="69"/>
      <c r="LXX50" s="69"/>
      <c r="LXY50" s="69"/>
      <c r="LXZ50" s="69"/>
      <c r="LYA50" s="69"/>
      <c r="LYB50" s="69"/>
      <c r="LYC50" s="69"/>
      <c r="LYD50" s="69"/>
      <c r="LYE50" s="69"/>
      <c r="LYF50" s="69"/>
      <c r="LYG50" s="69"/>
      <c r="LYH50" s="69"/>
      <c r="LYI50" s="69"/>
      <c r="LYJ50" s="69"/>
      <c r="LYK50" s="69"/>
      <c r="LYL50" s="69"/>
      <c r="LYM50" s="69"/>
      <c r="LYN50" s="69"/>
      <c r="LYO50" s="69"/>
      <c r="LYP50" s="69"/>
      <c r="LYQ50" s="69"/>
      <c r="LYR50" s="69"/>
      <c r="LYS50" s="69"/>
      <c r="LYT50" s="69"/>
      <c r="LYU50" s="69"/>
      <c r="LYV50" s="69"/>
      <c r="LYW50" s="69"/>
      <c r="LYX50" s="69"/>
      <c r="LYY50" s="69"/>
      <c r="LYZ50" s="69"/>
      <c r="LZA50" s="69"/>
      <c r="LZB50" s="69"/>
      <c r="LZC50" s="69"/>
      <c r="LZD50" s="69"/>
      <c r="LZE50" s="69"/>
      <c r="LZF50" s="69"/>
      <c r="LZG50" s="69"/>
      <c r="LZH50" s="69"/>
      <c r="LZI50" s="69"/>
      <c r="LZJ50" s="69"/>
      <c r="LZK50" s="69"/>
      <c r="LZL50" s="69"/>
      <c r="LZM50" s="69"/>
      <c r="LZN50" s="69"/>
      <c r="LZO50" s="69"/>
      <c r="LZP50" s="69"/>
      <c r="LZQ50" s="69"/>
      <c r="LZR50" s="69"/>
      <c r="LZS50" s="69"/>
      <c r="LZT50" s="69"/>
      <c r="LZU50" s="69"/>
      <c r="LZV50" s="69"/>
      <c r="LZW50" s="69"/>
      <c r="LZX50" s="69"/>
      <c r="LZY50" s="69"/>
      <c r="LZZ50" s="69"/>
      <c r="MAA50" s="69"/>
      <c r="MAB50" s="69"/>
      <c r="MAC50" s="69"/>
      <c r="MAD50" s="69"/>
      <c r="MAE50" s="69"/>
      <c r="MAF50" s="69"/>
      <c r="MAG50" s="69"/>
      <c r="MAH50" s="69"/>
      <c r="MAI50" s="69"/>
      <c r="MAJ50" s="69"/>
      <c r="MAK50" s="69"/>
      <c r="MAL50" s="69"/>
      <c r="MAM50" s="69"/>
      <c r="MAN50" s="69"/>
      <c r="MAO50" s="69"/>
      <c r="MAP50" s="69"/>
      <c r="MAQ50" s="69"/>
      <c r="MAR50" s="69"/>
      <c r="MAS50" s="69"/>
      <c r="MAT50" s="69"/>
      <c r="MAU50" s="69"/>
      <c r="MAV50" s="69"/>
      <c r="MAW50" s="69"/>
      <c r="MAX50" s="69"/>
      <c r="MAY50" s="69"/>
      <c r="MAZ50" s="69"/>
      <c r="MBA50" s="69"/>
      <c r="MBB50" s="69"/>
      <c r="MBC50" s="69"/>
      <c r="MBD50" s="69"/>
      <c r="MBE50" s="69"/>
      <c r="MBF50" s="69"/>
      <c r="MBG50" s="69"/>
      <c r="MBH50" s="69"/>
      <c r="MBI50" s="69"/>
      <c r="MBJ50" s="69"/>
      <c r="MBK50" s="69"/>
      <c r="MBL50" s="69"/>
      <c r="MBM50" s="69"/>
      <c r="MBN50" s="69"/>
      <c r="MBO50" s="69"/>
      <c r="MBP50" s="69"/>
      <c r="MBQ50" s="69"/>
      <c r="MBR50" s="69"/>
      <c r="MBS50" s="69"/>
      <c r="MBT50" s="69"/>
      <c r="MBU50" s="69"/>
      <c r="MBV50" s="69"/>
      <c r="MBW50" s="69"/>
      <c r="MBX50" s="69"/>
      <c r="MBY50" s="69"/>
      <c r="MBZ50" s="69"/>
      <c r="MCA50" s="69"/>
      <c r="MCB50" s="69"/>
      <c r="MCC50" s="69"/>
      <c r="MCD50" s="69"/>
      <c r="MCE50" s="69"/>
      <c r="MCF50" s="69"/>
      <c r="MCG50" s="69"/>
      <c r="MCH50" s="69"/>
      <c r="MCI50" s="69"/>
      <c r="MCJ50" s="69"/>
      <c r="MCK50" s="69"/>
      <c r="MCL50" s="69"/>
      <c r="MCM50" s="69"/>
      <c r="MCN50" s="69"/>
      <c r="MCO50" s="69"/>
      <c r="MCP50" s="69"/>
      <c r="MCQ50" s="69"/>
      <c r="MCR50" s="69"/>
      <c r="MCS50" s="69"/>
      <c r="MCT50" s="69"/>
      <c r="MCU50" s="69"/>
      <c r="MCV50" s="69"/>
      <c r="MCW50" s="69"/>
      <c r="MCX50" s="69"/>
      <c r="MCY50" s="69"/>
      <c r="MCZ50" s="69"/>
      <c r="MDA50" s="69"/>
      <c r="MDB50" s="69"/>
      <c r="MDC50" s="69"/>
      <c r="MDD50" s="69"/>
      <c r="MDE50" s="69"/>
      <c r="MDF50" s="69"/>
      <c r="MDG50" s="69"/>
      <c r="MDH50" s="69"/>
      <c r="MDI50" s="69"/>
      <c r="MDJ50" s="69"/>
      <c r="MDK50" s="69"/>
      <c r="MDL50" s="69"/>
      <c r="MDM50" s="69"/>
      <c r="MDN50" s="69"/>
      <c r="MDO50" s="69"/>
      <c r="MDP50" s="69"/>
      <c r="MDQ50" s="69"/>
      <c r="MDR50" s="69"/>
      <c r="MDS50" s="69"/>
      <c r="MDT50" s="69"/>
      <c r="MDU50" s="69"/>
      <c r="MDV50" s="69"/>
      <c r="MDW50" s="69"/>
      <c r="MDX50" s="69"/>
      <c r="MDY50" s="69"/>
      <c r="MDZ50" s="69"/>
      <c r="MEA50" s="69"/>
      <c r="MEB50" s="69"/>
      <c r="MEC50" s="69"/>
      <c r="MED50" s="69"/>
      <c r="MEE50" s="69"/>
      <c r="MEF50" s="69"/>
      <c r="MEG50" s="69"/>
      <c r="MEH50" s="69"/>
      <c r="MEI50" s="69"/>
      <c r="MEJ50" s="69"/>
      <c r="MEK50" s="69"/>
      <c r="MEL50" s="69"/>
      <c r="MEM50" s="69"/>
      <c r="MEN50" s="69"/>
      <c r="MEO50" s="69"/>
      <c r="MEP50" s="69"/>
      <c r="MEQ50" s="69"/>
      <c r="MER50" s="69"/>
      <c r="MES50" s="69"/>
      <c r="MET50" s="69"/>
      <c r="MEU50" s="69"/>
      <c r="MEV50" s="69"/>
      <c r="MEW50" s="69"/>
      <c r="MEX50" s="69"/>
      <c r="MEY50" s="69"/>
      <c r="MEZ50" s="69"/>
      <c r="MFA50" s="69"/>
      <c r="MFB50" s="69"/>
      <c r="MFC50" s="69"/>
      <c r="MFD50" s="69"/>
      <c r="MFE50" s="69"/>
      <c r="MFF50" s="69"/>
      <c r="MFG50" s="69"/>
      <c r="MFH50" s="69"/>
      <c r="MFI50" s="69"/>
      <c r="MFJ50" s="69"/>
      <c r="MFK50" s="69"/>
      <c r="MFL50" s="69"/>
      <c r="MFM50" s="69"/>
      <c r="MFN50" s="69"/>
      <c r="MFO50" s="69"/>
      <c r="MFP50" s="69"/>
      <c r="MFQ50" s="69"/>
      <c r="MFR50" s="69"/>
      <c r="MFS50" s="69"/>
      <c r="MFT50" s="69"/>
      <c r="MFU50" s="69"/>
      <c r="MFV50" s="69"/>
      <c r="MFW50" s="69"/>
      <c r="MFX50" s="69"/>
      <c r="MFY50" s="69"/>
      <c r="MFZ50" s="69"/>
      <c r="MGA50" s="69"/>
      <c r="MGB50" s="69"/>
      <c r="MGC50" s="69"/>
      <c r="MGD50" s="69"/>
      <c r="MGE50" s="69"/>
      <c r="MGF50" s="69"/>
      <c r="MGG50" s="69"/>
      <c r="MGH50" s="69"/>
      <c r="MGI50" s="69"/>
      <c r="MGJ50" s="69"/>
      <c r="MGK50" s="69"/>
      <c r="MGL50" s="69"/>
      <c r="MGM50" s="69"/>
      <c r="MGN50" s="69"/>
      <c r="MGO50" s="69"/>
      <c r="MGP50" s="69"/>
      <c r="MGQ50" s="69"/>
      <c r="MGR50" s="69"/>
      <c r="MGS50" s="69"/>
      <c r="MGT50" s="69"/>
      <c r="MGU50" s="69"/>
      <c r="MGV50" s="69"/>
      <c r="MGW50" s="69"/>
      <c r="MGX50" s="69"/>
      <c r="MGY50" s="69"/>
      <c r="MGZ50" s="69"/>
      <c r="MHA50" s="69"/>
      <c r="MHB50" s="69"/>
      <c r="MHC50" s="69"/>
      <c r="MHD50" s="69"/>
      <c r="MHE50" s="69"/>
      <c r="MHF50" s="69"/>
      <c r="MHG50" s="69"/>
      <c r="MHH50" s="69"/>
      <c r="MHI50" s="69"/>
      <c r="MHJ50" s="69"/>
      <c r="MHK50" s="69"/>
      <c r="MHL50" s="69"/>
      <c r="MHM50" s="69"/>
      <c r="MHN50" s="69"/>
      <c r="MHO50" s="69"/>
      <c r="MHP50" s="69"/>
      <c r="MHQ50" s="69"/>
      <c r="MHR50" s="69"/>
      <c r="MHS50" s="69"/>
      <c r="MHT50" s="69"/>
      <c r="MHU50" s="69"/>
      <c r="MHV50" s="69"/>
      <c r="MHW50" s="69"/>
      <c r="MHX50" s="69"/>
      <c r="MHY50" s="69"/>
      <c r="MHZ50" s="69"/>
      <c r="MIA50" s="69"/>
      <c r="MIB50" s="69"/>
      <c r="MIC50" s="69"/>
      <c r="MID50" s="69"/>
      <c r="MIE50" s="69"/>
      <c r="MIF50" s="69"/>
      <c r="MIG50" s="69"/>
      <c r="MIH50" s="69"/>
      <c r="MII50" s="69"/>
      <c r="MIJ50" s="69"/>
      <c r="MIK50" s="69"/>
      <c r="MIL50" s="69"/>
      <c r="MIM50" s="69"/>
      <c r="MIN50" s="69"/>
      <c r="MIO50" s="69"/>
      <c r="MIP50" s="69"/>
      <c r="MIQ50" s="69"/>
      <c r="MIR50" s="69"/>
      <c r="MIS50" s="69"/>
      <c r="MIT50" s="69"/>
      <c r="MIU50" s="69"/>
      <c r="MIV50" s="69"/>
      <c r="MIW50" s="69"/>
      <c r="MIX50" s="69"/>
      <c r="MIY50" s="69"/>
      <c r="MIZ50" s="69"/>
      <c r="MJA50" s="69"/>
      <c r="MJB50" s="69"/>
      <c r="MJC50" s="69"/>
      <c r="MJD50" s="69"/>
      <c r="MJE50" s="69"/>
      <c r="MJF50" s="69"/>
      <c r="MJG50" s="69"/>
      <c r="MJH50" s="69"/>
      <c r="MJI50" s="69"/>
      <c r="MJJ50" s="69"/>
      <c r="MJK50" s="69"/>
      <c r="MJL50" s="69"/>
      <c r="MJM50" s="69"/>
      <c r="MJN50" s="69"/>
      <c r="MJO50" s="69"/>
      <c r="MJP50" s="69"/>
      <c r="MJQ50" s="69"/>
      <c r="MJR50" s="69"/>
      <c r="MJS50" s="69"/>
      <c r="MJT50" s="69"/>
      <c r="MJU50" s="69"/>
      <c r="MJV50" s="69"/>
      <c r="MJW50" s="69"/>
      <c r="MJX50" s="69"/>
      <c r="MJY50" s="69"/>
      <c r="MJZ50" s="69"/>
      <c r="MKA50" s="69"/>
      <c r="MKB50" s="69"/>
      <c r="MKC50" s="69"/>
      <c r="MKD50" s="69"/>
      <c r="MKE50" s="69"/>
      <c r="MKF50" s="69"/>
      <c r="MKG50" s="69"/>
      <c r="MKH50" s="69"/>
      <c r="MKI50" s="69"/>
      <c r="MKJ50" s="69"/>
      <c r="MKK50" s="69"/>
      <c r="MKL50" s="69"/>
      <c r="MKM50" s="69"/>
      <c r="MKN50" s="69"/>
      <c r="MKO50" s="69"/>
      <c r="MKP50" s="69"/>
      <c r="MKQ50" s="69"/>
      <c r="MKR50" s="69"/>
      <c r="MKS50" s="69"/>
      <c r="MKT50" s="69"/>
      <c r="MKU50" s="69"/>
      <c r="MKV50" s="69"/>
      <c r="MKW50" s="69"/>
      <c r="MKX50" s="69"/>
      <c r="MKY50" s="69"/>
      <c r="MKZ50" s="69"/>
      <c r="MLA50" s="69"/>
      <c r="MLB50" s="69"/>
      <c r="MLC50" s="69"/>
      <c r="MLD50" s="69"/>
      <c r="MLE50" s="69"/>
      <c r="MLF50" s="69"/>
      <c r="MLG50" s="69"/>
      <c r="MLH50" s="69"/>
      <c r="MLI50" s="69"/>
      <c r="MLJ50" s="69"/>
      <c r="MLK50" s="69"/>
      <c r="MLL50" s="69"/>
      <c r="MLM50" s="69"/>
      <c r="MLN50" s="69"/>
      <c r="MLO50" s="69"/>
      <c r="MLP50" s="69"/>
      <c r="MLQ50" s="69"/>
      <c r="MLR50" s="69"/>
      <c r="MLS50" s="69"/>
      <c r="MLT50" s="69"/>
      <c r="MLU50" s="69"/>
      <c r="MLV50" s="69"/>
      <c r="MLW50" s="69"/>
      <c r="MLX50" s="69"/>
      <c r="MLY50" s="69"/>
      <c r="MLZ50" s="69"/>
      <c r="MMA50" s="69"/>
      <c r="MMB50" s="69"/>
      <c r="MMC50" s="69"/>
      <c r="MMD50" s="69"/>
      <c r="MME50" s="69"/>
      <c r="MMF50" s="69"/>
      <c r="MMG50" s="69"/>
      <c r="MMH50" s="69"/>
      <c r="MMI50" s="69"/>
      <c r="MMJ50" s="69"/>
      <c r="MMK50" s="69"/>
      <c r="MML50" s="69"/>
      <c r="MMM50" s="69"/>
      <c r="MMN50" s="69"/>
      <c r="MMO50" s="69"/>
      <c r="MMP50" s="69"/>
      <c r="MMQ50" s="69"/>
      <c r="MMR50" s="69"/>
      <c r="MMS50" s="69"/>
      <c r="MMT50" s="69"/>
      <c r="MMU50" s="69"/>
      <c r="MMV50" s="69"/>
      <c r="MMW50" s="69"/>
      <c r="MMX50" s="69"/>
      <c r="MMY50" s="69"/>
      <c r="MMZ50" s="69"/>
      <c r="MNA50" s="69"/>
      <c r="MNB50" s="69"/>
      <c r="MNC50" s="69"/>
      <c r="MND50" s="69"/>
      <c r="MNE50" s="69"/>
      <c r="MNF50" s="69"/>
      <c r="MNG50" s="69"/>
      <c r="MNH50" s="69"/>
      <c r="MNI50" s="69"/>
      <c r="MNJ50" s="69"/>
      <c r="MNK50" s="69"/>
      <c r="MNL50" s="69"/>
      <c r="MNM50" s="69"/>
      <c r="MNN50" s="69"/>
      <c r="MNO50" s="69"/>
      <c r="MNP50" s="69"/>
      <c r="MNQ50" s="69"/>
      <c r="MNR50" s="69"/>
      <c r="MNS50" s="69"/>
      <c r="MNT50" s="69"/>
      <c r="MNU50" s="69"/>
      <c r="MNV50" s="69"/>
      <c r="MNW50" s="69"/>
      <c r="MNX50" s="69"/>
      <c r="MNY50" s="69"/>
      <c r="MNZ50" s="69"/>
      <c r="MOA50" s="69"/>
      <c r="MOB50" s="69"/>
      <c r="MOC50" s="69"/>
      <c r="MOD50" s="69"/>
      <c r="MOE50" s="69"/>
      <c r="MOF50" s="69"/>
      <c r="MOG50" s="69"/>
      <c r="MOH50" s="69"/>
      <c r="MOI50" s="69"/>
      <c r="MOJ50" s="69"/>
      <c r="MOK50" s="69"/>
      <c r="MOL50" s="69"/>
      <c r="MOM50" s="69"/>
      <c r="MON50" s="69"/>
      <c r="MOO50" s="69"/>
      <c r="MOP50" s="69"/>
      <c r="MOQ50" s="69"/>
      <c r="MOR50" s="69"/>
      <c r="MOS50" s="69"/>
      <c r="MOT50" s="69"/>
      <c r="MOU50" s="69"/>
      <c r="MOV50" s="69"/>
      <c r="MOW50" s="69"/>
      <c r="MOX50" s="69"/>
      <c r="MOY50" s="69"/>
      <c r="MOZ50" s="69"/>
      <c r="MPA50" s="69"/>
      <c r="MPB50" s="69"/>
      <c r="MPC50" s="69"/>
      <c r="MPD50" s="69"/>
      <c r="MPE50" s="69"/>
      <c r="MPF50" s="69"/>
      <c r="MPG50" s="69"/>
      <c r="MPH50" s="69"/>
      <c r="MPI50" s="69"/>
      <c r="MPJ50" s="69"/>
      <c r="MPK50" s="69"/>
      <c r="MPL50" s="69"/>
      <c r="MPM50" s="69"/>
      <c r="MPN50" s="69"/>
      <c r="MPO50" s="69"/>
      <c r="MPP50" s="69"/>
      <c r="MPQ50" s="69"/>
      <c r="MPR50" s="69"/>
      <c r="MPS50" s="69"/>
      <c r="MPT50" s="69"/>
      <c r="MPU50" s="69"/>
      <c r="MPV50" s="69"/>
      <c r="MPW50" s="69"/>
      <c r="MPX50" s="69"/>
      <c r="MPY50" s="69"/>
      <c r="MPZ50" s="69"/>
      <c r="MQA50" s="69"/>
      <c r="MQB50" s="69"/>
      <c r="MQC50" s="69"/>
      <c r="MQD50" s="69"/>
      <c r="MQE50" s="69"/>
      <c r="MQF50" s="69"/>
      <c r="MQG50" s="69"/>
      <c r="MQH50" s="69"/>
      <c r="MQI50" s="69"/>
      <c r="MQJ50" s="69"/>
      <c r="MQK50" s="69"/>
      <c r="MQL50" s="69"/>
      <c r="MQM50" s="69"/>
      <c r="MQN50" s="69"/>
      <c r="MQO50" s="69"/>
      <c r="MQP50" s="69"/>
      <c r="MQQ50" s="69"/>
      <c r="MQR50" s="69"/>
      <c r="MQS50" s="69"/>
      <c r="MQT50" s="69"/>
      <c r="MQU50" s="69"/>
      <c r="MQV50" s="69"/>
      <c r="MQW50" s="69"/>
      <c r="MQX50" s="69"/>
      <c r="MQY50" s="69"/>
      <c r="MQZ50" s="69"/>
      <c r="MRA50" s="69"/>
      <c r="MRB50" s="69"/>
      <c r="MRC50" s="69"/>
      <c r="MRD50" s="69"/>
      <c r="MRE50" s="69"/>
      <c r="MRF50" s="69"/>
      <c r="MRG50" s="69"/>
      <c r="MRH50" s="69"/>
      <c r="MRI50" s="69"/>
      <c r="MRJ50" s="69"/>
      <c r="MRK50" s="69"/>
      <c r="MRL50" s="69"/>
      <c r="MRM50" s="69"/>
      <c r="MRN50" s="69"/>
      <c r="MRO50" s="69"/>
      <c r="MRP50" s="69"/>
      <c r="MRQ50" s="69"/>
      <c r="MRR50" s="69"/>
      <c r="MRS50" s="69"/>
      <c r="MRT50" s="69"/>
      <c r="MRU50" s="69"/>
      <c r="MRV50" s="69"/>
      <c r="MRW50" s="69"/>
      <c r="MRX50" s="69"/>
      <c r="MRY50" s="69"/>
      <c r="MRZ50" s="69"/>
      <c r="MSA50" s="69"/>
      <c r="MSB50" s="69"/>
      <c r="MSC50" s="69"/>
      <c r="MSD50" s="69"/>
      <c r="MSE50" s="69"/>
      <c r="MSF50" s="69"/>
      <c r="MSG50" s="69"/>
      <c r="MSH50" s="69"/>
      <c r="MSI50" s="69"/>
      <c r="MSJ50" s="69"/>
      <c r="MSK50" s="69"/>
      <c r="MSL50" s="69"/>
      <c r="MSM50" s="69"/>
      <c r="MSN50" s="69"/>
      <c r="MSO50" s="69"/>
      <c r="MSP50" s="69"/>
      <c r="MSQ50" s="69"/>
      <c r="MSR50" s="69"/>
      <c r="MSS50" s="69"/>
      <c r="MST50" s="69"/>
      <c r="MSU50" s="69"/>
      <c r="MSV50" s="69"/>
      <c r="MSW50" s="69"/>
      <c r="MSX50" s="69"/>
      <c r="MSY50" s="69"/>
      <c r="MSZ50" s="69"/>
      <c r="MTA50" s="69"/>
      <c r="MTB50" s="69"/>
      <c r="MTC50" s="69"/>
      <c r="MTD50" s="69"/>
      <c r="MTE50" s="69"/>
      <c r="MTF50" s="69"/>
      <c r="MTG50" s="69"/>
      <c r="MTH50" s="69"/>
      <c r="MTI50" s="69"/>
      <c r="MTJ50" s="69"/>
      <c r="MTK50" s="69"/>
      <c r="MTL50" s="69"/>
      <c r="MTM50" s="69"/>
      <c r="MTN50" s="69"/>
      <c r="MTO50" s="69"/>
      <c r="MTP50" s="69"/>
      <c r="MTQ50" s="69"/>
      <c r="MTR50" s="69"/>
      <c r="MTS50" s="69"/>
      <c r="MTT50" s="69"/>
      <c r="MTU50" s="69"/>
      <c r="MTV50" s="69"/>
      <c r="MTW50" s="69"/>
      <c r="MTX50" s="69"/>
      <c r="MTY50" s="69"/>
      <c r="MTZ50" s="69"/>
      <c r="MUA50" s="69"/>
      <c r="MUB50" s="69"/>
      <c r="MUC50" s="69"/>
      <c r="MUD50" s="69"/>
      <c r="MUE50" s="69"/>
      <c r="MUF50" s="69"/>
      <c r="MUG50" s="69"/>
      <c r="MUH50" s="69"/>
      <c r="MUI50" s="69"/>
      <c r="MUJ50" s="69"/>
      <c r="MUK50" s="69"/>
      <c r="MUL50" s="69"/>
      <c r="MUM50" s="69"/>
      <c r="MUN50" s="69"/>
      <c r="MUO50" s="69"/>
      <c r="MUP50" s="69"/>
      <c r="MUQ50" s="69"/>
      <c r="MUR50" s="69"/>
      <c r="MUS50" s="69"/>
      <c r="MUT50" s="69"/>
      <c r="MUU50" s="69"/>
      <c r="MUV50" s="69"/>
      <c r="MUW50" s="69"/>
      <c r="MUX50" s="69"/>
      <c r="MUY50" s="69"/>
      <c r="MUZ50" s="69"/>
      <c r="MVA50" s="69"/>
      <c r="MVB50" s="69"/>
      <c r="MVC50" s="69"/>
      <c r="MVD50" s="69"/>
      <c r="MVE50" s="69"/>
      <c r="MVF50" s="69"/>
      <c r="MVG50" s="69"/>
      <c r="MVH50" s="69"/>
      <c r="MVI50" s="69"/>
      <c r="MVJ50" s="69"/>
      <c r="MVK50" s="69"/>
      <c r="MVL50" s="69"/>
      <c r="MVM50" s="69"/>
      <c r="MVN50" s="69"/>
      <c r="MVO50" s="69"/>
      <c r="MVP50" s="69"/>
      <c r="MVQ50" s="69"/>
      <c r="MVR50" s="69"/>
      <c r="MVS50" s="69"/>
      <c r="MVT50" s="69"/>
      <c r="MVU50" s="69"/>
      <c r="MVV50" s="69"/>
      <c r="MVW50" s="69"/>
      <c r="MVX50" s="69"/>
      <c r="MVY50" s="69"/>
      <c r="MVZ50" s="69"/>
      <c r="MWA50" s="69"/>
      <c r="MWB50" s="69"/>
      <c r="MWC50" s="69"/>
      <c r="MWD50" s="69"/>
      <c r="MWE50" s="69"/>
      <c r="MWF50" s="69"/>
      <c r="MWG50" s="69"/>
      <c r="MWH50" s="69"/>
      <c r="MWI50" s="69"/>
      <c r="MWJ50" s="69"/>
      <c r="MWK50" s="69"/>
      <c r="MWL50" s="69"/>
      <c r="MWM50" s="69"/>
      <c r="MWN50" s="69"/>
      <c r="MWO50" s="69"/>
      <c r="MWP50" s="69"/>
      <c r="MWQ50" s="69"/>
      <c r="MWR50" s="69"/>
      <c r="MWS50" s="69"/>
      <c r="MWT50" s="69"/>
      <c r="MWU50" s="69"/>
      <c r="MWV50" s="69"/>
      <c r="MWW50" s="69"/>
      <c r="MWX50" s="69"/>
      <c r="MWY50" s="69"/>
      <c r="MWZ50" s="69"/>
      <c r="MXA50" s="69"/>
      <c r="MXB50" s="69"/>
      <c r="MXC50" s="69"/>
      <c r="MXD50" s="69"/>
      <c r="MXE50" s="69"/>
      <c r="MXF50" s="69"/>
      <c r="MXG50" s="69"/>
      <c r="MXH50" s="69"/>
      <c r="MXI50" s="69"/>
      <c r="MXJ50" s="69"/>
      <c r="MXK50" s="69"/>
      <c r="MXL50" s="69"/>
      <c r="MXM50" s="69"/>
      <c r="MXN50" s="69"/>
      <c r="MXO50" s="69"/>
      <c r="MXP50" s="69"/>
      <c r="MXQ50" s="69"/>
      <c r="MXR50" s="69"/>
      <c r="MXS50" s="69"/>
      <c r="MXT50" s="69"/>
      <c r="MXU50" s="69"/>
      <c r="MXV50" s="69"/>
      <c r="MXW50" s="69"/>
      <c r="MXX50" s="69"/>
      <c r="MXY50" s="69"/>
      <c r="MXZ50" s="69"/>
      <c r="MYA50" s="69"/>
      <c r="MYB50" s="69"/>
      <c r="MYC50" s="69"/>
      <c r="MYD50" s="69"/>
      <c r="MYE50" s="69"/>
      <c r="MYF50" s="69"/>
      <c r="MYG50" s="69"/>
      <c r="MYH50" s="69"/>
      <c r="MYI50" s="69"/>
      <c r="MYJ50" s="69"/>
      <c r="MYK50" s="69"/>
      <c r="MYL50" s="69"/>
      <c r="MYM50" s="69"/>
      <c r="MYN50" s="69"/>
      <c r="MYO50" s="69"/>
      <c r="MYP50" s="69"/>
      <c r="MYQ50" s="69"/>
      <c r="MYR50" s="69"/>
      <c r="MYS50" s="69"/>
      <c r="MYT50" s="69"/>
      <c r="MYU50" s="69"/>
      <c r="MYV50" s="69"/>
      <c r="MYW50" s="69"/>
      <c r="MYX50" s="69"/>
      <c r="MYY50" s="69"/>
      <c r="MYZ50" s="69"/>
      <c r="MZA50" s="69"/>
      <c r="MZB50" s="69"/>
      <c r="MZC50" s="69"/>
      <c r="MZD50" s="69"/>
      <c r="MZE50" s="69"/>
      <c r="MZF50" s="69"/>
      <c r="MZG50" s="69"/>
      <c r="MZH50" s="69"/>
      <c r="MZI50" s="69"/>
      <c r="MZJ50" s="69"/>
      <c r="MZK50" s="69"/>
      <c r="MZL50" s="69"/>
      <c r="MZM50" s="69"/>
      <c r="MZN50" s="69"/>
      <c r="MZO50" s="69"/>
      <c r="MZP50" s="69"/>
      <c r="MZQ50" s="69"/>
      <c r="MZR50" s="69"/>
      <c r="MZS50" s="69"/>
      <c r="MZT50" s="69"/>
      <c r="MZU50" s="69"/>
      <c r="MZV50" s="69"/>
      <c r="MZW50" s="69"/>
      <c r="MZX50" s="69"/>
      <c r="MZY50" s="69"/>
      <c r="MZZ50" s="69"/>
      <c r="NAA50" s="69"/>
      <c r="NAB50" s="69"/>
      <c r="NAC50" s="69"/>
      <c r="NAD50" s="69"/>
      <c r="NAE50" s="69"/>
      <c r="NAF50" s="69"/>
      <c r="NAG50" s="69"/>
      <c r="NAH50" s="69"/>
      <c r="NAI50" s="69"/>
      <c r="NAJ50" s="69"/>
      <c r="NAK50" s="69"/>
      <c r="NAL50" s="69"/>
      <c r="NAM50" s="69"/>
      <c r="NAN50" s="69"/>
      <c r="NAO50" s="69"/>
      <c r="NAP50" s="69"/>
      <c r="NAQ50" s="69"/>
      <c r="NAR50" s="69"/>
      <c r="NAS50" s="69"/>
      <c r="NAT50" s="69"/>
      <c r="NAU50" s="69"/>
      <c r="NAV50" s="69"/>
      <c r="NAW50" s="69"/>
      <c r="NAX50" s="69"/>
      <c r="NAY50" s="69"/>
      <c r="NAZ50" s="69"/>
      <c r="NBA50" s="69"/>
      <c r="NBB50" s="69"/>
      <c r="NBC50" s="69"/>
      <c r="NBD50" s="69"/>
      <c r="NBE50" s="69"/>
      <c r="NBF50" s="69"/>
      <c r="NBG50" s="69"/>
      <c r="NBH50" s="69"/>
      <c r="NBI50" s="69"/>
      <c r="NBJ50" s="69"/>
      <c r="NBK50" s="69"/>
      <c r="NBL50" s="69"/>
      <c r="NBM50" s="69"/>
      <c r="NBN50" s="69"/>
      <c r="NBO50" s="69"/>
      <c r="NBP50" s="69"/>
      <c r="NBQ50" s="69"/>
      <c r="NBR50" s="69"/>
      <c r="NBS50" s="69"/>
      <c r="NBT50" s="69"/>
      <c r="NBU50" s="69"/>
      <c r="NBV50" s="69"/>
      <c r="NBW50" s="69"/>
      <c r="NBX50" s="69"/>
      <c r="NBY50" s="69"/>
      <c r="NBZ50" s="69"/>
      <c r="NCA50" s="69"/>
      <c r="NCB50" s="69"/>
      <c r="NCC50" s="69"/>
      <c r="NCD50" s="69"/>
      <c r="NCE50" s="69"/>
      <c r="NCF50" s="69"/>
      <c r="NCG50" s="69"/>
      <c r="NCH50" s="69"/>
      <c r="NCI50" s="69"/>
      <c r="NCJ50" s="69"/>
      <c r="NCK50" s="69"/>
      <c r="NCL50" s="69"/>
      <c r="NCM50" s="69"/>
      <c r="NCN50" s="69"/>
      <c r="NCO50" s="69"/>
      <c r="NCP50" s="69"/>
      <c r="NCQ50" s="69"/>
      <c r="NCR50" s="69"/>
      <c r="NCS50" s="69"/>
      <c r="NCT50" s="69"/>
      <c r="NCU50" s="69"/>
      <c r="NCV50" s="69"/>
      <c r="NCW50" s="69"/>
      <c r="NCX50" s="69"/>
      <c r="NCY50" s="69"/>
      <c r="NCZ50" s="69"/>
      <c r="NDA50" s="69"/>
      <c r="NDB50" s="69"/>
      <c r="NDC50" s="69"/>
      <c r="NDD50" s="69"/>
      <c r="NDE50" s="69"/>
      <c r="NDF50" s="69"/>
      <c r="NDG50" s="69"/>
      <c r="NDH50" s="69"/>
      <c r="NDI50" s="69"/>
      <c r="NDJ50" s="69"/>
      <c r="NDK50" s="69"/>
      <c r="NDL50" s="69"/>
      <c r="NDM50" s="69"/>
      <c r="NDN50" s="69"/>
      <c r="NDO50" s="69"/>
      <c r="NDP50" s="69"/>
      <c r="NDQ50" s="69"/>
      <c r="NDR50" s="69"/>
      <c r="NDS50" s="69"/>
      <c r="NDT50" s="69"/>
      <c r="NDU50" s="69"/>
      <c r="NDV50" s="69"/>
      <c r="NDW50" s="69"/>
      <c r="NDX50" s="69"/>
      <c r="NDY50" s="69"/>
      <c r="NDZ50" s="69"/>
      <c r="NEA50" s="69"/>
      <c r="NEB50" s="69"/>
      <c r="NEC50" s="69"/>
      <c r="NED50" s="69"/>
      <c r="NEE50" s="69"/>
      <c r="NEF50" s="69"/>
      <c r="NEG50" s="69"/>
      <c r="NEH50" s="69"/>
      <c r="NEI50" s="69"/>
      <c r="NEJ50" s="69"/>
      <c r="NEK50" s="69"/>
      <c r="NEL50" s="69"/>
      <c r="NEM50" s="69"/>
      <c r="NEN50" s="69"/>
      <c r="NEO50" s="69"/>
      <c r="NEP50" s="69"/>
      <c r="NEQ50" s="69"/>
      <c r="NER50" s="69"/>
      <c r="NES50" s="69"/>
      <c r="NET50" s="69"/>
      <c r="NEU50" s="69"/>
      <c r="NEV50" s="69"/>
      <c r="NEW50" s="69"/>
      <c r="NEX50" s="69"/>
      <c r="NEY50" s="69"/>
      <c r="NEZ50" s="69"/>
      <c r="NFA50" s="69"/>
      <c r="NFB50" s="69"/>
      <c r="NFC50" s="69"/>
      <c r="NFD50" s="69"/>
      <c r="NFE50" s="69"/>
      <c r="NFF50" s="69"/>
      <c r="NFG50" s="69"/>
      <c r="NFH50" s="69"/>
      <c r="NFI50" s="69"/>
      <c r="NFJ50" s="69"/>
      <c r="NFK50" s="69"/>
      <c r="NFL50" s="69"/>
      <c r="NFM50" s="69"/>
      <c r="NFN50" s="69"/>
      <c r="NFO50" s="69"/>
      <c r="NFP50" s="69"/>
      <c r="NFQ50" s="69"/>
      <c r="NFR50" s="69"/>
      <c r="NFS50" s="69"/>
      <c r="NFT50" s="69"/>
      <c r="NFU50" s="69"/>
      <c r="NFV50" s="69"/>
      <c r="NFW50" s="69"/>
      <c r="NFX50" s="69"/>
      <c r="NFY50" s="69"/>
      <c r="NFZ50" s="69"/>
      <c r="NGA50" s="69"/>
      <c r="NGB50" s="69"/>
      <c r="NGC50" s="69"/>
      <c r="NGD50" s="69"/>
      <c r="NGE50" s="69"/>
      <c r="NGF50" s="69"/>
      <c r="NGG50" s="69"/>
      <c r="NGH50" s="69"/>
      <c r="NGI50" s="69"/>
      <c r="NGJ50" s="69"/>
      <c r="NGK50" s="69"/>
      <c r="NGL50" s="69"/>
      <c r="NGM50" s="69"/>
      <c r="NGN50" s="69"/>
      <c r="NGO50" s="69"/>
      <c r="NGP50" s="69"/>
      <c r="NGQ50" s="69"/>
      <c r="NGR50" s="69"/>
      <c r="NGS50" s="69"/>
      <c r="NGT50" s="69"/>
      <c r="NGU50" s="69"/>
      <c r="NGV50" s="69"/>
      <c r="NGW50" s="69"/>
      <c r="NGX50" s="69"/>
      <c r="NGY50" s="69"/>
      <c r="NGZ50" s="69"/>
      <c r="NHA50" s="69"/>
      <c r="NHB50" s="69"/>
      <c r="NHC50" s="69"/>
      <c r="NHD50" s="69"/>
      <c r="NHE50" s="69"/>
      <c r="NHF50" s="69"/>
      <c r="NHG50" s="69"/>
      <c r="NHH50" s="69"/>
      <c r="NHI50" s="69"/>
      <c r="NHJ50" s="69"/>
      <c r="NHK50" s="69"/>
      <c r="NHL50" s="69"/>
      <c r="NHM50" s="69"/>
      <c r="NHN50" s="69"/>
      <c r="NHO50" s="69"/>
      <c r="NHP50" s="69"/>
      <c r="NHQ50" s="69"/>
      <c r="NHR50" s="69"/>
      <c r="NHS50" s="69"/>
      <c r="NHT50" s="69"/>
      <c r="NHU50" s="69"/>
      <c r="NHV50" s="69"/>
      <c r="NHW50" s="69"/>
      <c r="NHX50" s="69"/>
      <c r="NHY50" s="69"/>
      <c r="NHZ50" s="69"/>
      <c r="NIA50" s="69"/>
      <c r="NIB50" s="69"/>
      <c r="NIC50" s="69"/>
      <c r="NID50" s="69"/>
      <c r="NIE50" s="69"/>
      <c r="NIF50" s="69"/>
      <c r="NIG50" s="69"/>
      <c r="NIH50" s="69"/>
      <c r="NII50" s="69"/>
      <c r="NIJ50" s="69"/>
      <c r="NIK50" s="69"/>
      <c r="NIL50" s="69"/>
      <c r="NIM50" s="69"/>
      <c r="NIN50" s="69"/>
      <c r="NIO50" s="69"/>
      <c r="NIP50" s="69"/>
      <c r="NIQ50" s="69"/>
      <c r="NIR50" s="69"/>
      <c r="NIS50" s="69"/>
      <c r="NIT50" s="69"/>
      <c r="NIU50" s="69"/>
      <c r="NIV50" s="69"/>
      <c r="NIW50" s="69"/>
      <c r="NIX50" s="69"/>
      <c r="NIY50" s="69"/>
      <c r="NIZ50" s="69"/>
      <c r="NJA50" s="69"/>
      <c r="NJB50" s="69"/>
      <c r="NJC50" s="69"/>
      <c r="NJD50" s="69"/>
      <c r="NJE50" s="69"/>
      <c r="NJF50" s="69"/>
      <c r="NJG50" s="69"/>
      <c r="NJH50" s="69"/>
      <c r="NJI50" s="69"/>
      <c r="NJJ50" s="69"/>
      <c r="NJK50" s="69"/>
      <c r="NJL50" s="69"/>
      <c r="NJM50" s="69"/>
      <c r="NJN50" s="69"/>
      <c r="NJO50" s="69"/>
      <c r="NJP50" s="69"/>
      <c r="NJQ50" s="69"/>
      <c r="NJR50" s="69"/>
      <c r="NJS50" s="69"/>
      <c r="NJT50" s="69"/>
      <c r="NJU50" s="69"/>
      <c r="NJV50" s="69"/>
      <c r="NJW50" s="69"/>
      <c r="NJX50" s="69"/>
      <c r="NJY50" s="69"/>
      <c r="NJZ50" s="69"/>
      <c r="NKA50" s="69"/>
      <c r="NKB50" s="69"/>
      <c r="NKC50" s="69"/>
      <c r="NKD50" s="69"/>
      <c r="NKE50" s="69"/>
      <c r="NKF50" s="69"/>
      <c r="NKG50" s="69"/>
      <c r="NKH50" s="69"/>
      <c r="NKI50" s="69"/>
      <c r="NKJ50" s="69"/>
      <c r="NKK50" s="69"/>
      <c r="NKL50" s="69"/>
      <c r="NKM50" s="69"/>
      <c r="NKN50" s="69"/>
      <c r="NKO50" s="69"/>
      <c r="NKP50" s="69"/>
      <c r="NKQ50" s="69"/>
      <c r="NKR50" s="69"/>
      <c r="NKS50" s="69"/>
      <c r="NKT50" s="69"/>
      <c r="NKU50" s="69"/>
      <c r="NKV50" s="69"/>
      <c r="NKW50" s="69"/>
      <c r="NKX50" s="69"/>
      <c r="NKY50" s="69"/>
      <c r="NKZ50" s="69"/>
      <c r="NLA50" s="69"/>
      <c r="NLB50" s="69"/>
      <c r="NLC50" s="69"/>
      <c r="NLD50" s="69"/>
      <c r="NLE50" s="69"/>
      <c r="NLF50" s="69"/>
      <c r="NLG50" s="69"/>
      <c r="NLH50" s="69"/>
      <c r="NLI50" s="69"/>
      <c r="NLJ50" s="69"/>
      <c r="NLK50" s="69"/>
      <c r="NLL50" s="69"/>
      <c r="NLM50" s="69"/>
      <c r="NLN50" s="69"/>
      <c r="NLO50" s="69"/>
      <c r="NLP50" s="69"/>
      <c r="NLQ50" s="69"/>
      <c r="NLR50" s="69"/>
      <c r="NLS50" s="69"/>
      <c r="NLT50" s="69"/>
      <c r="NLU50" s="69"/>
      <c r="NLV50" s="69"/>
      <c r="NLW50" s="69"/>
      <c r="NLX50" s="69"/>
      <c r="NLY50" s="69"/>
      <c r="NLZ50" s="69"/>
      <c r="NMA50" s="69"/>
      <c r="NMB50" s="69"/>
      <c r="NMC50" s="69"/>
      <c r="NMD50" s="69"/>
      <c r="NME50" s="69"/>
      <c r="NMF50" s="69"/>
      <c r="NMG50" s="69"/>
      <c r="NMH50" s="69"/>
      <c r="NMI50" s="69"/>
      <c r="NMJ50" s="69"/>
      <c r="NMK50" s="69"/>
      <c r="NML50" s="69"/>
      <c r="NMM50" s="69"/>
      <c r="NMN50" s="69"/>
      <c r="NMO50" s="69"/>
      <c r="NMP50" s="69"/>
      <c r="NMQ50" s="69"/>
      <c r="NMR50" s="69"/>
      <c r="NMS50" s="69"/>
      <c r="NMT50" s="69"/>
      <c r="NMU50" s="69"/>
      <c r="NMV50" s="69"/>
      <c r="NMW50" s="69"/>
      <c r="NMX50" s="69"/>
      <c r="NMY50" s="69"/>
      <c r="NMZ50" s="69"/>
      <c r="NNA50" s="69"/>
      <c r="NNB50" s="69"/>
      <c r="NNC50" s="69"/>
      <c r="NND50" s="69"/>
      <c r="NNE50" s="69"/>
      <c r="NNF50" s="69"/>
      <c r="NNG50" s="69"/>
      <c r="NNH50" s="69"/>
      <c r="NNI50" s="69"/>
      <c r="NNJ50" s="69"/>
      <c r="NNK50" s="69"/>
      <c r="NNL50" s="69"/>
      <c r="NNM50" s="69"/>
      <c r="NNN50" s="69"/>
      <c r="NNO50" s="69"/>
      <c r="NNP50" s="69"/>
      <c r="NNQ50" s="69"/>
      <c r="NNR50" s="69"/>
      <c r="NNS50" s="69"/>
      <c r="NNT50" s="69"/>
      <c r="NNU50" s="69"/>
      <c r="NNV50" s="69"/>
      <c r="NNW50" s="69"/>
      <c r="NNX50" s="69"/>
      <c r="NNY50" s="69"/>
      <c r="NNZ50" s="69"/>
      <c r="NOA50" s="69"/>
      <c r="NOB50" s="69"/>
      <c r="NOC50" s="69"/>
      <c r="NOD50" s="69"/>
      <c r="NOE50" s="69"/>
      <c r="NOF50" s="69"/>
      <c r="NOG50" s="69"/>
      <c r="NOH50" s="69"/>
      <c r="NOI50" s="69"/>
      <c r="NOJ50" s="69"/>
      <c r="NOK50" s="69"/>
      <c r="NOL50" s="69"/>
      <c r="NOM50" s="69"/>
      <c r="NON50" s="69"/>
      <c r="NOO50" s="69"/>
      <c r="NOP50" s="69"/>
      <c r="NOQ50" s="69"/>
      <c r="NOR50" s="69"/>
      <c r="NOS50" s="69"/>
      <c r="NOT50" s="69"/>
      <c r="NOU50" s="69"/>
      <c r="NOV50" s="69"/>
      <c r="NOW50" s="69"/>
      <c r="NOX50" s="69"/>
      <c r="NOY50" s="69"/>
      <c r="NOZ50" s="69"/>
      <c r="NPA50" s="69"/>
      <c r="NPB50" s="69"/>
      <c r="NPC50" s="69"/>
      <c r="NPD50" s="69"/>
      <c r="NPE50" s="69"/>
      <c r="NPF50" s="69"/>
      <c r="NPG50" s="69"/>
      <c r="NPH50" s="69"/>
      <c r="NPI50" s="69"/>
      <c r="NPJ50" s="69"/>
      <c r="NPK50" s="69"/>
      <c r="NPL50" s="69"/>
      <c r="NPM50" s="69"/>
      <c r="NPN50" s="69"/>
      <c r="NPO50" s="69"/>
      <c r="NPP50" s="69"/>
      <c r="NPQ50" s="69"/>
      <c r="NPR50" s="69"/>
      <c r="NPS50" s="69"/>
      <c r="NPT50" s="69"/>
      <c r="NPU50" s="69"/>
      <c r="NPV50" s="69"/>
      <c r="NPW50" s="69"/>
      <c r="NPX50" s="69"/>
      <c r="NPY50" s="69"/>
      <c r="NPZ50" s="69"/>
      <c r="NQA50" s="69"/>
      <c r="NQB50" s="69"/>
      <c r="NQC50" s="69"/>
      <c r="NQD50" s="69"/>
      <c r="NQE50" s="69"/>
      <c r="NQF50" s="69"/>
      <c r="NQG50" s="69"/>
      <c r="NQH50" s="69"/>
      <c r="NQI50" s="69"/>
      <c r="NQJ50" s="69"/>
      <c r="NQK50" s="69"/>
      <c r="NQL50" s="69"/>
      <c r="NQM50" s="69"/>
      <c r="NQN50" s="69"/>
      <c r="NQO50" s="69"/>
      <c r="NQP50" s="69"/>
      <c r="NQQ50" s="69"/>
      <c r="NQR50" s="69"/>
      <c r="NQS50" s="69"/>
      <c r="NQT50" s="69"/>
      <c r="NQU50" s="69"/>
      <c r="NQV50" s="69"/>
      <c r="NQW50" s="69"/>
      <c r="NQX50" s="69"/>
      <c r="NQY50" s="69"/>
      <c r="NQZ50" s="69"/>
      <c r="NRA50" s="69"/>
      <c r="NRB50" s="69"/>
      <c r="NRC50" s="69"/>
      <c r="NRD50" s="69"/>
      <c r="NRE50" s="69"/>
      <c r="NRF50" s="69"/>
      <c r="NRG50" s="69"/>
      <c r="NRH50" s="69"/>
      <c r="NRI50" s="69"/>
      <c r="NRJ50" s="69"/>
      <c r="NRK50" s="69"/>
      <c r="NRL50" s="69"/>
      <c r="NRM50" s="69"/>
      <c r="NRN50" s="69"/>
      <c r="NRO50" s="69"/>
      <c r="NRP50" s="69"/>
      <c r="NRQ50" s="69"/>
      <c r="NRR50" s="69"/>
      <c r="NRS50" s="69"/>
      <c r="NRT50" s="69"/>
      <c r="NRU50" s="69"/>
      <c r="NRV50" s="69"/>
      <c r="NRW50" s="69"/>
      <c r="NRX50" s="69"/>
      <c r="NRY50" s="69"/>
      <c r="NRZ50" s="69"/>
      <c r="NSA50" s="69"/>
      <c r="NSB50" s="69"/>
      <c r="NSC50" s="69"/>
      <c r="NSD50" s="69"/>
      <c r="NSE50" s="69"/>
      <c r="NSF50" s="69"/>
      <c r="NSG50" s="69"/>
      <c r="NSH50" s="69"/>
      <c r="NSI50" s="69"/>
      <c r="NSJ50" s="69"/>
      <c r="NSK50" s="69"/>
      <c r="NSL50" s="69"/>
      <c r="NSM50" s="69"/>
      <c r="NSN50" s="69"/>
      <c r="NSO50" s="69"/>
      <c r="NSP50" s="69"/>
      <c r="NSQ50" s="69"/>
      <c r="NSR50" s="69"/>
      <c r="NSS50" s="69"/>
      <c r="NST50" s="69"/>
      <c r="NSU50" s="69"/>
      <c r="NSV50" s="69"/>
      <c r="NSW50" s="69"/>
      <c r="NSX50" s="69"/>
      <c r="NSY50" s="69"/>
      <c r="NSZ50" s="69"/>
      <c r="NTA50" s="69"/>
      <c r="NTB50" s="69"/>
      <c r="NTC50" s="69"/>
      <c r="NTD50" s="69"/>
      <c r="NTE50" s="69"/>
      <c r="NTF50" s="69"/>
      <c r="NTG50" s="69"/>
      <c r="NTH50" s="69"/>
      <c r="NTI50" s="69"/>
      <c r="NTJ50" s="69"/>
      <c r="NTK50" s="69"/>
      <c r="NTL50" s="69"/>
      <c r="NTM50" s="69"/>
      <c r="NTN50" s="69"/>
      <c r="NTO50" s="69"/>
      <c r="NTP50" s="69"/>
      <c r="NTQ50" s="69"/>
      <c r="NTR50" s="69"/>
      <c r="NTS50" s="69"/>
      <c r="NTT50" s="69"/>
      <c r="NTU50" s="69"/>
      <c r="NTV50" s="69"/>
      <c r="NTW50" s="69"/>
      <c r="NTX50" s="69"/>
      <c r="NTY50" s="69"/>
      <c r="NTZ50" s="69"/>
      <c r="NUA50" s="69"/>
      <c r="NUB50" s="69"/>
      <c r="NUC50" s="69"/>
      <c r="NUD50" s="69"/>
      <c r="NUE50" s="69"/>
      <c r="NUF50" s="69"/>
      <c r="NUG50" s="69"/>
      <c r="NUH50" s="69"/>
      <c r="NUI50" s="69"/>
      <c r="NUJ50" s="69"/>
      <c r="NUK50" s="69"/>
      <c r="NUL50" s="69"/>
      <c r="NUM50" s="69"/>
      <c r="NUN50" s="69"/>
      <c r="NUO50" s="69"/>
      <c r="NUP50" s="69"/>
      <c r="NUQ50" s="69"/>
      <c r="NUR50" s="69"/>
      <c r="NUS50" s="69"/>
      <c r="NUT50" s="69"/>
      <c r="NUU50" s="69"/>
      <c r="NUV50" s="69"/>
      <c r="NUW50" s="69"/>
      <c r="NUX50" s="69"/>
      <c r="NUY50" s="69"/>
      <c r="NUZ50" s="69"/>
      <c r="NVA50" s="69"/>
      <c r="NVB50" s="69"/>
      <c r="NVC50" s="69"/>
      <c r="NVD50" s="69"/>
      <c r="NVE50" s="69"/>
      <c r="NVF50" s="69"/>
      <c r="NVG50" s="69"/>
      <c r="NVH50" s="69"/>
      <c r="NVI50" s="69"/>
      <c r="NVJ50" s="69"/>
      <c r="NVK50" s="69"/>
      <c r="NVL50" s="69"/>
      <c r="NVM50" s="69"/>
      <c r="NVN50" s="69"/>
      <c r="NVO50" s="69"/>
      <c r="NVP50" s="69"/>
      <c r="NVQ50" s="69"/>
      <c r="NVR50" s="69"/>
      <c r="NVS50" s="69"/>
      <c r="NVT50" s="69"/>
      <c r="NVU50" s="69"/>
      <c r="NVV50" s="69"/>
      <c r="NVW50" s="69"/>
      <c r="NVX50" s="69"/>
      <c r="NVY50" s="69"/>
      <c r="NVZ50" s="69"/>
      <c r="NWA50" s="69"/>
      <c r="NWB50" s="69"/>
      <c r="NWC50" s="69"/>
      <c r="NWD50" s="69"/>
      <c r="NWE50" s="69"/>
      <c r="NWF50" s="69"/>
      <c r="NWG50" s="69"/>
      <c r="NWH50" s="69"/>
      <c r="NWI50" s="69"/>
      <c r="NWJ50" s="69"/>
      <c r="NWK50" s="69"/>
      <c r="NWL50" s="69"/>
      <c r="NWM50" s="69"/>
      <c r="NWN50" s="69"/>
      <c r="NWO50" s="69"/>
      <c r="NWP50" s="69"/>
      <c r="NWQ50" s="69"/>
      <c r="NWR50" s="69"/>
      <c r="NWS50" s="69"/>
      <c r="NWT50" s="69"/>
      <c r="NWU50" s="69"/>
      <c r="NWV50" s="69"/>
      <c r="NWW50" s="69"/>
      <c r="NWX50" s="69"/>
      <c r="NWY50" s="69"/>
      <c r="NWZ50" s="69"/>
      <c r="NXA50" s="69"/>
      <c r="NXB50" s="69"/>
      <c r="NXC50" s="69"/>
      <c r="NXD50" s="69"/>
      <c r="NXE50" s="69"/>
      <c r="NXF50" s="69"/>
      <c r="NXG50" s="69"/>
      <c r="NXH50" s="69"/>
      <c r="NXI50" s="69"/>
      <c r="NXJ50" s="69"/>
      <c r="NXK50" s="69"/>
      <c r="NXL50" s="69"/>
      <c r="NXM50" s="69"/>
      <c r="NXN50" s="69"/>
      <c r="NXO50" s="69"/>
      <c r="NXP50" s="69"/>
      <c r="NXQ50" s="69"/>
      <c r="NXR50" s="69"/>
      <c r="NXS50" s="69"/>
      <c r="NXT50" s="69"/>
      <c r="NXU50" s="69"/>
      <c r="NXV50" s="69"/>
      <c r="NXW50" s="69"/>
      <c r="NXX50" s="69"/>
      <c r="NXY50" s="69"/>
      <c r="NXZ50" s="69"/>
      <c r="NYA50" s="69"/>
      <c r="NYB50" s="69"/>
      <c r="NYC50" s="69"/>
      <c r="NYD50" s="69"/>
      <c r="NYE50" s="69"/>
      <c r="NYF50" s="69"/>
      <c r="NYG50" s="69"/>
      <c r="NYH50" s="69"/>
      <c r="NYI50" s="69"/>
      <c r="NYJ50" s="69"/>
      <c r="NYK50" s="69"/>
      <c r="NYL50" s="69"/>
      <c r="NYM50" s="69"/>
      <c r="NYN50" s="69"/>
      <c r="NYO50" s="69"/>
      <c r="NYP50" s="69"/>
      <c r="NYQ50" s="69"/>
      <c r="NYR50" s="69"/>
      <c r="NYS50" s="69"/>
      <c r="NYT50" s="69"/>
      <c r="NYU50" s="69"/>
      <c r="NYV50" s="69"/>
      <c r="NYW50" s="69"/>
      <c r="NYX50" s="69"/>
      <c r="NYY50" s="69"/>
      <c r="NYZ50" s="69"/>
      <c r="NZA50" s="69"/>
      <c r="NZB50" s="69"/>
      <c r="NZC50" s="69"/>
      <c r="NZD50" s="69"/>
      <c r="NZE50" s="69"/>
      <c r="NZF50" s="69"/>
      <c r="NZG50" s="69"/>
      <c r="NZH50" s="69"/>
      <c r="NZI50" s="69"/>
      <c r="NZJ50" s="69"/>
      <c r="NZK50" s="69"/>
      <c r="NZL50" s="69"/>
      <c r="NZM50" s="69"/>
      <c r="NZN50" s="69"/>
      <c r="NZO50" s="69"/>
      <c r="NZP50" s="69"/>
      <c r="NZQ50" s="69"/>
      <c r="NZR50" s="69"/>
      <c r="NZS50" s="69"/>
      <c r="NZT50" s="69"/>
      <c r="NZU50" s="69"/>
      <c r="NZV50" s="69"/>
      <c r="NZW50" s="69"/>
      <c r="NZX50" s="69"/>
      <c r="NZY50" s="69"/>
      <c r="NZZ50" s="69"/>
      <c r="OAA50" s="69"/>
      <c r="OAB50" s="69"/>
      <c r="OAC50" s="69"/>
      <c r="OAD50" s="69"/>
      <c r="OAE50" s="69"/>
      <c r="OAF50" s="69"/>
      <c r="OAG50" s="69"/>
      <c r="OAH50" s="69"/>
      <c r="OAI50" s="69"/>
      <c r="OAJ50" s="69"/>
      <c r="OAK50" s="69"/>
      <c r="OAL50" s="69"/>
      <c r="OAM50" s="69"/>
      <c r="OAN50" s="69"/>
      <c r="OAO50" s="69"/>
      <c r="OAP50" s="69"/>
      <c r="OAQ50" s="69"/>
      <c r="OAR50" s="69"/>
      <c r="OAS50" s="69"/>
      <c r="OAT50" s="69"/>
      <c r="OAU50" s="69"/>
      <c r="OAV50" s="69"/>
      <c r="OAW50" s="69"/>
      <c r="OAX50" s="69"/>
      <c r="OAY50" s="69"/>
      <c r="OAZ50" s="69"/>
      <c r="OBA50" s="69"/>
      <c r="OBB50" s="69"/>
      <c r="OBC50" s="69"/>
      <c r="OBD50" s="69"/>
      <c r="OBE50" s="69"/>
      <c r="OBF50" s="69"/>
      <c r="OBG50" s="69"/>
      <c r="OBH50" s="69"/>
      <c r="OBI50" s="69"/>
      <c r="OBJ50" s="69"/>
      <c r="OBK50" s="69"/>
      <c r="OBL50" s="69"/>
      <c r="OBM50" s="69"/>
      <c r="OBN50" s="69"/>
      <c r="OBO50" s="69"/>
      <c r="OBP50" s="69"/>
      <c r="OBQ50" s="69"/>
      <c r="OBR50" s="69"/>
      <c r="OBS50" s="69"/>
      <c r="OBT50" s="69"/>
      <c r="OBU50" s="69"/>
      <c r="OBV50" s="69"/>
      <c r="OBW50" s="69"/>
      <c r="OBX50" s="69"/>
      <c r="OBY50" s="69"/>
      <c r="OBZ50" s="69"/>
      <c r="OCA50" s="69"/>
      <c r="OCB50" s="69"/>
      <c r="OCC50" s="69"/>
      <c r="OCD50" s="69"/>
      <c r="OCE50" s="69"/>
      <c r="OCF50" s="69"/>
      <c r="OCG50" s="69"/>
      <c r="OCH50" s="69"/>
      <c r="OCI50" s="69"/>
      <c r="OCJ50" s="69"/>
      <c r="OCK50" s="69"/>
      <c r="OCL50" s="69"/>
      <c r="OCM50" s="69"/>
      <c r="OCN50" s="69"/>
      <c r="OCO50" s="69"/>
      <c r="OCP50" s="69"/>
      <c r="OCQ50" s="69"/>
      <c r="OCR50" s="69"/>
      <c r="OCS50" s="69"/>
      <c r="OCT50" s="69"/>
      <c r="OCU50" s="69"/>
      <c r="OCV50" s="69"/>
      <c r="OCW50" s="69"/>
      <c r="OCX50" s="69"/>
      <c r="OCY50" s="69"/>
      <c r="OCZ50" s="69"/>
      <c r="ODA50" s="69"/>
      <c r="ODB50" s="69"/>
      <c r="ODC50" s="69"/>
      <c r="ODD50" s="69"/>
      <c r="ODE50" s="69"/>
      <c r="ODF50" s="69"/>
      <c r="ODG50" s="69"/>
      <c r="ODH50" s="69"/>
      <c r="ODI50" s="69"/>
      <c r="ODJ50" s="69"/>
      <c r="ODK50" s="69"/>
      <c r="ODL50" s="69"/>
      <c r="ODM50" s="69"/>
      <c r="ODN50" s="69"/>
      <c r="ODO50" s="69"/>
      <c r="ODP50" s="69"/>
      <c r="ODQ50" s="69"/>
      <c r="ODR50" s="69"/>
      <c r="ODS50" s="69"/>
      <c r="ODT50" s="69"/>
      <c r="ODU50" s="69"/>
      <c r="ODV50" s="69"/>
      <c r="ODW50" s="69"/>
      <c r="ODX50" s="69"/>
      <c r="ODY50" s="69"/>
      <c r="ODZ50" s="69"/>
      <c r="OEA50" s="69"/>
      <c r="OEB50" s="69"/>
      <c r="OEC50" s="69"/>
      <c r="OED50" s="69"/>
      <c r="OEE50" s="69"/>
      <c r="OEF50" s="69"/>
      <c r="OEG50" s="69"/>
      <c r="OEH50" s="69"/>
      <c r="OEI50" s="69"/>
      <c r="OEJ50" s="69"/>
      <c r="OEK50" s="69"/>
      <c r="OEL50" s="69"/>
      <c r="OEM50" s="69"/>
      <c r="OEN50" s="69"/>
      <c r="OEO50" s="69"/>
      <c r="OEP50" s="69"/>
      <c r="OEQ50" s="69"/>
      <c r="OER50" s="69"/>
      <c r="OES50" s="69"/>
      <c r="OET50" s="69"/>
      <c r="OEU50" s="69"/>
      <c r="OEV50" s="69"/>
      <c r="OEW50" s="69"/>
      <c r="OEX50" s="69"/>
      <c r="OEY50" s="69"/>
      <c r="OEZ50" s="69"/>
      <c r="OFA50" s="69"/>
      <c r="OFB50" s="69"/>
      <c r="OFC50" s="69"/>
      <c r="OFD50" s="69"/>
      <c r="OFE50" s="69"/>
      <c r="OFF50" s="69"/>
      <c r="OFG50" s="69"/>
      <c r="OFH50" s="69"/>
      <c r="OFI50" s="69"/>
      <c r="OFJ50" s="69"/>
      <c r="OFK50" s="69"/>
      <c r="OFL50" s="69"/>
      <c r="OFM50" s="69"/>
      <c r="OFN50" s="69"/>
      <c r="OFO50" s="69"/>
      <c r="OFP50" s="69"/>
      <c r="OFQ50" s="69"/>
      <c r="OFR50" s="69"/>
      <c r="OFS50" s="69"/>
      <c r="OFT50" s="69"/>
      <c r="OFU50" s="69"/>
      <c r="OFV50" s="69"/>
      <c r="OFW50" s="69"/>
      <c r="OFX50" s="69"/>
      <c r="OFY50" s="69"/>
      <c r="OFZ50" s="69"/>
      <c r="OGA50" s="69"/>
      <c r="OGB50" s="69"/>
      <c r="OGC50" s="69"/>
      <c r="OGD50" s="69"/>
      <c r="OGE50" s="69"/>
      <c r="OGF50" s="69"/>
      <c r="OGG50" s="69"/>
      <c r="OGH50" s="69"/>
      <c r="OGI50" s="69"/>
      <c r="OGJ50" s="69"/>
      <c r="OGK50" s="69"/>
      <c r="OGL50" s="69"/>
      <c r="OGM50" s="69"/>
      <c r="OGN50" s="69"/>
      <c r="OGO50" s="69"/>
      <c r="OGP50" s="69"/>
      <c r="OGQ50" s="69"/>
      <c r="OGR50" s="69"/>
      <c r="OGS50" s="69"/>
      <c r="OGT50" s="69"/>
      <c r="OGU50" s="69"/>
      <c r="OGV50" s="69"/>
      <c r="OGW50" s="69"/>
      <c r="OGX50" s="69"/>
      <c r="OGY50" s="69"/>
      <c r="OGZ50" s="69"/>
      <c r="OHA50" s="69"/>
      <c r="OHB50" s="69"/>
      <c r="OHC50" s="69"/>
      <c r="OHD50" s="69"/>
      <c r="OHE50" s="69"/>
      <c r="OHF50" s="69"/>
      <c r="OHG50" s="69"/>
      <c r="OHH50" s="69"/>
      <c r="OHI50" s="69"/>
      <c r="OHJ50" s="69"/>
      <c r="OHK50" s="69"/>
      <c r="OHL50" s="69"/>
      <c r="OHM50" s="69"/>
      <c r="OHN50" s="69"/>
      <c r="OHO50" s="69"/>
      <c r="OHP50" s="69"/>
      <c r="OHQ50" s="69"/>
      <c r="OHR50" s="69"/>
      <c r="OHS50" s="69"/>
      <c r="OHT50" s="69"/>
      <c r="OHU50" s="69"/>
      <c r="OHV50" s="69"/>
      <c r="OHW50" s="69"/>
      <c r="OHX50" s="69"/>
      <c r="OHY50" s="69"/>
      <c r="OHZ50" s="69"/>
      <c r="OIA50" s="69"/>
      <c r="OIB50" s="69"/>
      <c r="OIC50" s="69"/>
      <c r="OID50" s="69"/>
      <c r="OIE50" s="69"/>
      <c r="OIF50" s="69"/>
      <c r="OIG50" s="69"/>
      <c r="OIH50" s="69"/>
      <c r="OII50" s="69"/>
      <c r="OIJ50" s="69"/>
      <c r="OIK50" s="69"/>
      <c r="OIL50" s="69"/>
      <c r="OIM50" s="69"/>
      <c r="OIN50" s="69"/>
      <c r="OIO50" s="69"/>
      <c r="OIP50" s="69"/>
      <c r="OIQ50" s="69"/>
      <c r="OIR50" s="69"/>
      <c r="OIS50" s="69"/>
      <c r="OIT50" s="69"/>
      <c r="OIU50" s="69"/>
      <c r="OIV50" s="69"/>
      <c r="OIW50" s="69"/>
      <c r="OIX50" s="69"/>
      <c r="OIY50" s="69"/>
      <c r="OIZ50" s="69"/>
      <c r="OJA50" s="69"/>
      <c r="OJB50" s="69"/>
      <c r="OJC50" s="69"/>
      <c r="OJD50" s="69"/>
      <c r="OJE50" s="69"/>
      <c r="OJF50" s="69"/>
      <c r="OJG50" s="69"/>
      <c r="OJH50" s="69"/>
      <c r="OJI50" s="69"/>
      <c r="OJJ50" s="69"/>
      <c r="OJK50" s="69"/>
      <c r="OJL50" s="69"/>
      <c r="OJM50" s="69"/>
      <c r="OJN50" s="69"/>
      <c r="OJO50" s="69"/>
      <c r="OJP50" s="69"/>
      <c r="OJQ50" s="69"/>
      <c r="OJR50" s="69"/>
      <c r="OJS50" s="69"/>
      <c r="OJT50" s="69"/>
      <c r="OJU50" s="69"/>
      <c r="OJV50" s="69"/>
      <c r="OJW50" s="69"/>
      <c r="OJX50" s="69"/>
      <c r="OJY50" s="69"/>
      <c r="OJZ50" s="69"/>
      <c r="OKA50" s="69"/>
      <c r="OKB50" s="69"/>
      <c r="OKC50" s="69"/>
      <c r="OKD50" s="69"/>
      <c r="OKE50" s="69"/>
      <c r="OKF50" s="69"/>
      <c r="OKG50" s="69"/>
      <c r="OKH50" s="69"/>
      <c r="OKI50" s="69"/>
      <c r="OKJ50" s="69"/>
      <c r="OKK50" s="69"/>
      <c r="OKL50" s="69"/>
      <c r="OKM50" s="69"/>
      <c r="OKN50" s="69"/>
      <c r="OKO50" s="69"/>
      <c r="OKP50" s="69"/>
      <c r="OKQ50" s="69"/>
      <c r="OKR50" s="69"/>
      <c r="OKS50" s="69"/>
      <c r="OKT50" s="69"/>
      <c r="OKU50" s="69"/>
      <c r="OKV50" s="69"/>
      <c r="OKW50" s="69"/>
      <c r="OKX50" s="69"/>
      <c r="OKY50" s="69"/>
      <c r="OKZ50" s="69"/>
      <c r="OLA50" s="69"/>
      <c r="OLB50" s="69"/>
      <c r="OLC50" s="69"/>
      <c r="OLD50" s="69"/>
      <c r="OLE50" s="69"/>
      <c r="OLF50" s="69"/>
      <c r="OLG50" s="69"/>
      <c r="OLH50" s="69"/>
      <c r="OLI50" s="69"/>
      <c r="OLJ50" s="69"/>
      <c r="OLK50" s="69"/>
      <c r="OLL50" s="69"/>
      <c r="OLM50" s="69"/>
      <c r="OLN50" s="69"/>
      <c r="OLO50" s="69"/>
      <c r="OLP50" s="69"/>
      <c r="OLQ50" s="69"/>
      <c r="OLR50" s="69"/>
      <c r="OLS50" s="69"/>
      <c r="OLT50" s="69"/>
      <c r="OLU50" s="69"/>
      <c r="OLV50" s="69"/>
      <c r="OLW50" s="69"/>
      <c r="OLX50" s="69"/>
      <c r="OLY50" s="69"/>
      <c r="OLZ50" s="69"/>
      <c r="OMA50" s="69"/>
      <c r="OMB50" s="69"/>
      <c r="OMC50" s="69"/>
      <c r="OMD50" s="69"/>
      <c r="OME50" s="69"/>
      <c r="OMF50" s="69"/>
      <c r="OMG50" s="69"/>
      <c r="OMH50" s="69"/>
      <c r="OMI50" s="69"/>
      <c r="OMJ50" s="69"/>
      <c r="OMK50" s="69"/>
      <c r="OML50" s="69"/>
      <c r="OMM50" s="69"/>
      <c r="OMN50" s="69"/>
      <c r="OMO50" s="69"/>
      <c r="OMP50" s="69"/>
      <c r="OMQ50" s="69"/>
      <c r="OMR50" s="69"/>
      <c r="OMS50" s="69"/>
      <c r="OMT50" s="69"/>
      <c r="OMU50" s="69"/>
      <c r="OMV50" s="69"/>
      <c r="OMW50" s="69"/>
      <c r="OMX50" s="69"/>
      <c r="OMY50" s="69"/>
      <c r="OMZ50" s="69"/>
      <c r="ONA50" s="69"/>
      <c r="ONB50" s="69"/>
      <c r="ONC50" s="69"/>
      <c r="OND50" s="69"/>
      <c r="ONE50" s="69"/>
      <c r="ONF50" s="69"/>
      <c r="ONG50" s="69"/>
      <c r="ONH50" s="69"/>
      <c r="ONI50" s="69"/>
      <c r="ONJ50" s="69"/>
      <c r="ONK50" s="69"/>
      <c r="ONL50" s="69"/>
      <c r="ONM50" s="69"/>
      <c r="ONN50" s="69"/>
      <c r="ONO50" s="69"/>
      <c r="ONP50" s="69"/>
      <c r="ONQ50" s="69"/>
      <c r="ONR50" s="69"/>
      <c r="ONS50" s="69"/>
      <c r="ONT50" s="69"/>
      <c r="ONU50" s="69"/>
      <c r="ONV50" s="69"/>
      <c r="ONW50" s="69"/>
      <c r="ONX50" s="69"/>
      <c r="ONY50" s="69"/>
      <c r="ONZ50" s="69"/>
      <c r="OOA50" s="69"/>
      <c r="OOB50" s="69"/>
      <c r="OOC50" s="69"/>
      <c r="OOD50" s="69"/>
      <c r="OOE50" s="69"/>
      <c r="OOF50" s="69"/>
      <c r="OOG50" s="69"/>
      <c r="OOH50" s="69"/>
      <c r="OOI50" s="69"/>
      <c r="OOJ50" s="69"/>
      <c r="OOK50" s="69"/>
      <c r="OOL50" s="69"/>
      <c r="OOM50" s="69"/>
      <c r="OON50" s="69"/>
      <c r="OOO50" s="69"/>
      <c r="OOP50" s="69"/>
      <c r="OOQ50" s="69"/>
      <c r="OOR50" s="69"/>
      <c r="OOS50" s="69"/>
      <c r="OOT50" s="69"/>
      <c r="OOU50" s="69"/>
      <c r="OOV50" s="69"/>
      <c r="OOW50" s="69"/>
      <c r="OOX50" s="69"/>
      <c r="OOY50" s="69"/>
      <c r="OOZ50" s="69"/>
      <c r="OPA50" s="69"/>
      <c r="OPB50" s="69"/>
      <c r="OPC50" s="69"/>
      <c r="OPD50" s="69"/>
      <c r="OPE50" s="69"/>
      <c r="OPF50" s="69"/>
      <c r="OPG50" s="69"/>
      <c r="OPH50" s="69"/>
      <c r="OPI50" s="69"/>
      <c r="OPJ50" s="69"/>
      <c r="OPK50" s="69"/>
      <c r="OPL50" s="69"/>
      <c r="OPM50" s="69"/>
      <c r="OPN50" s="69"/>
      <c r="OPO50" s="69"/>
      <c r="OPP50" s="69"/>
      <c r="OPQ50" s="69"/>
      <c r="OPR50" s="69"/>
      <c r="OPS50" s="69"/>
      <c r="OPT50" s="69"/>
      <c r="OPU50" s="69"/>
      <c r="OPV50" s="69"/>
      <c r="OPW50" s="69"/>
      <c r="OPX50" s="69"/>
      <c r="OPY50" s="69"/>
      <c r="OPZ50" s="69"/>
      <c r="OQA50" s="69"/>
      <c r="OQB50" s="69"/>
      <c r="OQC50" s="69"/>
      <c r="OQD50" s="69"/>
      <c r="OQE50" s="69"/>
      <c r="OQF50" s="69"/>
      <c r="OQG50" s="69"/>
      <c r="OQH50" s="69"/>
      <c r="OQI50" s="69"/>
      <c r="OQJ50" s="69"/>
      <c r="OQK50" s="69"/>
      <c r="OQL50" s="69"/>
      <c r="OQM50" s="69"/>
      <c r="OQN50" s="69"/>
      <c r="OQO50" s="69"/>
      <c r="OQP50" s="69"/>
      <c r="OQQ50" s="69"/>
      <c r="OQR50" s="69"/>
      <c r="OQS50" s="69"/>
      <c r="OQT50" s="69"/>
      <c r="OQU50" s="69"/>
      <c r="OQV50" s="69"/>
      <c r="OQW50" s="69"/>
      <c r="OQX50" s="69"/>
      <c r="OQY50" s="69"/>
      <c r="OQZ50" s="69"/>
      <c r="ORA50" s="69"/>
      <c r="ORB50" s="69"/>
      <c r="ORC50" s="69"/>
      <c r="ORD50" s="69"/>
      <c r="ORE50" s="69"/>
      <c r="ORF50" s="69"/>
      <c r="ORG50" s="69"/>
      <c r="ORH50" s="69"/>
      <c r="ORI50" s="69"/>
      <c r="ORJ50" s="69"/>
      <c r="ORK50" s="69"/>
      <c r="ORL50" s="69"/>
      <c r="ORM50" s="69"/>
      <c r="ORN50" s="69"/>
      <c r="ORO50" s="69"/>
      <c r="ORP50" s="69"/>
      <c r="ORQ50" s="69"/>
      <c r="ORR50" s="69"/>
      <c r="ORS50" s="69"/>
      <c r="ORT50" s="69"/>
      <c r="ORU50" s="69"/>
      <c r="ORV50" s="69"/>
      <c r="ORW50" s="69"/>
      <c r="ORX50" s="69"/>
      <c r="ORY50" s="69"/>
      <c r="ORZ50" s="69"/>
      <c r="OSA50" s="69"/>
      <c r="OSB50" s="69"/>
      <c r="OSC50" s="69"/>
      <c r="OSD50" s="69"/>
      <c r="OSE50" s="69"/>
      <c r="OSF50" s="69"/>
      <c r="OSG50" s="69"/>
      <c r="OSH50" s="69"/>
      <c r="OSI50" s="69"/>
      <c r="OSJ50" s="69"/>
      <c r="OSK50" s="69"/>
      <c r="OSL50" s="69"/>
      <c r="OSM50" s="69"/>
      <c r="OSN50" s="69"/>
      <c r="OSO50" s="69"/>
      <c r="OSP50" s="69"/>
      <c r="OSQ50" s="69"/>
      <c r="OSR50" s="69"/>
      <c r="OSS50" s="69"/>
      <c r="OST50" s="69"/>
      <c r="OSU50" s="69"/>
      <c r="OSV50" s="69"/>
      <c r="OSW50" s="69"/>
      <c r="OSX50" s="69"/>
      <c r="OSY50" s="69"/>
      <c r="OSZ50" s="69"/>
      <c r="OTA50" s="69"/>
      <c r="OTB50" s="69"/>
      <c r="OTC50" s="69"/>
      <c r="OTD50" s="69"/>
      <c r="OTE50" s="69"/>
      <c r="OTF50" s="69"/>
      <c r="OTG50" s="69"/>
      <c r="OTH50" s="69"/>
      <c r="OTI50" s="69"/>
      <c r="OTJ50" s="69"/>
      <c r="OTK50" s="69"/>
      <c r="OTL50" s="69"/>
      <c r="OTM50" s="69"/>
      <c r="OTN50" s="69"/>
      <c r="OTO50" s="69"/>
      <c r="OTP50" s="69"/>
      <c r="OTQ50" s="69"/>
      <c r="OTR50" s="69"/>
      <c r="OTS50" s="69"/>
      <c r="OTT50" s="69"/>
      <c r="OTU50" s="69"/>
      <c r="OTV50" s="69"/>
      <c r="OTW50" s="69"/>
      <c r="OTX50" s="69"/>
      <c r="OTY50" s="69"/>
      <c r="OTZ50" s="69"/>
      <c r="OUA50" s="69"/>
      <c r="OUB50" s="69"/>
      <c r="OUC50" s="69"/>
      <c r="OUD50" s="69"/>
      <c r="OUE50" s="69"/>
      <c r="OUF50" s="69"/>
      <c r="OUG50" s="69"/>
      <c r="OUH50" s="69"/>
      <c r="OUI50" s="69"/>
      <c r="OUJ50" s="69"/>
      <c r="OUK50" s="69"/>
      <c r="OUL50" s="69"/>
      <c r="OUM50" s="69"/>
      <c r="OUN50" s="69"/>
      <c r="OUO50" s="69"/>
      <c r="OUP50" s="69"/>
      <c r="OUQ50" s="69"/>
      <c r="OUR50" s="69"/>
      <c r="OUS50" s="69"/>
      <c r="OUT50" s="69"/>
      <c r="OUU50" s="69"/>
      <c r="OUV50" s="69"/>
      <c r="OUW50" s="69"/>
      <c r="OUX50" s="69"/>
      <c r="OUY50" s="69"/>
      <c r="OUZ50" s="69"/>
      <c r="OVA50" s="69"/>
      <c r="OVB50" s="69"/>
      <c r="OVC50" s="69"/>
      <c r="OVD50" s="69"/>
      <c r="OVE50" s="69"/>
      <c r="OVF50" s="69"/>
      <c r="OVG50" s="69"/>
      <c r="OVH50" s="69"/>
      <c r="OVI50" s="69"/>
      <c r="OVJ50" s="69"/>
      <c r="OVK50" s="69"/>
      <c r="OVL50" s="69"/>
      <c r="OVM50" s="69"/>
      <c r="OVN50" s="69"/>
      <c r="OVO50" s="69"/>
      <c r="OVP50" s="69"/>
      <c r="OVQ50" s="69"/>
      <c r="OVR50" s="69"/>
      <c r="OVS50" s="69"/>
      <c r="OVT50" s="69"/>
      <c r="OVU50" s="69"/>
      <c r="OVV50" s="69"/>
      <c r="OVW50" s="69"/>
      <c r="OVX50" s="69"/>
      <c r="OVY50" s="69"/>
      <c r="OVZ50" s="69"/>
      <c r="OWA50" s="69"/>
      <c r="OWB50" s="69"/>
      <c r="OWC50" s="69"/>
      <c r="OWD50" s="69"/>
      <c r="OWE50" s="69"/>
      <c r="OWF50" s="69"/>
      <c r="OWG50" s="69"/>
      <c r="OWH50" s="69"/>
      <c r="OWI50" s="69"/>
      <c r="OWJ50" s="69"/>
      <c r="OWK50" s="69"/>
      <c r="OWL50" s="69"/>
      <c r="OWM50" s="69"/>
      <c r="OWN50" s="69"/>
      <c r="OWO50" s="69"/>
      <c r="OWP50" s="69"/>
      <c r="OWQ50" s="69"/>
      <c r="OWR50" s="69"/>
      <c r="OWS50" s="69"/>
      <c r="OWT50" s="69"/>
      <c r="OWU50" s="69"/>
      <c r="OWV50" s="69"/>
      <c r="OWW50" s="69"/>
      <c r="OWX50" s="69"/>
      <c r="OWY50" s="69"/>
      <c r="OWZ50" s="69"/>
      <c r="OXA50" s="69"/>
      <c r="OXB50" s="69"/>
      <c r="OXC50" s="69"/>
      <c r="OXD50" s="69"/>
      <c r="OXE50" s="69"/>
      <c r="OXF50" s="69"/>
      <c r="OXG50" s="69"/>
      <c r="OXH50" s="69"/>
      <c r="OXI50" s="69"/>
      <c r="OXJ50" s="69"/>
      <c r="OXK50" s="69"/>
      <c r="OXL50" s="69"/>
      <c r="OXM50" s="69"/>
      <c r="OXN50" s="69"/>
      <c r="OXO50" s="69"/>
      <c r="OXP50" s="69"/>
      <c r="OXQ50" s="69"/>
      <c r="OXR50" s="69"/>
      <c r="OXS50" s="69"/>
      <c r="OXT50" s="69"/>
      <c r="OXU50" s="69"/>
      <c r="OXV50" s="69"/>
      <c r="OXW50" s="69"/>
      <c r="OXX50" s="69"/>
      <c r="OXY50" s="69"/>
      <c r="OXZ50" s="69"/>
      <c r="OYA50" s="69"/>
      <c r="OYB50" s="69"/>
      <c r="OYC50" s="69"/>
      <c r="OYD50" s="69"/>
      <c r="OYE50" s="69"/>
      <c r="OYF50" s="69"/>
      <c r="OYG50" s="69"/>
      <c r="OYH50" s="69"/>
      <c r="OYI50" s="69"/>
      <c r="OYJ50" s="69"/>
      <c r="OYK50" s="69"/>
      <c r="OYL50" s="69"/>
      <c r="OYM50" s="69"/>
      <c r="OYN50" s="69"/>
      <c r="OYO50" s="69"/>
      <c r="OYP50" s="69"/>
      <c r="OYQ50" s="69"/>
      <c r="OYR50" s="69"/>
      <c r="OYS50" s="69"/>
      <c r="OYT50" s="69"/>
      <c r="OYU50" s="69"/>
      <c r="OYV50" s="69"/>
      <c r="OYW50" s="69"/>
      <c r="OYX50" s="69"/>
      <c r="OYY50" s="69"/>
      <c r="OYZ50" s="69"/>
      <c r="OZA50" s="69"/>
      <c r="OZB50" s="69"/>
      <c r="OZC50" s="69"/>
      <c r="OZD50" s="69"/>
      <c r="OZE50" s="69"/>
      <c r="OZF50" s="69"/>
      <c r="OZG50" s="69"/>
      <c r="OZH50" s="69"/>
      <c r="OZI50" s="69"/>
      <c r="OZJ50" s="69"/>
      <c r="OZK50" s="69"/>
      <c r="OZL50" s="69"/>
      <c r="OZM50" s="69"/>
      <c r="OZN50" s="69"/>
      <c r="OZO50" s="69"/>
      <c r="OZP50" s="69"/>
      <c r="OZQ50" s="69"/>
      <c r="OZR50" s="69"/>
      <c r="OZS50" s="69"/>
      <c r="OZT50" s="69"/>
      <c r="OZU50" s="69"/>
      <c r="OZV50" s="69"/>
      <c r="OZW50" s="69"/>
      <c r="OZX50" s="69"/>
      <c r="OZY50" s="69"/>
      <c r="OZZ50" s="69"/>
      <c r="PAA50" s="69"/>
      <c r="PAB50" s="69"/>
      <c r="PAC50" s="69"/>
      <c r="PAD50" s="69"/>
      <c r="PAE50" s="69"/>
      <c r="PAF50" s="69"/>
      <c r="PAG50" s="69"/>
      <c r="PAH50" s="69"/>
      <c r="PAI50" s="69"/>
      <c r="PAJ50" s="69"/>
      <c r="PAK50" s="69"/>
      <c r="PAL50" s="69"/>
      <c r="PAM50" s="69"/>
      <c r="PAN50" s="69"/>
      <c r="PAO50" s="69"/>
      <c r="PAP50" s="69"/>
      <c r="PAQ50" s="69"/>
      <c r="PAR50" s="69"/>
      <c r="PAS50" s="69"/>
      <c r="PAT50" s="69"/>
      <c r="PAU50" s="69"/>
      <c r="PAV50" s="69"/>
      <c r="PAW50" s="69"/>
      <c r="PAX50" s="69"/>
      <c r="PAY50" s="69"/>
      <c r="PAZ50" s="69"/>
      <c r="PBA50" s="69"/>
      <c r="PBB50" s="69"/>
      <c r="PBC50" s="69"/>
      <c r="PBD50" s="69"/>
      <c r="PBE50" s="69"/>
      <c r="PBF50" s="69"/>
      <c r="PBG50" s="69"/>
      <c r="PBH50" s="69"/>
      <c r="PBI50" s="69"/>
      <c r="PBJ50" s="69"/>
      <c r="PBK50" s="69"/>
      <c r="PBL50" s="69"/>
      <c r="PBM50" s="69"/>
      <c r="PBN50" s="69"/>
      <c r="PBO50" s="69"/>
      <c r="PBP50" s="69"/>
      <c r="PBQ50" s="69"/>
      <c r="PBR50" s="69"/>
      <c r="PBS50" s="69"/>
      <c r="PBT50" s="69"/>
      <c r="PBU50" s="69"/>
      <c r="PBV50" s="69"/>
      <c r="PBW50" s="69"/>
      <c r="PBX50" s="69"/>
      <c r="PBY50" s="69"/>
      <c r="PBZ50" s="69"/>
      <c r="PCA50" s="69"/>
      <c r="PCB50" s="69"/>
      <c r="PCC50" s="69"/>
      <c r="PCD50" s="69"/>
      <c r="PCE50" s="69"/>
      <c r="PCF50" s="69"/>
      <c r="PCG50" s="69"/>
      <c r="PCH50" s="69"/>
      <c r="PCI50" s="69"/>
      <c r="PCJ50" s="69"/>
      <c r="PCK50" s="69"/>
      <c r="PCL50" s="69"/>
      <c r="PCM50" s="69"/>
      <c r="PCN50" s="69"/>
      <c r="PCO50" s="69"/>
      <c r="PCP50" s="69"/>
      <c r="PCQ50" s="69"/>
      <c r="PCR50" s="69"/>
      <c r="PCS50" s="69"/>
      <c r="PCT50" s="69"/>
      <c r="PCU50" s="69"/>
      <c r="PCV50" s="69"/>
      <c r="PCW50" s="69"/>
      <c r="PCX50" s="69"/>
      <c r="PCY50" s="69"/>
      <c r="PCZ50" s="69"/>
      <c r="PDA50" s="69"/>
      <c r="PDB50" s="69"/>
      <c r="PDC50" s="69"/>
      <c r="PDD50" s="69"/>
      <c r="PDE50" s="69"/>
      <c r="PDF50" s="69"/>
      <c r="PDG50" s="69"/>
      <c r="PDH50" s="69"/>
      <c r="PDI50" s="69"/>
      <c r="PDJ50" s="69"/>
      <c r="PDK50" s="69"/>
      <c r="PDL50" s="69"/>
      <c r="PDM50" s="69"/>
      <c r="PDN50" s="69"/>
      <c r="PDO50" s="69"/>
      <c r="PDP50" s="69"/>
      <c r="PDQ50" s="69"/>
      <c r="PDR50" s="69"/>
      <c r="PDS50" s="69"/>
      <c r="PDT50" s="69"/>
      <c r="PDU50" s="69"/>
      <c r="PDV50" s="69"/>
      <c r="PDW50" s="69"/>
      <c r="PDX50" s="69"/>
      <c r="PDY50" s="69"/>
      <c r="PDZ50" s="69"/>
      <c r="PEA50" s="69"/>
      <c r="PEB50" s="69"/>
      <c r="PEC50" s="69"/>
      <c r="PED50" s="69"/>
      <c r="PEE50" s="69"/>
      <c r="PEF50" s="69"/>
      <c r="PEG50" s="69"/>
      <c r="PEH50" s="69"/>
      <c r="PEI50" s="69"/>
      <c r="PEJ50" s="69"/>
      <c r="PEK50" s="69"/>
      <c r="PEL50" s="69"/>
      <c r="PEM50" s="69"/>
      <c r="PEN50" s="69"/>
      <c r="PEO50" s="69"/>
      <c r="PEP50" s="69"/>
      <c r="PEQ50" s="69"/>
      <c r="PER50" s="69"/>
      <c r="PES50" s="69"/>
      <c r="PET50" s="69"/>
      <c r="PEU50" s="69"/>
      <c r="PEV50" s="69"/>
      <c r="PEW50" s="69"/>
      <c r="PEX50" s="69"/>
      <c r="PEY50" s="69"/>
      <c r="PEZ50" s="69"/>
      <c r="PFA50" s="69"/>
      <c r="PFB50" s="69"/>
      <c r="PFC50" s="69"/>
      <c r="PFD50" s="69"/>
      <c r="PFE50" s="69"/>
      <c r="PFF50" s="69"/>
      <c r="PFG50" s="69"/>
      <c r="PFH50" s="69"/>
      <c r="PFI50" s="69"/>
      <c r="PFJ50" s="69"/>
      <c r="PFK50" s="69"/>
      <c r="PFL50" s="69"/>
      <c r="PFM50" s="69"/>
      <c r="PFN50" s="69"/>
      <c r="PFO50" s="69"/>
      <c r="PFP50" s="69"/>
      <c r="PFQ50" s="69"/>
      <c r="PFR50" s="69"/>
      <c r="PFS50" s="69"/>
      <c r="PFT50" s="69"/>
      <c r="PFU50" s="69"/>
      <c r="PFV50" s="69"/>
      <c r="PFW50" s="69"/>
      <c r="PFX50" s="69"/>
      <c r="PFY50" s="69"/>
      <c r="PFZ50" s="69"/>
      <c r="PGA50" s="69"/>
      <c r="PGB50" s="69"/>
      <c r="PGC50" s="69"/>
      <c r="PGD50" s="69"/>
      <c r="PGE50" s="69"/>
      <c r="PGF50" s="69"/>
      <c r="PGG50" s="69"/>
      <c r="PGH50" s="69"/>
      <c r="PGI50" s="69"/>
      <c r="PGJ50" s="69"/>
      <c r="PGK50" s="69"/>
      <c r="PGL50" s="69"/>
      <c r="PGM50" s="69"/>
      <c r="PGN50" s="69"/>
      <c r="PGO50" s="69"/>
      <c r="PGP50" s="69"/>
      <c r="PGQ50" s="69"/>
      <c r="PGR50" s="69"/>
      <c r="PGS50" s="69"/>
      <c r="PGT50" s="69"/>
      <c r="PGU50" s="69"/>
      <c r="PGV50" s="69"/>
      <c r="PGW50" s="69"/>
      <c r="PGX50" s="69"/>
      <c r="PGY50" s="69"/>
      <c r="PGZ50" s="69"/>
      <c r="PHA50" s="69"/>
      <c r="PHB50" s="69"/>
      <c r="PHC50" s="69"/>
      <c r="PHD50" s="69"/>
      <c r="PHE50" s="69"/>
      <c r="PHF50" s="69"/>
      <c r="PHG50" s="69"/>
      <c r="PHH50" s="69"/>
      <c r="PHI50" s="69"/>
      <c r="PHJ50" s="69"/>
      <c r="PHK50" s="69"/>
      <c r="PHL50" s="69"/>
      <c r="PHM50" s="69"/>
      <c r="PHN50" s="69"/>
      <c r="PHO50" s="69"/>
      <c r="PHP50" s="69"/>
      <c r="PHQ50" s="69"/>
      <c r="PHR50" s="69"/>
      <c r="PHS50" s="69"/>
      <c r="PHT50" s="69"/>
      <c r="PHU50" s="69"/>
      <c r="PHV50" s="69"/>
      <c r="PHW50" s="69"/>
      <c r="PHX50" s="69"/>
      <c r="PHY50" s="69"/>
      <c r="PHZ50" s="69"/>
      <c r="PIA50" s="69"/>
      <c r="PIB50" s="69"/>
      <c r="PIC50" s="69"/>
      <c r="PID50" s="69"/>
      <c r="PIE50" s="69"/>
      <c r="PIF50" s="69"/>
      <c r="PIG50" s="69"/>
      <c r="PIH50" s="69"/>
      <c r="PII50" s="69"/>
      <c r="PIJ50" s="69"/>
      <c r="PIK50" s="69"/>
      <c r="PIL50" s="69"/>
      <c r="PIM50" s="69"/>
      <c r="PIN50" s="69"/>
      <c r="PIO50" s="69"/>
      <c r="PIP50" s="69"/>
      <c r="PIQ50" s="69"/>
      <c r="PIR50" s="69"/>
      <c r="PIS50" s="69"/>
      <c r="PIT50" s="69"/>
      <c r="PIU50" s="69"/>
      <c r="PIV50" s="69"/>
      <c r="PIW50" s="69"/>
      <c r="PIX50" s="69"/>
      <c r="PIY50" s="69"/>
      <c r="PIZ50" s="69"/>
      <c r="PJA50" s="69"/>
      <c r="PJB50" s="69"/>
      <c r="PJC50" s="69"/>
      <c r="PJD50" s="69"/>
      <c r="PJE50" s="69"/>
      <c r="PJF50" s="69"/>
      <c r="PJG50" s="69"/>
      <c r="PJH50" s="69"/>
      <c r="PJI50" s="69"/>
      <c r="PJJ50" s="69"/>
      <c r="PJK50" s="69"/>
      <c r="PJL50" s="69"/>
      <c r="PJM50" s="69"/>
      <c r="PJN50" s="69"/>
      <c r="PJO50" s="69"/>
      <c r="PJP50" s="69"/>
      <c r="PJQ50" s="69"/>
      <c r="PJR50" s="69"/>
      <c r="PJS50" s="69"/>
      <c r="PJT50" s="69"/>
      <c r="PJU50" s="69"/>
      <c r="PJV50" s="69"/>
      <c r="PJW50" s="69"/>
      <c r="PJX50" s="69"/>
      <c r="PJY50" s="69"/>
      <c r="PJZ50" s="69"/>
      <c r="PKA50" s="69"/>
      <c r="PKB50" s="69"/>
      <c r="PKC50" s="69"/>
      <c r="PKD50" s="69"/>
      <c r="PKE50" s="69"/>
      <c r="PKF50" s="69"/>
      <c r="PKG50" s="69"/>
      <c r="PKH50" s="69"/>
      <c r="PKI50" s="69"/>
      <c r="PKJ50" s="69"/>
      <c r="PKK50" s="69"/>
      <c r="PKL50" s="69"/>
      <c r="PKM50" s="69"/>
      <c r="PKN50" s="69"/>
      <c r="PKO50" s="69"/>
      <c r="PKP50" s="69"/>
      <c r="PKQ50" s="69"/>
      <c r="PKR50" s="69"/>
      <c r="PKS50" s="69"/>
      <c r="PKT50" s="69"/>
      <c r="PKU50" s="69"/>
      <c r="PKV50" s="69"/>
      <c r="PKW50" s="69"/>
      <c r="PKX50" s="69"/>
      <c r="PKY50" s="69"/>
      <c r="PKZ50" s="69"/>
      <c r="PLA50" s="69"/>
      <c r="PLB50" s="69"/>
      <c r="PLC50" s="69"/>
      <c r="PLD50" s="69"/>
      <c r="PLE50" s="69"/>
      <c r="PLF50" s="69"/>
      <c r="PLG50" s="69"/>
      <c r="PLH50" s="69"/>
      <c r="PLI50" s="69"/>
      <c r="PLJ50" s="69"/>
      <c r="PLK50" s="69"/>
      <c r="PLL50" s="69"/>
      <c r="PLM50" s="69"/>
      <c r="PLN50" s="69"/>
      <c r="PLO50" s="69"/>
      <c r="PLP50" s="69"/>
      <c r="PLQ50" s="69"/>
      <c r="PLR50" s="69"/>
      <c r="PLS50" s="69"/>
      <c r="PLT50" s="69"/>
      <c r="PLU50" s="69"/>
      <c r="PLV50" s="69"/>
      <c r="PLW50" s="69"/>
      <c r="PLX50" s="69"/>
      <c r="PLY50" s="69"/>
      <c r="PLZ50" s="69"/>
      <c r="PMA50" s="69"/>
      <c r="PMB50" s="69"/>
      <c r="PMC50" s="69"/>
      <c r="PMD50" s="69"/>
      <c r="PME50" s="69"/>
      <c r="PMF50" s="69"/>
      <c r="PMG50" s="69"/>
      <c r="PMH50" s="69"/>
      <c r="PMI50" s="69"/>
      <c r="PMJ50" s="69"/>
      <c r="PMK50" s="69"/>
      <c r="PML50" s="69"/>
      <c r="PMM50" s="69"/>
      <c r="PMN50" s="69"/>
      <c r="PMO50" s="69"/>
      <c r="PMP50" s="69"/>
      <c r="PMQ50" s="69"/>
      <c r="PMR50" s="69"/>
      <c r="PMS50" s="69"/>
      <c r="PMT50" s="69"/>
      <c r="PMU50" s="69"/>
      <c r="PMV50" s="69"/>
      <c r="PMW50" s="69"/>
      <c r="PMX50" s="69"/>
      <c r="PMY50" s="69"/>
      <c r="PMZ50" s="69"/>
      <c r="PNA50" s="69"/>
      <c r="PNB50" s="69"/>
      <c r="PNC50" s="69"/>
      <c r="PND50" s="69"/>
      <c r="PNE50" s="69"/>
      <c r="PNF50" s="69"/>
      <c r="PNG50" s="69"/>
      <c r="PNH50" s="69"/>
      <c r="PNI50" s="69"/>
      <c r="PNJ50" s="69"/>
      <c r="PNK50" s="69"/>
      <c r="PNL50" s="69"/>
      <c r="PNM50" s="69"/>
      <c r="PNN50" s="69"/>
      <c r="PNO50" s="69"/>
      <c r="PNP50" s="69"/>
      <c r="PNQ50" s="69"/>
      <c r="PNR50" s="69"/>
      <c r="PNS50" s="69"/>
      <c r="PNT50" s="69"/>
      <c r="PNU50" s="69"/>
      <c r="PNV50" s="69"/>
      <c r="PNW50" s="69"/>
      <c r="PNX50" s="69"/>
      <c r="PNY50" s="69"/>
      <c r="PNZ50" s="69"/>
      <c r="POA50" s="69"/>
      <c r="POB50" s="69"/>
      <c r="POC50" s="69"/>
      <c r="POD50" s="69"/>
      <c r="POE50" s="69"/>
      <c r="POF50" s="69"/>
      <c r="POG50" s="69"/>
      <c r="POH50" s="69"/>
      <c r="POI50" s="69"/>
      <c r="POJ50" s="69"/>
      <c r="POK50" s="69"/>
      <c r="POL50" s="69"/>
      <c r="POM50" s="69"/>
      <c r="PON50" s="69"/>
      <c r="POO50" s="69"/>
      <c r="POP50" s="69"/>
      <c r="POQ50" s="69"/>
      <c r="POR50" s="69"/>
      <c r="POS50" s="69"/>
      <c r="POT50" s="69"/>
      <c r="POU50" s="69"/>
      <c r="POV50" s="69"/>
      <c r="POW50" s="69"/>
      <c r="POX50" s="69"/>
      <c r="POY50" s="69"/>
      <c r="POZ50" s="69"/>
      <c r="PPA50" s="69"/>
      <c r="PPB50" s="69"/>
      <c r="PPC50" s="69"/>
      <c r="PPD50" s="69"/>
      <c r="PPE50" s="69"/>
      <c r="PPF50" s="69"/>
      <c r="PPG50" s="69"/>
      <c r="PPH50" s="69"/>
      <c r="PPI50" s="69"/>
      <c r="PPJ50" s="69"/>
      <c r="PPK50" s="69"/>
      <c r="PPL50" s="69"/>
      <c r="PPM50" s="69"/>
      <c r="PPN50" s="69"/>
      <c r="PPO50" s="69"/>
      <c r="PPP50" s="69"/>
      <c r="PPQ50" s="69"/>
      <c r="PPR50" s="69"/>
      <c r="PPS50" s="69"/>
      <c r="PPT50" s="69"/>
      <c r="PPU50" s="69"/>
      <c r="PPV50" s="69"/>
      <c r="PPW50" s="69"/>
      <c r="PPX50" s="69"/>
      <c r="PPY50" s="69"/>
      <c r="PPZ50" s="69"/>
      <c r="PQA50" s="69"/>
      <c r="PQB50" s="69"/>
      <c r="PQC50" s="69"/>
      <c r="PQD50" s="69"/>
      <c r="PQE50" s="69"/>
      <c r="PQF50" s="69"/>
      <c r="PQG50" s="69"/>
      <c r="PQH50" s="69"/>
      <c r="PQI50" s="69"/>
      <c r="PQJ50" s="69"/>
      <c r="PQK50" s="69"/>
      <c r="PQL50" s="69"/>
      <c r="PQM50" s="69"/>
      <c r="PQN50" s="69"/>
      <c r="PQO50" s="69"/>
      <c r="PQP50" s="69"/>
      <c r="PQQ50" s="69"/>
      <c r="PQR50" s="69"/>
      <c r="PQS50" s="69"/>
      <c r="PQT50" s="69"/>
      <c r="PQU50" s="69"/>
      <c r="PQV50" s="69"/>
      <c r="PQW50" s="69"/>
      <c r="PQX50" s="69"/>
      <c r="PQY50" s="69"/>
      <c r="PQZ50" s="69"/>
      <c r="PRA50" s="69"/>
      <c r="PRB50" s="69"/>
      <c r="PRC50" s="69"/>
      <c r="PRD50" s="69"/>
      <c r="PRE50" s="69"/>
      <c r="PRF50" s="69"/>
      <c r="PRG50" s="69"/>
      <c r="PRH50" s="69"/>
      <c r="PRI50" s="69"/>
      <c r="PRJ50" s="69"/>
      <c r="PRK50" s="69"/>
      <c r="PRL50" s="69"/>
      <c r="PRM50" s="69"/>
      <c r="PRN50" s="69"/>
      <c r="PRO50" s="69"/>
      <c r="PRP50" s="69"/>
      <c r="PRQ50" s="69"/>
      <c r="PRR50" s="69"/>
      <c r="PRS50" s="69"/>
      <c r="PRT50" s="69"/>
      <c r="PRU50" s="69"/>
      <c r="PRV50" s="69"/>
      <c r="PRW50" s="69"/>
      <c r="PRX50" s="69"/>
      <c r="PRY50" s="69"/>
      <c r="PRZ50" s="69"/>
      <c r="PSA50" s="69"/>
      <c r="PSB50" s="69"/>
      <c r="PSC50" s="69"/>
      <c r="PSD50" s="69"/>
      <c r="PSE50" s="69"/>
      <c r="PSF50" s="69"/>
      <c r="PSG50" s="69"/>
      <c r="PSH50" s="69"/>
      <c r="PSI50" s="69"/>
      <c r="PSJ50" s="69"/>
      <c r="PSK50" s="69"/>
      <c r="PSL50" s="69"/>
      <c r="PSM50" s="69"/>
      <c r="PSN50" s="69"/>
      <c r="PSO50" s="69"/>
      <c r="PSP50" s="69"/>
      <c r="PSQ50" s="69"/>
      <c r="PSR50" s="69"/>
      <c r="PSS50" s="69"/>
      <c r="PST50" s="69"/>
      <c r="PSU50" s="69"/>
      <c r="PSV50" s="69"/>
      <c r="PSW50" s="69"/>
      <c r="PSX50" s="69"/>
      <c r="PSY50" s="69"/>
      <c r="PSZ50" s="69"/>
      <c r="PTA50" s="69"/>
      <c r="PTB50" s="69"/>
      <c r="PTC50" s="69"/>
      <c r="PTD50" s="69"/>
      <c r="PTE50" s="69"/>
      <c r="PTF50" s="69"/>
      <c r="PTG50" s="69"/>
      <c r="PTH50" s="69"/>
      <c r="PTI50" s="69"/>
      <c r="PTJ50" s="69"/>
      <c r="PTK50" s="69"/>
      <c r="PTL50" s="69"/>
      <c r="PTM50" s="69"/>
      <c r="PTN50" s="69"/>
      <c r="PTO50" s="69"/>
      <c r="PTP50" s="69"/>
      <c r="PTQ50" s="69"/>
      <c r="PTR50" s="69"/>
      <c r="PTS50" s="69"/>
      <c r="PTT50" s="69"/>
      <c r="PTU50" s="69"/>
      <c r="PTV50" s="69"/>
      <c r="PTW50" s="69"/>
      <c r="PTX50" s="69"/>
      <c r="PTY50" s="69"/>
      <c r="PTZ50" s="69"/>
      <c r="PUA50" s="69"/>
      <c r="PUB50" s="69"/>
      <c r="PUC50" s="69"/>
      <c r="PUD50" s="69"/>
      <c r="PUE50" s="69"/>
      <c r="PUF50" s="69"/>
      <c r="PUG50" s="69"/>
      <c r="PUH50" s="69"/>
      <c r="PUI50" s="69"/>
      <c r="PUJ50" s="69"/>
      <c r="PUK50" s="69"/>
      <c r="PUL50" s="69"/>
      <c r="PUM50" s="69"/>
      <c r="PUN50" s="69"/>
      <c r="PUO50" s="69"/>
      <c r="PUP50" s="69"/>
      <c r="PUQ50" s="69"/>
      <c r="PUR50" s="69"/>
      <c r="PUS50" s="69"/>
      <c r="PUT50" s="69"/>
      <c r="PUU50" s="69"/>
      <c r="PUV50" s="69"/>
      <c r="PUW50" s="69"/>
      <c r="PUX50" s="69"/>
      <c r="PUY50" s="69"/>
      <c r="PUZ50" s="69"/>
      <c r="PVA50" s="69"/>
      <c r="PVB50" s="69"/>
      <c r="PVC50" s="69"/>
      <c r="PVD50" s="69"/>
      <c r="PVE50" s="69"/>
      <c r="PVF50" s="69"/>
      <c r="PVG50" s="69"/>
      <c r="PVH50" s="69"/>
      <c r="PVI50" s="69"/>
      <c r="PVJ50" s="69"/>
      <c r="PVK50" s="69"/>
      <c r="PVL50" s="69"/>
      <c r="PVM50" s="69"/>
      <c r="PVN50" s="69"/>
      <c r="PVO50" s="69"/>
      <c r="PVP50" s="69"/>
      <c r="PVQ50" s="69"/>
      <c r="PVR50" s="69"/>
      <c r="PVS50" s="69"/>
      <c r="PVT50" s="69"/>
      <c r="PVU50" s="69"/>
      <c r="PVV50" s="69"/>
      <c r="PVW50" s="69"/>
      <c r="PVX50" s="69"/>
      <c r="PVY50" s="69"/>
      <c r="PVZ50" s="69"/>
      <c r="PWA50" s="69"/>
      <c r="PWB50" s="69"/>
      <c r="PWC50" s="69"/>
      <c r="PWD50" s="69"/>
      <c r="PWE50" s="69"/>
      <c r="PWF50" s="69"/>
      <c r="PWG50" s="69"/>
      <c r="PWH50" s="69"/>
      <c r="PWI50" s="69"/>
      <c r="PWJ50" s="69"/>
      <c r="PWK50" s="69"/>
      <c r="PWL50" s="69"/>
      <c r="PWM50" s="69"/>
      <c r="PWN50" s="69"/>
      <c r="PWO50" s="69"/>
      <c r="PWP50" s="69"/>
      <c r="PWQ50" s="69"/>
      <c r="PWR50" s="69"/>
      <c r="PWS50" s="69"/>
      <c r="PWT50" s="69"/>
      <c r="PWU50" s="69"/>
      <c r="PWV50" s="69"/>
      <c r="PWW50" s="69"/>
      <c r="PWX50" s="69"/>
      <c r="PWY50" s="69"/>
      <c r="PWZ50" s="69"/>
      <c r="PXA50" s="69"/>
      <c r="PXB50" s="69"/>
      <c r="PXC50" s="69"/>
      <c r="PXD50" s="69"/>
      <c r="PXE50" s="69"/>
      <c r="PXF50" s="69"/>
      <c r="PXG50" s="69"/>
      <c r="PXH50" s="69"/>
      <c r="PXI50" s="69"/>
      <c r="PXJ50" s="69"/>
      <c r="PXK50" s="69"/>
      <c r="PXL50" s="69"/>
      <c r="PXM50" s="69"/>
      <c r="PXN50" s="69"/>
      <c r="PXO50" s="69"/>
      <c r="PXP50" s="69"/>
      <c r="PXQ50" s="69"/>
      <c r="PXR50" s="69"/>
      <c r="PXS50" s="69"/>
      <c r="PXT50" s="69"/>
      <c r="PXU50" s="69"/>
      <c r="PXV50" s="69"/>
      <c r="PXW50" s="69"/>
      <c r="PXX50" s="69"/>
      <c r="PXY50" s="69"/>
      <c r="PXZ50" s="69"/>
      <c r="PYA50" s="69"/>
      <c r="PYB50" s="69"/>
      <c r="PYC50" s="69"/>
      <c r="PYD50" s="69"/>
      <c r="PYE50" s="69"/>
      <c r="PYF50" s="69"/>
      <c r="PYG50" s="69"/>
      <c r="PYH50" s="69"/>
      <c r="PYI50" s="69"/>
      <c r="PYJ50" s="69"/>
      <c r="PYK50" s="69"/>
      <c r="PYL50" s="69"/>
      <c r="PYM50" s="69"/>
      <c r="PYN50" s="69"/>
      <c r="PYO50" s="69"/>
      <c r="PYP50" s="69"/>
      <c r="PYQ50" s="69"/>
      <c r="PYR50" s="69"/>
      <c r="PYS50" s="69"/>
      <c r="PYT50" s="69"/>
      <c r="PYU50" s="69"/>
      <c r="PYV50" s="69"/>
      <c r="PYW50" s="69"/>
      <c r="PYX50" s="69"/>
      <c r="PYY50" s="69"/>
      <c r="PYZ50" s="69"/>
      <c r="PZA50" s="69"/>
      <c r="PZB50" s="69"/>
      <c r="PZC50" s="69"/>
      <c r="PZD50" s="69"/>
      <c r="PZE50" s="69"/>
      <c r="PZF50" s="69"/>
      <c r="PZG50" s="69"/>
      <c r="PZH50" s="69"/>
      <c r="PZI50" s="69"/>
      <c r="PZJ50" s="69"/>
      <c r="PZK50" s="69"/>
      <c r="PZL50" s="69"/>
      <c r="PZM50" s="69"/>
      <c r="PZN50" s="69"/>
      <c r="PZO50" s="69"/>
      <c r="PZP50" s="69"/>
      <c r="PZQ50" s="69"/>
      <c r="PZR50" s="69"/>
      <c r="PZS50" s="69"/>
      <c r="PZT50" s="69"/>
      <c r="PZU50" s="69"/>
      <c r="PZV50" s="69"/>
      <c r="PZW50" s="69"/>
      <c r="PZX50" s="69"/>
      <c r="PZY50" s="69"/>
      <c r="PZZ50" s="69"/>
      <c r="QAA50" s="69"/>
      <c r="QAB50" s="69"/>
      <c r="QAC50" s="69"/>
      <c r="QAD50" s="69"/>
      <c r="QAE50" s="69"/>
      <c r="QAF50" s="69"/>
      <c r="QAG50" s="69"/>
      <c r="QAH50" s="69"/>
      <c r="QAI50" s="69"/>
      <c r="QAJ50" s="69"/>
      <c r="QAK50" s="69"/>
      <c r="QAL50" s="69"/>
      <c r="QAM50" s="69"/>
      <c r="QAN50" s="69"/>
      <c r="QAO50" s="69"/>
      <c r="QAP50" s="69"/>
      <c r="QAQ50" s="69"/>
      <c r="QAR50" s="69"/>
      <c r="QAS50" s="69"/>
      <c r="QAT50" s="69"/>
      <c r="QAU50" s="69"/>
      <c r="QAV50" s="69"/>
      <c r="QAW50" s="69"/>
      <c r="QAX50" s="69"/>
      <c r="QAY50" s="69"/>
      <c r="QAZ50" s="69"/>
      <c r="QBA50" s="69"/>
      <c r="QBB50" s="69"/>
      <c r="QBC50" s="69"/>
      <c r="QBD50" s="69"/>
      <c r="QBE50" s="69"/>
      <c r="QBF50" s="69"/>
      <c r="QBG50" s="69"/>
      <c r="QBH50" s="69"/>
      <c r="QBI50" s="69"/>
      <c r="QBJ50" s="69"/>
      <c r="QBK50" s="69"/>
      <c r="QBL50" s="69"/>
      <c r="QBM50" s="69"/>
      <c r="QBN50" s="69"/>
      <c r="QBO50" s="69"/>
      <c r="QBP50" s="69"/>
      <c r="QBQ50" s="69"/>
      <c r="QBR50" s="69"/>
      <c r="QBS50" s="69"/>
      <c r="QBT50" s="69"/>
      <c r="QBU50" s="69"/>
      <c r="QBV50" s="69"/>
      <c r="QBW50" s="69"/>
      <c r="QBX50" s="69"/>
      <c r="QBY50" s="69"/>
      <c r="QBZ50" s="69"/>
      <c r="QCA50" s="69"/>
      <c r="QCB50" s="69"/>
      <c r="QCC50" s="69"/>
      <c r="QCD50" s="69"/>
      <c r="QCE50" s="69"/>
      <c r="QCF50" s="69"/>
      <c r="QCG50" s="69"/>
      <c r="QCH50" s="69"/>
      <c r="QCI50" s="69"/>
      <c r="QCJ50" s="69"/>
      <c r="QCK50" s="69"/>
      <c r="QCL50" s="69"/>
      <c r="QCM50" s="69"/>
      <c r="QCN50" s="69"/>
      <c r="QCO50" s="69"/>
      <c r="QCP50" s="69"/>
      <c r="QCQ50" s="69"/>
      <c r="QCR50" s="69"/>
      <c r="QCS50" s="69"/>
      <c r="QCT50" s="69"/>
      <c r="QCU50" s="69"/>
      <c r="QCV50" s="69"/>
      <c r="QCW50" s="69"/>
      <c r="QCX50" s="69"/>
      <c r="QCY50" s="69"/>
      <c r="QCZ50" s="69"/>
      <c r="QDA50" s="69"/>
      <c r="QDB50" s="69"/>
      <c r="QDC50" s="69"/>
      <c r="QDD50" s="69"/>
      <c r="QDE50" s="69"/>
      <c r="QDF50" s="69"/>
      <c r="QDG50" s="69"/>
      <c r="QDH50" s="69"/>
      <c r="QDI50" s="69"/>
      <c r="QDJ50" s="69"/>
      <c r="QDK50" s="69"/>
      <c r="QDL50" s="69"/>
      <c r="QDM50" s="69"/>
      <c r="QDN50" s="69"/>
      <c r="QDO50" s="69"/>
      <c r="QDP50" s="69"/>
      <c r="QDQ50" s="69"/>
      <c r="QDR50" s="69"/>
      <c r="QDS50" s="69"/>
      <c r="QDT50" s="69"/>
      <c r="QDU50" s="69"/>
      <c r="QDV50" s="69"/>
      <c r="QDW50" s="69"/>
      <c r="QDX50" s="69"/>
      <c r="QDY50" s="69"/>
      <c r="QDZ50" s="69"/>
      <c r="QEA50" s="69"/>
      <c r="QEB50" s="69"/>
      <c r="QEC50" s="69"/>
      <c r="QED50" s="69"/>
      <c r="QEE50" s="69"/>
      <c r="QEF50" s="69"/>
      <c r="QEG50" s="69"/>
      <c r="QEH50" s="69"/>
      <c r="QEI50" s="69"/>
      <c r="QEJ50" s="69"/>
      <c r="QEK50" s="69"/>
      <c r="QEL50" s="69"/>
      <c r="QEM50" s="69"/>
      <c r="QEN50" s="69"/>
      <c r="QEO50" s="69"/>
      <c r="QEP50" s="69"/>
      <c r="QEQ50" s="69"/>
      <c r="QER50" s="69"/>
      <c r="QES50" s="69"/>
      <c r="QET50" s="69"/>
      <c r="QEU50" s="69"/>
      <c r="QEV50" s="69"/>
      <c r="QEW50" s="69"/>
      <c r="QEX50" s="69"/>
      <c r="QEY50" s="69"/>
      <c r="QEZ50" s="69"/>
      <c r="QFA50" s="69"/>
      <c r="QFB50" s="69"/>
      <c r="QFC50" s="69"/>
      <c r="QFD50" s="69"/>
      <c r="QFE50" s="69"/>
      <c r="QFF50" s="69"/>
      <c r="QFG50" s="69"/>
      <c r="QFH50" s="69"/>
      <c r="QFI50" s="69"/>
      <c r="QFJ50" s="69"/>
      <c r="QFK50" s="69"/>
      <c r="QFL50" s="69"/>
      <c r="QFM50" s="69"/>
      <c r="QFN50" s="69"/>
      <c r="QFO50" s="69"/>
      <c r="QFP50" s="69"/>
      <c r="QFQ50" s="69"/>
      <c r="QFR50" s="69"/>
      <c r="QFS50" s="69"/>
      <c r="QFT50" s="69"/>
      <c r="QFU50" s="69"/>
      <c r="QFV50" s="69"/>
      <c r="QFW50" s="69"/>
      <c r="QFX50" s="69"/>
      <c r="QFY50" s="69"/>
      <c r="QFZ50" s="69"/>
      <c r="QGA50" s="69"/>
      <c r="QGB50" s="69"/>
      <c r="QGC50" s="69"/>
      <c r="QGD50" s="69"/>
      <c r="QGE50" s="69"/>
      <c r="QGF50" s="69"/>
      <c r="QGG50" s="69"/>
      <c r="QGH50" s="69"/>
      <c r="QGI50" s="69"/>
      <c r="QGJ50" s="69"/>
      <c r="QGK50" s="69"/>
      <c r="QGL50" s="69"/>
      <c r="QGM50" s="69"/>
      <c r="QGN50" s="69"/>
      <c r="QGO50" s="69"/>
      <c r="QGP50" s="69"/>
      <c r="QGQ50" s="69"/>
      <c r="QGR50" s="69"/>
      <c r="QGS50" s="69"/>
      <c r="QGT50" s="69"/>
      <c r="QGU50" s="69"/>
      <c r="QGV50" s="69"/>
      <c r="QGW50" s="69"/>
      <c r="QGX50" s="69"/>
      <c r="QGY50" s="69"/>
      <c r="QGZ50" s="69"/>
      <c r="QHA50" s="69"/>
      <c r="QHB50" s="69"/>
      <c r="QHC50" s="69"/>
      <c r="QHD50" s="69"/>
      <c r="QHE50" s="69"/>
      <c r="QHF50" s="69"/>
      <c r="QHG50" s="69"/>
      <c r="QHH50" s="69"/>
      <c r="QHI50" s="69"/>
      <c r="QHJ50" s="69"/>
      <c r="QHK50" s="69"/>
      <c r="QHL50" s="69"/>
      <c r="QHM50" s="69"/>
      <c r="QHN50" s="69"/>
      <c r="QHO50" s="69"/>
      <c r="QHP50" s="69"/>
      <c r="QHQ50" s="69"/>
      <c r="QHR50" s="69"/>
      <c r="QHS50" s="69"/>
      <c r="QHT50" s="69"/>
      <c r="QHU50" s="69"/>
      <c r="QHV50" s="69"/>
      <c r="QHW50" s="69"/>
      <c r="QHX50" s="69"/>
      <c r="QHY50" s="69"/>
      <c r="QHZ50" s="69"/>
      <c r="QIA50" s="69"/>
      <c r="QIB50" s="69"/>
      <c r="QIC50" s="69"/>
      <c r="QID50" s="69"/>
      <c r="QIE50" s="69"/>
      <c r="QIF50" s="69"/>
      <c r="QIG50" s="69"/>
      <c r="QIH50" s="69"/>
      <c r="QII50" s="69"/>
      <c r="QIJ50" s="69"/>
      <c r="QIK50" s="69"/>
      <c r="QIL50" s="69"/>
      <c r="QIM50" s="69"/>
      <c r="QIN50" s="69"/>
      <c r="QIO50" s="69"/>
      <c r="QIP50" s="69"/>
      <c r="QIQ50" s="69"/>
      <c r="QIR50" s="69"/>
      <c r="QIS50" s="69"/>
      <c r="QIT50" s="69"/>
      <c r="QIU50" s="69"/>
      <c r="QIV50" s="69"/>
      <c r="QIW50" s="69"/>
      <c r="QIX50" s="69"/>
      <c r="QIY50" s="69"/>
      <c r="QIZ50" s="69"/>
      <c r="QJA50" s="69"/>
      <c r="QJB50" s="69"/>
      <c r="QJC50" s="69"/>
      <c r="QJD50" s="69"/>
      <c r="QJE50" s="69"/>
      <c r="QJF50" s="69"/>
      <c r="QJG50" s="69"/>
      <c r="QJH50" s="69"/>
      <c r="QJI50" s="69"/>
      <c r="QJJ50" s="69"/>
      <c r="QJK50" s="69"/>
      <c r="QJL50" s="69"/>
      <c r="QJM50" s="69"/>
      <c r="QJN50" s="69"/>
      <c r="QJO50" s="69"/>
      <c r="QJP50" s="69"/>
      <c r="QJQ50" s="69"/>
      <c r="QJR50" s="69"/>
      <c r="QJS50" s="69"/>
      <c r="QJT50" s="69"/>
      <c r="QJU50" s="69"/>
      <c r="QJV50" s="69"/>
      <c r="QJW50" s="69"/>
      <c r="QJX50" s="69"/>
      <c r="QJY50" s="69"/>
      <c r="QJZ50" s="69"/>
      <c r="QKA50" s="69"/>
      <c r="QKB50" s="69"/>
      <c r="QKC50" s="69"/>
      <c r="QKD50" s="69"/>
      <c r="QKE50" s="69"/>
      <c r="QKF50" s="69"/>
      <c r="QKG50" s="69"/>
      <c r="QKH50" s="69"/>
      <c r="QKI50" s="69"/>
      <c r="QKJ50" s="69"/>
      <c r="QKK50" s="69"/>
      <c r="QKL50" s="69"/>
      <c r="QKM50" s="69"/>
      <c r="QKN50" s="69"/>
      <c r="QKO50" s="69"/>
      <c r="QKP50" s="69"/>
      <c r="QKQ50" s="69"/>
      <c r="QKR50" s="69"/>
      <c r="QKS50" s="69"/>
      <c r="QKT50" s="69"/>
      <c r="QKU50" s="69"/>
      <c r="QKV50" s="69"/>
      <c r="QKW50" s="69"/>
      <c r="QKX50" s="69"/>
      <c r="QKY50" s="69"/>
      <c r="QKZ50" s="69"/>
      <c r="QLA50" s="69"/>
      <c r="QLB50" s="69"/>
      <c r="QLC50" s="69"/>
      <c r="QLD50" s="69"/>
      <c r="QLE50" s="69"/>
      <c r="QLF50" s="69"/>
      <c r="QLG50" s="69"/>
      <c r="QLH50" s="69"/>
      <c r="QLI50" s="69"/>
      <c r="QLJ50" s="69"/>
      <c r="QLK50" s="69"/>
      <c r="QLL50" s="69"/>
      <c r="QLM50" s="69"/>
      <c r="QLN50" s="69"/>
      <c r="QLO50" s="69"/>
      <c r="QLP50" s="69"/>
      <c r="QLQ50" s="69"/>
      <c r="QLR50" s="69"/>
      <c r="QLS50" s="69"/>
      <c r="QLT50" s="69"/>
      <c r="QLU50" s="69"/>
      <c r="QLV50" s="69"/>
      <c r="QLW50" s="69"/>
      <c r="QLX50" s="69"/>
      <c r="QLY50" s="69"/>
      <c r="QLZ50" s="69"/>
      <c r="QMA50" s="69"/>
      <c r="QMB50" s="69"/>
      <c r="QMC50" s="69"/>
      <c r="QMD50" s="69"/>
      <c r="QME50" s="69"/>
      <c r="QMF50" s="69"/>
      <c r="QMG50" s="69"/>
      <c r="QMH50" s="69"/>
      <c r="QMI50" s="69"/>
      <c r="QMJ50" s="69"/>
      <c r="QMK50" s="69"/>
      <c r="QML50" s="69"/>
      <c r="QMM50" s="69"/>
      <c r="QMN50" s="69"/>
      <c r="QMO50" s="69"/>
      <c r="QMP50" s="69"/>
      <c r="QMQ50" s="69"/>
      <c r="QMR50" s="69"/>
      <c r="QMS50" s="69"/>
      <c r="QMT50" s="69"/>
      <c r="QMU50" s="69"/>
      <c r="QMV50" s="69"/>
      <c r="QMW50" s="69"/>
      <c r="QMX50" s="69"/>
      <c r="QMY50" s="69"/>
      <c r="QMZ50" s="69"/>
      <c r="QNA50" s="69"/>
      <c r="QNB50" s="69"/>
      <c r="QNC50" s="69"/>
      <c r="QND50" s="69"/>
      <c r="QNE50" s="69"/>
      <c r="QNF50" s="69"/>
      <c r="QNG50" s="69"/>
      <c r="QNH50" s="69"/>
      <c r="QNI50" s="69"/>
      <c r="QNJ50" s="69"/>
      <c r="QNK50" s="69"/>
      <c r="QNL50" s="69"/>
      <c r="QNM50" s="69"/>
      <c r="QNN50" s="69"/>
      <c r="QNO50" s="69"/>
      <c r="QNP50" s="69"/>
      <c r="QNQ50" s="69"/>
      <c r="QNR50" s="69"/>
      <c r="QNS50" s="69"/>
      <c r="QNT50" s="69"/>
      <c r="QNU50" s="69"/>
      <c r="QNV50" s="69"/>
      <c r="QNW50" s="69"/>
      <c r="QNX50" s="69"/>
      <c r="QNY50" s="69"/>
      <c r="QNZ50" s="69"/>
      <c r="QOA50" s="69"/>
      <c r="QOB50" s="69"/>
      <c r="QOC50" s="69"/>
      <c r="QOD50" s="69"/>
      <c r="QOE50" s="69"/>
      <c r="QOF50" s="69"/>
      <c r="QOG50" s="69"/>
      <c r="QOH50" s="69"/>
      <c r="QOI50" s="69"/>
      <c r="QOJ50" s="69"/>
      <c r="QOK50" s="69"/>
      <c r="QOL50" s="69"/>
      <c r="QOM50" s="69"/>
      <c r="QON50" s="69"/>
      <c r="QOO50" s="69"/>
      <c r="QOP50" s="69"/>
      <c r="QOQ50" s="69"/>
      <c r="QOR50" s="69"/>
      <c r="QOS50" s="69"/>
      <c r="QOT50" s="69"/>
      <c r="QOU50" s="69"/>
      <c r="QOV50" s="69"/>
      <c r="QOW50" s="69"/>
      <c r="QOX50" s="69"/>
      <c r="QOY50" s="69"/>
      <c r="QOZ50" s="69"/>
      <c r="QPA50" s="69"/>
      <c r="QPB50" s="69"/>
      <c r="QPC50" s="69"/>
      <c r="QPD50" s="69"/>
      <c r="QPE50" s="69"/>
      <c r="QPF50" s="69"/>
      <c r="QPG50" s="69"/>
      <c r="QPH50" s="69"/>
      <c r="QPI50" s="69"/>
      <c r="QPJ50" s="69"/>
      <c r="QPK50" s="69"/>
      <c r="QPL50" s="69"/>
      <c r="QPM50" s="69"/>
      <c r="QPN50" s="69"/>
      <c r="QPO50" s="69"/>
      <c r="QPP50" s="69"/>
      <c r="QPQ50" s="69"/>
      <c r="QPR50" s="69"/>
      <c r="QPS50" s="69"/>
      <c r="QPT50" s="69"/>
      <c r="QPU50" s="69"/>
      <c r="QPV50" s="69"/>
      <c r="QPW50" s="69"/>
      <c r="QPX50" s="69"/>
      <c r="QPY50" s="69"/>
      <c r="QPZ50" s="69"/>
      <c r="QQA50" s="69"/>
      <c r="QQB50" s="69"/>
      <c r="QQC50" s="69"/>
      <c r="QQD50" s="69"/>
      <c r="QQE50" s="69"/>
      <c r="QQF50" s="69"/>
      <c r="QQG50" s="69"/>
      <c r="QQH50" s="69"/>
      <c r="QQI50" s="69"/>
      <c r="QQJ50" s="69"/>
      <c r="QQK50" s="69"/>
      <c r="QQL50" s="69"/>
      <c r="QQM50" s="69"/>
      <c r="QQN50" s="69"/>
      <c r="QQO50" s="69"/>
      <c r="QQP50" s="69"/>
      <c r="QQQ50" s="69"/>
      <c r="QQR50" s="69"/>
      <c r="QQS50" s="69"/>
      <c r="QQT50" s="69"/>
      <c r="QQU50" s="69"/>
      <c r="QQV50" s="69"/>
      <c r="QQW50" s="69"/>
      <c r="QQX50" s="69"/>
      <c r="QQY50" s="69"/>
      <c r="QQZ50" s="69"/>
      <c r="QRA50" s="69"/>
      <c r="QRB50" s="69"/>
      <c r="QRC50" s="69"/>
      <c r="QRD50" s="69"/>
      <c r="QRE50" s="69"/>
      <c r="QRF50" s="69"/>
      <c r="QRG50" s="69"/>
      <c r="QRH50" s="69"/>
      <c r="QRI50" s="69"/>
      <c r="QRJ50" s="69"/>
      <c r="QRK50" s="69"/>
      <c r="QRL50" s="69"/>
      <c r="QRM50" s="69"/>
      <c r="QRN50" s="69"/>
      <c r="QRO50" s="69"/>
      <c r="QRP50" s="69"/>
      <c r="QRQ50" s="69"/>
      <c r="QRR50" s="69"/>
      <c r="QRS50" s="69"/>
      <c r="QRT50" s="69"/>
      <c r="QRU50" s="69"/>
      <c r="QRV50" s="69"/>
      <c r="QRW50" s="69"/>
      <c r="QRX50" s="69"/>
      <c r="QRY50" s="69"/>
      <c r="QRZ50" s="69"/>
      <c r="QSA50" s="69"/>
      <c r="QSB50" s="69"/>
      <c r="QSC50" s="69"/>
      <c r="QSD50" s="69"/>
      <c r="QSE50" s="69"/>
      <c r="QSF50" s="69"/>
      <c r="QSG50" s="69"/>
      <c r="QSH50" s="69"/>
      <c r="QSI50" s="69"/>
      <c r="QSJ50" s="69"/>
      <c r="QSK50" s="69"/>
      <c r="QSL50" s="69"/>
      <c r="QSM50" s="69"/>
      <c r="QSN50" s="69"/>
      <c r="QSO50" s="69"/>
      <c r="QSP50" s="69"/>
      <c r="QSQ50" s="69"/>
      <c r="QSR50" s="69"/>
      <c r="QSS50" s="69"/>
      <c r="QST50" s="69"/>
      <c r="QSU50" s="69"/>
      <c r="QSV50" s="69"/>
      <c r="QSW50" s="69"/>
      <c r="QSX50" s="69"/>
      <c r="QSY50" s="69"/>
      <c r="QSZ50" s="69"/>
      <c r="QTA50" s="69"/>
      <c r="QTB50" s="69"/>
      <c r="QTC50" s="69"/>
      <c r="QTD50" s="69"/>
      <c r="QTE50" s="69"/>
      <c r="QTF50" s="69"/>
      <c r="QTG50" s="69"/>
      <c r="QTH50" s="69"/>
      <c r="QTI50" s="69"/>
      <c r="QTJ50" s="69"/>
      <c r="QTK50" s="69"/>
      <c r="QTL50" s="69"/>
      <c r="QTM50" s="69"/>
      <c r="QTN50" s="69"/>
      <c r="QTO50" s="69"/>
      <c r="QTP50" s="69"/>
      <c r="QTQ50" s="69"/>
      <c r="QTR50" s="69"/>
      <c r="QTS50" s="69"/>
      <c r="QTT50" s="69"/>
      <c r="QTU50" s="69"/>
      <c r="QTV50" s="69"/>
      <c r="QTW50" s="69"/>
      <c r="QTX50" s="69"/>
      <c r="QTY50" s="69"/>
      <c r="QTZ50" s="69"/>
      <c r="QUA50" s="69"/>
      <c r="QUB50" s="69"/>
      <c r="QUC50" s="69"/>
      <c r="QUD50" s="69"/>
      <c r="QUE50" s="69"/>
      <c r="QUF50" s="69"/>
      <c r="QUG50" s="69"/>
      <c r="QUH50" s="69"/>
      <c r="QUI50" s="69"/>
      <c r="QUJ50" s="69"/>
      <c r="QUK50" s="69"/>
      <c r="QUL50" s="69"/>
      <c r="QUM50" s="69"/>
      <c r="QUN50" s="69"/>
      <c r="QUO50" s="69"/>
      <c r="QUP50" s="69"/>
      <c r="QUQ50" s="69"/>
      <c r="QUR50" s="69"/>
      <c r="QUS50" s="69"/>
      <c r="QUT50" s="69"/>
      <c r="QUU50" s="69"/>
      <c r="QUV50" s="69"/>
      <c r="QUW50" s="69"/>
      <c r="QUX50" s="69"/>
      <c r="QUY50" s="69"/>
      <c r="QUZ50" s="69"/>
      <c r="QVA50" s="69"/>
      <c r="QVB50" s="69"/>
      <c r="QVC50" s="69"/>
      <c r="QVD50" s="69"/>
      <c r="QVE50" s="69"/>
      <c r="QVF50" s="69"/>
      <c r="QVG50" s="69"/>
      <c r="QVH50" s="69"/>
      <c r="QVI50" s="69"/>
      <c r="QVJ50" s="69"/>
      <c r="QVK50" s="69"/>
      <c r="QVL50" s="69"/>
      <c r="QVM50" s="69"/>
      <c r="QVN50" s="69"/>
      <c r="QVO50" s="69"/>
      <c r="QVP50" s="69"/>
      <c r="QVQ50" s="69"/>
      <c r="QVR50" s="69"/>
      <c r="QVS50" s="69"/>
      <c r="QVT50" s="69"/>
      <c r="QVU50" s="69"/>
      <c r="QVV50" s="69"/>
      <c r="QVW50" s="69"/>
      <c r="QVX50" s="69"/>
      <c r="QVY50" s="69"/>
      <c r="QVZ50" s="69"/>
      <c r="QWA50" s="69"/>
      <c r="QWB50" s="69"/>
      <c r="QWC50" s="69"/>
      <c r="QWD50" s="69"/>
      <c r="QWE50" s="69"/>
      <c r="QWF50" s="69"/>
      <c r="QWG50" s="69"/>
      <c r="QWH50" s="69"/>
      <c r="QWI50" s="69"/>
      <c r="QWJ50" s="69"/>
      <c r="QWK50" s="69"/>
      <c r="QWL50" s="69"/>
      <c r="QWM50" s="69"/>
      <c r="QWN50" s="69"/>
      <c r="QWO50" s="69"/>
      <c r="QWP50" s="69"/>
      <c r="QWQ50" s="69"/>
      <c r="QWR50" s="69"/>
      <c r="QWS50" s="69"/>
      <c r="QWT50" s="69"/>
      <c r="QWU50" s="69"/>
      <c r="QWV50" s="69"/>
      <c r="QWW50" s="69"/>
      <c r="QWX50" s="69"/>
      <c r="QWY50" s="69"/>
      <c r="QWZ50" s="69"/>
      <c r="QXA50" s="69"/>
      <c r="QXB50" s="69"/>
      <c r="QXC50" s="69"/>
      <c r="QXD50" s="69"/>
      <c r="QXE50" s="69"/>
      <c r="QXF50" s="69"/>
      <c r="QXG50" s="69"/>
      <c r="QXH50" s="69"/>
      <c r="QXI50" s="69"/>
      <c r="QXJ50" s="69"/>
      <c r="QXK50" s="69"/>
      <c r="QXL50" s="69"/>
      <c r="QXM50" s="69"/>
      <c r="QXN50" s="69"/>
      <c r="QXO50" s="69"/>
      <c r="QXP50" s="69"/>
      <c r="QXQ50" s="69"/>
      <c r="QXR50" s="69"/>
      <c r="QXS50" s="69"/>
      <c r="QXT50" s="69"/>
      <c r="QXU50" s="69"/>
      <c r="QXV50" s="69"/>
      <c r="QXW50" s="69"/>
      <c r="QXX50" s="69"/>
      <c r="QXY50" s="69"/>
      <c r="QXZ50" s="69"/>
      <c r="QYA50" s="69"/>
      <c r="QYB50" s="69"/>
      <c r="QYC50" s="69"/>
      <c r="QYD50" s="69"/>
      <c r="QYE50" s="69"/>
      <c r="QYF50" s="69"/>
      <c r="QYG50" s="69"/>
      <c r="QYH50" s="69"/>
      <c r="QYI50" s="69"/>
      <c r="QYJ50" s="69"/>
      <c r="QYK50" s="69"/>
      <c r="QYL50" s="69"/>
      <c r="QYM50" s="69"/>
      <c r="QYN50" s="69"/>
      <c r="QYO50" s="69"/>
      <c r="QYP50" s="69"/>
      <c r="QYQ50" s="69"/>
      <c r="QYR50" s="69"/>
      <c r="QYS50" s="69"/>
      <c r="QYT50" s="69"/>
      <c r="QYU50" s="69"/>
      <c r="QYV50" s="69"/>
      <c r="QYW50" s="69"/>
      <c r="QYX50" s="69"/>
      <c r="QYY50" s="69"/>
      <c r="QYZ50" s="69"/>
      <c r="QZA50" s="69"/>
      <c r="QZB50" s="69"/>
      <c r="QZC50" s="69"/>
      <c r="QZD50" s="69"/>
      <c r="QZE50" s="69"/>
      <c r="QZF50" s="69"/>
      <c r="QZG50" s="69"/>
      <c r="QZH50" s="69"/>
      <c r="QZI50" s="69"/>
      <c r="QZJ50" s="69"/>
      <c r="QZK50" s="69"/>
      <c r="QZL50" s="69"/>
      <c r="QZM50" s="69"/>
      <c r="QZN50" s="69"/>
      <c r="QZO50" s="69"/>
      <c r="QZP50" s="69"/>
      <c r="QZQ50" s="69"/>
      <c r="QZR50" s="69"/>
      <c r="QZS50" s="69"/>
      <c r="QZT50" s="69"/>
      <c r="QZU50" s="69"/>
      <c r="QZV50" s="69"/>
      <c r="QZW50" s="69"/>
      <c r="QZX50" s="69"/>
      <c r="QZY50" s="69"/>
      <c r="QZZ50" s="69"/>
      <c r="RAA50" s="69"/>
      <c r="RAB50" s="69"/>
      <c r="RAC50" s="69"/>
      <c r="RAD50" s="69"/>
      <c r="RAE50" s="69"/>
      <c r="RAF50" s="69"/>
      <c r="RAG50" s="69"/>
      <c r="RAH50" s="69"/>
      <c r="RAI50" s="69"/>
      <c r="RAJ50" s="69"/>
      <c r="RAK50" s="69"/>
      <c r="RAL50" s="69"/>
      <c r="RAM50" s="69"/>
      <c r="RAN50" s="69"/>
      <c r="RAO50" s="69"/>
      <c r="RAP50" s="69"/>
      <c r="RAQ50" s="69"/>
      <c r="RAR50" s="69"/>
      <c r="RAS50" s="69"/>
      <c r="RAT50" s="69"/>
      <c r="RAU50" s="69"/>
      <c r="RAV50" s="69"/>
      <c r="RAW50" s="69"/>
      <c r="RAX50" s="69"/>
      <c r="RAY50" s="69"/>
      <c r="RAZ50" s="69"/>
      <c r="RBA50" s="69"/>
      <c r="RBB50" s="69"/>
      <c r="RBC50" s="69"/>
      <c r="RBD50" s="69"/>
      <c r="RBE50" s="69"/>
      <c r="RBF50" s="69"/>
      <c r="RBG50" s="69"/>
      <c r="RBH50" s="69"/>
      <c r="RBI50" s="69"/>
      <c r="RBJ50" s="69"/>
      <c r="RBK50" s="69"/>
      <c r="RBL50" s="69"/>
      <c r="RBM50" s="69"/>
      <c r="RBN50" s="69"/>
      <c r="RBO50" s="69"/>
      <c r="RBP50" s="69"/>
      <c r="RBQ50" s="69"/>
      <c r="RBR50" s="69"/>
      <c r="RBS50" s="69"/>
      <c r="RBT50" s="69"/>
      <c r="RBU50" s="69"/>
      <c r="RBV50" s="69"/>
      <c r="RBW50" s="69"/>
      <c r="RBX50" s="69"/>
      <c r="RBY50" s="69"/>
      <c r="RBZ50" s="69"/>
      <c r="RCA50" s="69"/>
      <c r="RCB50" s="69"/>
      <c r="RCC50" s="69"/>
      <c r="RCD50" s="69"/>
      <c r="RCE50" s="69"/>
      <c r="RCF50" s="69"/>
      <c r="RCG50" s="69"/>
      <c r="RCH50" s="69"/>
      <c r="RCI50" s="69"/>
      <c r="RCJ50" s="69"/>
      <c r="RCK50" s="69"/>
      <c r="RCL50" s="69"/>
      <c r="RCM50" s="69"/>
      <c r="RCN50" s="69"/>
      <c r="RCO50" s="69"/>
      <c r="RCP50" s="69"/>
      <c r="RCQ50" s="69"/>
      <c r="RCR50" s="69"/>
      <c r="RCS50" s="69"/>
      <c r="RCT50" s="69"/>
      <c r="RCU50" s="69"/>
      <c r="RCV50" s="69"/>
      <c r="RCW50" s="69"/>
      <c r="RCX50" s="69"/>
      <c r="RCY50" s="69"/>
      <c r="RCZ50" s="69"/>
      <c r="RDA50" s="69"/>
      <c r="RDB50" s="69"/>
      <c r="RDC50" s="69"/>
      <c r="RDD50" s="69"/>
      <c r="RDE50" s="69"/>
      <c r="RDF50" s="69"/>
      <c r="RDG50" s="69"/>
      <c r="RDH50" s="69"/>
      <c r="RDI50" s="69"/>
      <c r="RDJ50" s="69"/>
      <c r="RDK50" s="69"/>
      <c r="RDL50" s="69"/>
      <c r="RDM50" s="69"/>
      <c r="RDN50" s="69"/>
      <c r="RDO50" s="69"/>
      <c r="RDP50" s="69"/>
      <c r="RDQ50" s="69"/>
      <c r="RDR50" s="69"/>
      <c r="RDS50" s="69"/>
      <c r="RDT50" s="69"/>
      <c r="RDU50" s="69"/>
      <c r="RDV50" s="69"/>
      <c r="RDW50" s="69"/>
      <c r="RDX50" s="69"/>
      <c r="RDY50" s="69"/>
      <c r="RDZ50" s="69"/>
      <c r="REA50" s="69"/>
      <c r="REB50" s="69"/>
      <c r="REC50" s="69"/>
      <c r="RED50" s="69"/>
      <c r="REE50" s="69"/>
      <c r="REF50" s="69"/>
      <c r="REG50" s="69"/>
      <c r="REH50" s="69"/>
      <c r="REI50" s="69"/>
      <c r="REJ50" s="69"/>
      <c r="REK50" s="69"/>
      <c r="REL50" s="69"/>
      <c r="REM50" s="69"/>
      <c r="REN50" s="69"/>
      <c r="REO50" s="69"/>
      <c r="REP50" s="69"/>
      <c r="REQ50" s="69"/>
      <c r="RER50" s="69"/>
      <c r="RES50" s="69"/>
      <c r="RET50" s="69"/>
      <c r="REU50" s="69"/>
      <c r="REV50" s="69"/>
      <c r="REW50" s="69"/>
      <c r="REX50" s="69"/>
      <c r="REY50" s="69"/>
      <c r="REZ50" s="69"/>
      <c r="RFA50" s="69"/>
      <c r="RFB50" s="69"/>
      <c r="RFC50" s="69"/>
      <c r="RFD50" s="69"/>
      <c r="RFE50" s="69"/>
      <c r="RFF50" s="69"/>
      <c r="RFG50" s="69"/>
      <c r="RFH50" s="69"/>
      <c r="RFI50" s="69"/>
      <c r="RFJ50" s="69"/>
      <c r="RFK50" s="69"/>
      <c r="RFL50" s="69"/>
      <c r="RFM50" s="69"/>
      <c r="RFN50" s="69"/>
      <c r="RFO50" s="69"/>
      <c r="RFP50" s="69"/>
      <c r="RFQ50" s="69"/>
      <c r="RFR50" s="69"/>
      <c r="RFS50" s="69"/>
      <c r="RFT50" s="69"/>
      <c r="RFU50" s="69"/>
      <c r="RFV50" s="69"/>
      <c r="RFW50" s="69"/>
      <c r="RFX50" s="69"/>
      <c r="RFY50" s="69"/>
      <c r="RFZ50" s="69"/>
      <c r="RGA50" s="69"/>
      <c r="RGB50" s="69"/>
      <c r="RGC50" s="69"/>
      <c r="RGD50" s="69"/>
      <c r="RGE50" s="69"/>
      <c r="RGF50" s="69"/>
      <c r="RGG50" s="69"/>
      <c r="RGH50" s="69"/>
      <c r="RGI50" s="69"/>
      <c r="RGJ50" s="69"/>
      <c r="RGK50" s="69"/>
      <c r="RGL50" s="69"/>
      <c r="RGM50" s="69"/>
      <c r="RGN50" s="69"/>
      <c r="RGO50" s="69"/>
      <c r="RGP50" s="69"/>
      <c r="RGQ50" s="69"/>
      <c r="RGR50" s="69"/>
      <c r="RGS50" s="69"/>
      <c r="RGT50" s="69"/>
      <c r="RGU50" s="69"/>
      <c r="RGV50" s="69"/>
      <c r="RGW50" s="69"/>
      <c r="RGX50" s="69"/>
      <c r="RGY50" s="69"/>
      <c r="RGZ50" s="69"/>
      <c r="RHA50" s="69"/>
      <c r="RHB50" s="69"/>
      <c r="RHC50" s="69"/>
      <c r="RHD50" s="69"/>
      <c r="RHE50" s="69"/>
      <c r="RHF50" s="69"/>
      <c r="RHG50" s="69"/>
      <c r="RHH50" s="69"/>
      <c r="RHI50" s="69"/>
      <c r="RHJ50" s="69"/>
      <c r="RHK50" s="69"/>
      <c r="RHL50" s="69"/>
      <c r="RHM50" s="69"/>
      <c r="RHN50" s="69"/>
      <c r="RHO50" s="69"/>
      <c r="RHP50" s="69"/>
      <c r="RHQ50" s="69"/>
      <c r="RHR50" s="69"/>
      <c r="RHS50" s="69"/>
      <c r="RHT50" s="69"/>
      <c r="RHU50" s="69"/>
      <c r="RHV50" s="69"/>
      <c r="RHW50" s="69"/>
      <c r="RHX50" s="69"/>
      <c r="RHY50" s="69"/>
      <c r="RHZ50" s="69"/>
      <c r="RIA50" s="69"/>
      <c r="RIB50" s="69"/>
      <c r="RIC50" s="69"/>
      <c r="RID50" s="69"/>
      <c r="RIE50" s="69"/>
      <c r="RIF50" s="69"/>
      <c r="RIG50" s="69"/>
      <c r="RIH50" s="69"/>
      <c r="RII50" s="69"/>
      <c r="RIJ50" s="69"/>
      <c r="RIK50" s="69"/>
      <c r="RIL50" s="69"/>
      <c r="RIM50" s="69"/>
      <c r="RIN50" s="69"/>
      <c r="RIO50" s="69"/>
      <c r="RIP50" s="69"/>
      <c r="RIQ50" s="69"/>
      <c r="RIR50" s="69"/>
      <c r="RIS50" s="69"/>
      <c r="RIT50" s="69"/>
      <c r="RIU50" s="69"/>
      <c r="RIV50" s="69"/>
      <c r="RIW50" s="69"/>
      <c r="RIX50" s="69"/>
      <c r="RIY50" s="69"/>
      <c r="RIZ50" s="69"/>
      <c r="RJA50" s="69"/>
      <c r="RJB50" s="69"/>
      <c r="RJC50" s="69"/>
      <c r="RJD50" s="69"/>
      <c r="RJE50" s="69"/>
      <c r="RJF50" s="69"/>
      <c r="RJG50" s="69"/>
      <c r="RJH50" s="69"/>
      <c r="RJI50" s="69"/>
      <c r="RJJ50" s="69"/>
      <c r="RJK50" s="69"/>
      <c r="RJL50" s="69"/>
      <c r="RJM50" s="69"/>
      <c r="RJN50" s="69"/>
      <c r="RJO50" s="69"/>
      <c r="RJP50" s="69"/>
      <c r="RJQ50" s="69"/>
      <c r="RJR50" s="69"/>
      <c r="RJS50" s="69"/>
      <c r="RJT50" s="69"/>
      <c r="RJU50" s="69"/>
      <c r="RJV50" s="69"/>
      <c r="RJW50" s="69"/>
      <c r="RJX50" s="69"/>
      <c r="RJY50" s="69"/>
      <c r="RJZ50" s="69"/>
      <c r="RKA50" s="69"/>
      <c r="RKB50" s="69"/>
      <c r="RKC50" s="69"/>
      <c r="RKD50" s="69"/>
      <c r="RKE50" s="69"/>
      <c r="RKF50" s="69"/>
      <c r="RKG50" s="69"/>
      <c r="RKH50" s="69"/>
      <c r="RKI50" s="69"/>
      <c r="RKJ50" s="69"/>
      <c r="RKK50" s="69"/>
      <c r="RKL50" s="69"/>
      <c r="RKM50" s="69"/>
      <c r="RKN50" s="69"/>
      <c r="RKO50" s="69"/>
      <c r="RKP50" s="69"/>
      <c r="RKQ50" s="69"/>
      <c r="RKR50" s="69"/>
      <c r="RKS50" s="69"/>
      <c r="RKT50" s="69"/>
      <c r="RKU50" s="69"/>
      <c r="RKV50" s="69"/>
      <c r="RKW50" s="69"/>
      <c r="RKX50" s="69"/>
      <c r="RKY50" s="69"/>
      <c r="RKZ50" s="69"/>
      <c r="RLA50" s="69"/>
      <c r="RLB50" s="69"/>
      <c r="RLC50" s="69"/>
      <c r="RLD50" s="69"/>
      <c r="RLE50" s="69"/>
      <c r="RLF50" s="69"/>
      <c r="RLG50" s="69"/>
      <c r="RLH50" s="69"/>
      <c r="RLI50" s="69"/>
      <c r="RLJ50" s="69"/>
      <c r="RLK50" s="69"/>
      <c r="RLL50" s="69"/>
      <c r="RLM50" s="69"/>
      <c r="RLN50" s="69"/>
      <c r="RLO50" s="69"/>
      <c r="RLP50" s="69"/>
      <c r="RLQ50" s="69"/>
      <c r="RLR50" s="69"/>
      <c r="RLS50" s="69"/>
      <c r="RLT50" s="69"/>
      <c r="RLU50" s="69"/>
      <c r="RLV50" s="69"/>
      <c r="RLW50" s="69"/>
      <c r="RLX50" s="69"/>
      <c r="RLY50" s="69"/>
      <c r="RLZ50" s="69"/>
      <c r="RMA50" s="69"/>
      <c r="RMB50" s="69"/>
      <c r="RMC50" s="69"/>
      <c r="RMD50" s="69"/>
      <c r="RME50" s="69"/>
      <c r="RMF50" s="69"/>
      <c r="RMG50" s="69"/>
      <c r="RMH50" s="69"/>
      <c r="RMI50" s="69"/>
      <c r="RMJ50" s="69"/>
      <c r="RMK50" s="69"/>
      <c r="RML50" s="69"/>
      <c r="RMM50" s="69"/>
      <c r="RMN50" s="69"/>
      <c r="RMO50" s="69"/>
      <c r="RMP50" s="69"/>
      <c r="RMQ50" s="69"/>
      <c r="RMR50" s="69"/>
      <c r="RMS50" s="69"/>
      <c r="RMT50" s="69"/>
      <c r="RMU50" s="69"/>
      <c r="RMV50" s="69"/>
      <c r="RMW50" s="69"/>
      <c r="RMX50" s="69"/>
      <c r="RMY50" s="69"/>
      <c r="RMZ50" s="69"/>
      <c r="RNA50" s="69"/>
      <c r="RNB50" s="69"/>
      <c r="RNC50" s="69"/>
      <c r="RND50" s="69"/>
      <c r="RNE50" s="69"/>
      <c r="RNF50" s="69"/>
      <c r="RNG50" s="69"/>
      <c r="RNH50" s="69"/>
      <c r="RNI50" s="69"/>
      <c r="RNJ50" s="69"/>
      <c r="RNK50" s="69"/>
      <c r="RNL50" s="69"/>
      <c r="RNM50" s="69"/>
      <c r="RNN50" s="69"/>
      <c r="RNO50" s="69"/>
      <c r="RNP50" s="69"/>
      <c r="RNQ50" s="69"/>
      <c r="RNR50" s="69"/>
      <c r="RNS50" s="69"/>
      <c r="RNT50" s="69"/>
      <c r="RNU50" s="69"/>
      <c r="RNV50" s="69"/>
      <c r="RNW50" s="69"/>
      <c r="RNX50" s="69"/>
      <c r="RNY50" s="69"/>
      <c r="RNZ50" s="69"/>
      <c r="ROA50" s="69"/>
      <c r="ROB50" s="69"/>
      <c r="ROC50" s="69"/>
      <c r="ROD50" s="69"/>
      <c r="ROE50" s="69"/>
      <c r="ROF50" s="69"/>
      <c r="ROG50" s="69"/>
      <c r="ROH50" s="69"/>
      <c r="ROI50" s="69"/>
      <c r="ROJ50" s="69"/>
      <c r="ROK50" s="69"/>
      <c r="ROL50" s="69"/>
      <c r="ROM50" s="69"/>
      <c r="RON50" s="69"/>
      <c r="ROO50" s="69"/>
      <c r="ROP50" s="69"/>
      <c r="ROQ50" s="69"/>
      <c r="ROR50" s="69"/>
      <c r="ROS50" s="69"/>
      <c r="ROT50" s="69"/>
      <c r="ROU50" s="69"/>
      <c r="ROV50" s="69"/>
      <c r="ROW50" s="69"/>
      <c r="ROX50" s="69"/>
      <c r="ROY50" s="69"/>
      <c r="ROZ50" s="69"/>
      <c r="RPA50" s="69"/>
      <c r="RPB50" s="69"/>
      <c r="RPC50" s="69"/>
      <c r="RPD50" s="69"/>
      <c r="RPE50" s="69"/>
      <c r="RPF50" s="69"/>
      <c r="RPG50" s="69"/>
      <c r="RPH50" s="69"/>
      <c r="RPI50" s="69"/>
      <c r="RPJ50" s="69"/>
      <c r="RPK50" s="69"/>
      <c r="RPL50" s="69"/>
      <c r="RPM50" s="69"/>
      <c r="RPN50" s="69"/>
      <c r="RPO50" s="69"/>
      <c r="RPP50" s="69"/>
      <c r="RPQ50" s="69"/>
      <c r="RPR50" s="69"/>
      <c r="RPS50" s="69"/>
      <c r="RPT50" s="69"/>
      <c r="RPU50" s="69"/>
      <c r="RPV50" s="69"/>
      <c r="RPW50" s="69"/>
      <c r="RPX50" s="69"/>
      <c r="RPY50" s="69"/>
      <c r="RPZ50" s="69"/>
      <c r="RQA50" s="69"/>
      <c r="RQB50" s="69"/>
      <c r="RQC50" s="69"/>
      <c r="RQD50" s="69"/>
      <c r="RQE50" s="69"/>
      <c r="RQF50" s="69"/>
      <c r="RQG50" s="69"/>
      <c r="RQH50" s="69"/>
      <c r="RQI50" s="69"/>
      <c r="RQJ50" s="69"/>
      <c r="RQK50" s="69"/>
      <c r="RQL50" s="69"/>
      <c r="RQM50" s="69"/>
      <c r="RQN50" s="69"/>
      <c r="RQO50" s="69"/>
      <c r="RQP50" s="69"/>
      <c r="RQQ50" s="69"/>
      <c r="RQR50" s="69"/>
      <c r="RQS50" s="69"/>
      <c r="RQT50" s="69"/>
      <c r="RQU50" s="69"/>
      <c r="RQV50" s="69"/>
      <c r="RQW50" s="69"/>
      <c r="RQX50" s="69"/>
      <c r="RQY50" s="69"/>
      <c r="RQZ50" s="69"/>
      <c r="RRA50" s="69"/>
      <c r="RRB50" s="69"/>
      <c r="RRC50" s="69"/>
      <c r="RRD50" s="69"/>
      <c r="RRE50" s="69"/>
      <c r="RRF50" s="69"/>
      <c r="RRG50" s="69"/>
      <c r="RRH50" s="69"/>
      <c r="RRI50" s="69"/>
      <c r="RRJ50" s="69"/>
      <c r="RRK50" s="69"/>
      <c r="RRL50" s="69"/>
      <c r="RRM50" s="69"/>
      <c r="RRN50" s="69"/>
      <c r="RRO50" s="69"/>
      <c r="RRP50" s="69"/>
      <c r="RRQ50" s="69"/>
      <c r="RRR50" s="69"/>
      <c r="RRS50" s="69"/>
      <c r="RRT50" s="69"/>
      <c r="RRU50" s="69"/>
      <c r="RRV50" s="69"/>
      <c r="RRW50" s="69"/>
      <c r="RRX50" s="69"/>
      <c r="RRY50" s="69"/>
      <c r="RRZ50" s="69"/>
      <c r="RSA50" s="69"/>
      <c r="RSB50" s="69"/>
      <c r="RSC50" s="69"/>
      <c r="RSD50" s="69"/>
      <c r="RSE50" s="69"/>
      <c r="RSF50" s="69"/>
      <c r="RSG50" s="69"/>
      <c r="RSH50" s="69"/>
      <c r="RSI50" s="69"/>
      <c r="RSJ50" s="69"/>
      <c r="RSK50" s="69"/>
      <c r="RSL50" s="69"/>
      <c r="RSM50" s="69"/>
      <c r="RSN50" s="69"/>
      <c r="RSO50" s="69"/>
      <c r="RSP50" s="69"/>
      <c r="RSQ50" s="69"/>
      <c r="RSR50" s="69"/>
      <c r="RSS50" s="69"/>
      <c r="RST50" s="69"/>
      <c r="RSU50" s="69"/>
      <c r="RSV50" s="69"/>
      <c r="RSW50" s="69"/>
      <c r="RSX50" s="69"/>
      <c r="RSY50" s="69"/>
      <c r="RSZ50" s="69"/>
      <c r="RTA50" s="69"/>
      <c r="RTB50" s="69"/>
      <c r="RTC50" s="69"/>
      <c r="RTD50" s="69"/>
      <c r="RTE50" s="69"/>
      <c r="RTF50" s="69"/>
      <c r="RTG50" s="69"/>
      <c r="RTH50" s="69"/>
      <c r="RTI50" s="69"/>
      <c r="RTJ50" s="69"/>
      <c r="RTK50" s="69"/>
      <c r="RTL50" s="69"/>
      <c r="RTM50" s="69"/>
      <c r="RTN50" s="69"/>
      <c r="RTO50" s="69"/>
      <c r="RTP50" s="69"/>
      <c r="RTQ50" s="69"/>
      <c r="RTR50" s="69"/>
      <c r="RTS50" s="69"/>
      <c r="RTT50" s="69"/>
      <c r="RTU50" s="69"/>
      <c r="RTV50" s="69"/>
      <c r="RTW50" s="69"/>
      <c r="RTX50" s="69"/>
      <c r="RTY50" s="69"/>
      <c r="RTZ50" s="69"/>
      <c r="RUA50" s="69"/>
      <c r="RUB50" s="69"/>
      <c r="RUC50" s="69"/>
      <c r="RUD50" s="69"/>
      <c r="RUE50" s="69"/>
      <c r="RUF50" s="69"/>
      <c r="RUG50" s="69"/>
      <c r="RUH50" s="69"/>
      <c r="RUI50" s="69"/>
      <c r="RUJ50" s="69"/>
      <c r="RUK50" s="69"/>
      <c r="RUL50" s="69"/>
      <c r="RUM50" s="69"/>
      <c r="RUN50" s="69"/>
      <c r="RUO50" s="69"/>
      <c r="RUP50" s="69"/>
      <c r="RUQ50" s="69"/>
      <c r="RUR50" s="69"/>
      <c r="RUS50" s="69"/>
      <c r="RUT50" s="69"/>
      <c r="RUU50" s="69"/>
      <c r="RUV50" s="69"/>
      <c r="RUW50" s="69"/>
      <c r="RUX50" s="69"/>
      <c r="RUY50" s="69"/>
      <c r="RUZ50" s="69"/>
      <c r="RVA50" s="69"/>
      <c r="RVB50" s="69"/>
      <c r="RVC50" s="69"/>
      <c r="RVD50" s="69"/>
      <c r="RVE50" s="69"/>
      <c r="RVF50" s="69"/>
      <c r="RVG50" s="69"/>
      <c r="RVH50" s="69"/>
      <c r="RVI50" s="69"/>
      <c r="RVJ50" s="69"/>
      <c r="RVK50" s="69"/>
      <c r="RVL50" s="69"/>
      <c r="RVM50" s="69"/>
      <c r="RVN50" s="69"/>
      <c r="RVO50" s="69"/>
      <c r="RVP50" s="69"/>
      <c r="RVQ50" s="69"/>
      <c r="RVR50" s="69"/>
      <c r="RVS50" s="69"/>
      <c r="RVT50" s="69"/>
      <c r="RVU50" s="69"/>
      <c r="RVV50" s="69"/>
      <c r="RVW50" s="69"/>
      <c r="RVX50" s="69"/>
      <c r="RVY50" s="69"/>
      <c r="RVZ50" s="69"/>
      <c r="RWA50" s="69"/>
      <c r="RWB50" s="69"/>
      <c r="RWC50" s="69"/>
      <c r="RWD50" s="69"/>
      <c r="RWE50" s="69"/>
      <c r="RWF50" s="69"/>
      <c r="RWG50" s="69"/>
      <c r="RWH50" s="69"/>
      <c r="RWI50" s="69"/>
      <c r="RWJ50" s="69"/>
      <c r="RWK50" s="69"/>
      <c r="RWL50" s="69"/>
      <c r="RWM50" s="69"/>
      <c r="RWN50" s="69"/>
      <c r="RWO50" s="69"/>
      <c r="RWP50" s="69"/>
      <c r="RWQ50" s="69"/>
      <c r="RWR50" s="69"/>
      <c r="RWS50" s="69"/>
      <c r="RWT50" s="69"/>
      <c r="RWU50" s="69"/>
      <c r="RWV50" s="69"/>
      <c r="RWW50" s="69"/>
      <c r="RWX50" s="69"/>
      <c r="RWY50" s="69"/>
      <c r="RWZ50" s="69"/>
      <c r="RXA50" s="69"/>
      <c r="RXB50" s="69"/>
      <c r="RXC50" s="69"/>
      <c r="RXD50" s="69"/>
      <c r="RXE50" s="69"/>
      <c r="RXF50" s="69"/>
      <c r="RXG50" s="69"/>
      <c r="RXH50" s="69"/>
      <c r="RXI50" s="69"/>
      <c r="RXJ50" s="69"/>
      <c r="RXK50" s="69"/>
      <c r="RXL50" s="69"/>
      <c r="RXM50" s="69"/>
      <c r="RXN50" s="69"/>
      <c r="RXO50" s="69"/>
      <c r="RXP50" s="69"/>
      <c r="RXQ50" s="69"/>
      <c r="RXR50" s="69"/>
      <c r="RXS50" s="69"/>
      <c r="RXT50" s="69"/>
      <c r="RXU50" s="69"/>
      <c r="RXV50" s="69"/>
      <c r="RXW50" s="69"/>
      <c r="RXX50" s="69"/>
      <c r="RXY50" s="69"/>
      <c r="RXZ50" s="69"/>
      <c r="RYA50" s="69"/>
      <c r="RYB50" s="69"/>
      <c r="RYC50" s="69"/>
      <c r="RYD50" s="69"/>
      <c r="RYE50" s="69"/>
      <c r="RYF50" s="69"/>
      <c r="RYG50" s="69"/>
      <c r="RYH50" s="69"/>
      <c r="RYI50" s="69"/>
      <c r="RYJ50" s="69"/>
      <c r="RYK50" s="69"/>
      <c r="RYL50" s="69"/>
      <c r="RYM50" s="69"/>
      <c r="RYN50" s="69"/>
      <c r="RYO50" s="69"/>
      <c r="RYP50" s="69"/>
      <c r="RYQ50" s="69"/>
      <c r="RYR50" s="69"/>
      <c r="RYS50" s="69"/>
      <c r="RYT50" s="69"/>
      <c r="RYU50" s="69"/>
      <c r="RYV50" s="69"/>
      <c r="RYW50" s="69"/>
      <c r="RYX50" s="69"/>
      <c r="RYY50" s="69"/>
      <c r="RYZ50" s="69"/>
      <c r="RZA50" s="69"/>
      <c r="RZB50" s="69"/>
      <c r="RZC50" s="69"/>
      <c r="RZD50" s="69"/>
      <c r="RZE50" s="69"/>
      <c r="RZF50" s="69"/>
      <c r="RZG50" s="69"/>
      <c r="RZH50" s="69"/>
      <c r="RZI50" s="69"/>
      <c r="RZJ50" s="69"/>
      <c r="RZK50" s="69"/>
      <c r="RZL50" s="69"/>
      <c r="RZM50" s="69"/>
      <c r="RZN50" s="69"/>
      <c r="RZO50" s="69"/>
      <c r="RZP50" s="69"/>
      <c r="RZQ50" s="69"/>
      <c r="RZR50" s="69"/>
      <c r="RZS50" s="69"/>
      <c r="RZT50" s="69"/>
      <c r="RZU50" s="69"/>
      <c r="RZV50" s="69"/>
      <c r="RZW50" s="69"/>
      <c r="RZX50" s="69"/>
      <c r="RZY50" s="69"/>
      <c r="RZZ50" s="69"/>
      <c r="SAA50" s="69"/>
      <c r="SAB50" s="69"/>
      <c r="SAC50" s="69"/>
      <c r="SAD50" s="69"/>
      <c r="SAE50" s="69"/>
      <c r="SAF50" s="69"/>
      <c r="SAG50" s="69"/>
      <c r="SAH50" s="69"/>
      <c r="SAI50" s="69"/>
      <c r="SAJ50" s="69"/>
      <c r="SAK50" s="69"/>
      <c r="SAL50" s="69"/>
      <c r="SAM50" s="69"/>
      <c r="SAN50" s="69"/>
      <c r="SAO50" s="69"/>
      <c r="SAP50" s="69"/>
      <c r="SAQ50" s="69"/>
      <c r="SAR50" s="69"/>
      <c r="SAS50" s="69"/>
      <c r="SAT50" s="69"/>
      <c r="SAU50" s="69"/>
      <c r="SAV50" s="69"/>
      <c r="SAW50" s="69"/>
      <c r="SAX50" s="69"/>
      <c r="SAY50" s="69"/>
      <c r="SAZ50" s="69"/>
      <c r="SBA50" s="69"/>
      <c r="SBB50" s="69"/>
      <c r="SBC50" s="69"/>
      <c r="SBD50" s="69"/>
      <c r="SBE50" s="69"/>
      <c r="SBF50" s="69"/>
      <c r="SBG50" s="69"/>
      <c r="SBH50" s="69"/>
      <c r="SBI50" s="69"/>
      <c r="SBJ50" s="69"/>
      <c r="SBK50" s="69"/>
      <c r="SBL50" s="69"/>
      <c r="SBM50" s="69"/>
      <c r="SBN50" s="69"/>
      <c r="SBO50" s="69"/>
      <c r="SBP50" s="69"/>
      <c r="SBQ50" s="69"/>
      <c r="SBR50" s="69"/>
      <c r="SBS50" s="69"/>
      <c r="SBT50" s="69"/>
      <c r="SBU50" s="69"/>
      <c r="SBV50" s="69"/>
      <c r="SBW50" s="69"/>
      <c r="SBX50" s="69"/>
      <c r="SBY50" s="69"/>
      <c r="SBZ50" s="69"/>
      <c r="SCA50" s="69"/>
      <c r="SCB50" s="69"/>
      <c r="SCC50" s="69"/>
      <c r="SCD50" s="69"/>
      <c r="SCE50" s="69"/>
      <c r="SCF50" s="69"/>
      <c r="SCG50" s="69"/>
      <c r="SCH50" s="69"/>
      <c r="SCI50" s="69"/>
      <c r="SCJ50" s="69"/>
      <c r="SCK50" s="69"/>
      <c r="SCL50" s="69"/>
      <c r="SCM50" s="69"/>
      <c r="SCN50" s="69"/>
      <c r="SCO50" s="69"/>
      <c r="SCP50" s="69"/>
      <c r="SCQ50" s="69"/>
      <c r="SCR50" s="69"/>
      <c r="SCS50" s="69"/>
      <c r="SCT50" s="69"/>
      <c r="SCU50" s="69"/>
      <c r="SCV50" s="69"/>
      <c r="SCW50" s="69"/>
      <c r="SCX50" s="69"/>
      <c r="SCY50" s="69"/>
      <c r="SCZ50" s="69"/>
      <c r="SDA50" s="69"/>
      <c r="SDB50" s="69"/>
      <c r="SDC50" s="69"/>
      <c r="SDD50" s="69"/>
      <c r="SDE50" s="69"/>
      <c r="SDF50" s="69"/>
      <c r="SDG50" s="69"/>
      <c r="SDH50" s="69"/>
      <c r="SDI50" s="69"/>
      <c r="SDJ50" s="69"/>
      <c r="SDK50" s="69"/>
      <c r="SDL50" s="69"/>
      <c r="SDM50" s="69"/>
      <c r="SDN50" s="69"/>
      <c r="SDO50" s="69"/>
      <c r="SDP50" s="69"/>
      <c r="SDQ50" s="69"/>
      <c r="SDR50" s="69"/>
      <c r="SDS50" s="69"/>
      <c r="SDT50" s="69"/>
      <c r="SDU50" s="69"/>
      <c r="SDV50" s="69"/>
      <c r="SDW50" s="69"/>
      <c r="SDX50" s="69"/>
      <c r="SDY50" s="69"/>
      <c r="SDZ50" s="69"/>
      <c r="SEA50" s="69"/>
      <c r="SEB50" s="69"/>
      <c r="SEC50" s="69"/>
      <c r="SED50" s="69"/>
      <c r="SEE50" s="69"/>
      <c r="SEF50" s="69"/>
      <c r="SEG50" s="69"/>
      <c r="SEH50" s="69"/>
      <c r="SEI50" s="69"/>
      <c r="SEJ50" s="69"/>
      <c r="SEK50" s="69"/>
      <c r="SEL50" s="69"/>
      <c r="SEM50" s="69"/>
      <c r="SEN50" s="69"/>
      <c r="SEO50" s="69"/>
      <c r="SEP50" s="69"/>
      <c r="SEQ50" s="69"/>
      <c r="SER50" s="69"/>
      <c r="SES50" s="69"/>
      <c r="SET50" s="69"/>
      <c r="SEU50" s="69"/>
      <c r="SEV50" s="69"/>
      <c r="SEW50" s="69"/>
      <c r="SEX50" s="69"/>
      <c r="SEY50" s="69"/>
      <c r="SEZ50" s="69"/>
      <c r="SFA50" s="69"/>
      <c r="SFB50" s="69"/>
      <c r="SFC50" s="69"/>
      <c r="SFD50" s="69"/>
      <c r="SFE50" s="69"/>
      <c r="SFF50" s="69"/>
      <c r="SFG50" s="69"/>
      <c r="SFH50" s="69"/>
      <c r="SFI50" s="69"/>
      <c r="SFJ50" s="69"/>
      <c r="SFK50" s="69"/>
      <c r="SFL50" s="69"/>
      <c r="SFM50" s="69"/>
      <c r="SFN50" s="69"/>
      <c r="SFO50" s="69"/>
      <c r="SFP50" s="69"/>
      <c r="SFQ50" s="69"/>
      <c r="SFR50" s="69"/>
      <c r="SFS50" s="69"/>
      <c r="SFT50" s="69"/>
      <c r="SFU50" s="69"/>
      <c r="SFV50" s="69"/>
      <c r="SFW50" s="69"/>
      <c r="SFX50" s="69"/>
      <c r="SFY50" s="69"/>
      <c r="SFZ50" s="69"/>
      <c r="SGA50" s="69"/>
      <c r="SGB50" s="69"/>
      <c r="SGC50" s="69"/>
      <c r="SGD50" s="69"/>
      <c r="SGE50" s="69"/>
      <c r="SGF50" s="69"/>
      <c r="SGG50" s="69"/>
      <c r="SGH50" s="69"/>
      <c r="SGI50" s="69"/>
      <c r="SGJ50" s="69"/>
      <c r="SGK50" s="69"/>
      <c r="SGL50" s="69"/>
      <c r="SGM50" s="69"/>
      <c r="SGN50" s="69"/>
      <c r="SGO50" s="69"/>
      <c r="SGP50" s="69"/>
      <c r="SGQ50" s="69"/>
      <c r="SGR50" s="69"/>
      <c r="SGS50" s="69"/>
      <c r="SGT50" s="69"/>
      <c r="SGU50" s="69"/>
      <c r="SGV50" s="69"/>
      <c r="SGW50" s="69"/>
      <c r="SGX50" s="69"/>
      <c r="SGY50" s="69"/>
      <c r="SGZ50" s="69"/>
      <c r="SHA50" s="69"/>
      <c r="SHB50" s="69"/>
      <c r="SHC50" s="69"/>
      <c r="SHD50" s="69"/>
      <c r="SHE50" s="69"/>
      <c r="SHF50" s="69"/>
      <c r="SHG50" s="69"/>
      <c r="SHH50" s="69"/>
      <c r="SHI50" s="69"/>
      <c r="SHJ50" s="69"/>
      <c r="SHK50" s="69"/>
      <c r="SHL50" s="69"/>
      <c r="SHM50" s="69"/>
      <c r="SHN50" s="69"/>
      <c r="SHO50" s="69"/>
      <c r="SHP50" s="69"/>
      <c r="SHQ50" s="69"/>
      <c r="SHR50" s="69"/>
      <c r="SHS50" s="69"/>
      <c r="SHT50" s="69"/>
      <c r="SHU50" s="69"/>
      <c r="SHV50" s="69"/>
      <c r="SHW50" s="69"/>
      <c r="SHX50" s="69"/>
      <c r="SHY50" s="69"/>
      <c r="SHZ50" s="69"/>
      <c r="SIA50" s="69"/>
      <c r="SIB50" s="69"/>
      <c r="SIC50" s="69"/>
      <c r="SID50" s="69"/>
      <c r="SIE50" s="69"/>
      <c r="SIF50" s="69"/>
      <c r="SIG50" s="69"/>
      <c r="SIH50" s="69"/>
      <c r="SII50" s="69"/>
      <c r="SIJ50" s="69"/>
      <c r="SIK50" s="69"/>
      <c r="SIL50" s="69"/>
      <c r="SIM50" s="69"/>
      <c r="SIN50" s="69"/>
      <c r="SIO50" s="69"/>
      <c r="SIP50" s="69"/>
      <c r="SIQ50" s="69"/>
      <c r="SIR50" s="69"/>
      <c r="SIS50" s="69"/>
      <c r="SIT50" s="69"/>
      <c r="SIU50" s="69"/>
      <c r="SIV50" s="69"/>
      <c r="SIW50" s="69"/>
      <c r="SIX50" s="69"/>
      <c r="SIY50" s="69"/>
      <c r="SIZ50" s="69"/>
      <c r="SJA50" s="69"/>
      <c r="SJB50" s="69"/>
      <c r="SJC50" s="69"/>
      <c r="SJD50" s="69"/>
      <c r="SJE50" s="69"/>
      <c r="SJF50" s="69"/>
      <c r="SJG50" s="69"/>
      <c r="SJH50" s="69"/>
      <c r="SJI50" s="69"/>
      <c r="SJJ50" s="69"/>
      <c r="SJK50" s="69"/>
      <c r="SJL50" s="69"/>
      <c r="SJM50" s="69"/>
      <c r="SJN50" s="69"/>
      <c r="SJO50" s="69"/>
      <c r="SJP50" s="69"/>
      <c r="SJQ50" s="69"/>
      <c r="SJR50" s="69"/>
      <c r="SJS50" s="69"/>
      <c r="SJT50" s="69"/>
      <c r="SJU50" s="69"/>
      <c r="SJV50" s="69"/>
      <c r="SJW50" s="69"/>
      <c r="SJX50" s="69"/>
      <c r="SJY50" s="69"/>
      <c r="SJZ50" s="69"/>
      <c r="SKA50" s="69"/>
      <c r="SKB50" s="69"/>
      <c r="SKC50" s="69"/>
      <c r="SKD50" s="69"/>
      <c r="SKE50" s="69"/>
      <c r="SKF50" s="69"/>
      <c r="SKG50" s="69"/>
      <c r="SKH50" s="69"/>
      <c r="SKI50" s="69"/>
      <c r="SKJ50" s="69"/>
      <c r="SKK50" s="69"/>
      <c r="SKL50" s="69"/>
      <c r="SKM50" s="69"/>
      <c r="SKN50" s="69"/>
      <c r="SKO50" s="69"/>
      <c r="SKP50" s="69"/>
      <c r="SKQ50" s="69"/>
      <c r="SKR50" s="69"/>
      <c r="SKS50" s="69"/>
      <c r="SKT50" s="69"/>
      <c r="SKU50" s="69"/>
      <c r="SKV50" s="69"/>
      <c r="SKW50" s="69"/>
      <c r="SKX50" s="69"/>
      <c r="SKY50" s="69"/>
      <c r="SKZ50" s="69"/>
      <c r="SLA50" s="69"/>
      <c r="SLB50" s="69"/>
      <c r="SLC50" s="69"/>
      <c r="SLD50" s="69"/>
      <c r="SLE50" s="69"/>
      <c r="SLF50" s="69"/>
      <c r="SLG50" s="69"/>
      <c r="SLH50" s="69"/>
      <c r="SLI50" s="69"/>
      <c r="SLJ50" s="69"/>
      <c r="SLK50" s="69"/>
      <c r="SLL50" s="69"/>
      <c r="SLM50" s="69"/>
      <c r="SLN50" s="69"/>
      <c r="SLO50" s="69"/>
      <c r="SLP50" s="69"/>
      <c r="SLQ50" s="69"/>
      <c r="SLR50" s="69"/>
      <c r="SLS50" s="69"/>
      <c r="SLT50" s="69"/>
      <c r="SLU50" s="69"/>
      <c r="SLV50" s="69"/>
      <c r="SLW50" s="69"/>
      <c r="SLX50" s="69"/>
      <c r="SLY50" s="69"/>
      <c r="SLZ50" s="69"/>
      <c r="SMA50" s="69"/>
      <c r="SMB50" s="69"/>
      <c r="SMC50" s="69"/>
      <c r="SMD50" s="69"/>
      <c r="SME50" s="69"/>
      <c r="SMF50" s="69"/>
      <c r="SMG50" s="69"/>
      <c r="SMH50" s="69"/>
      <c r="SMI50" s="69"/>
      <c r="SMJ50" s="69"/>
      <c r="SMK50" s="69"/>
      <c r="SML50" s="69"/>
      <c r="SMM50" s="69"/>
      <c r="SMN50" s="69"/>
      <c r="SMO50" s="69"/>
      <c r="SMP50" s="69"/>
      <c r="SMQ50" s="69"/>
      <c r="SMR50" s="69"/>
      <c r="SMS50" s="69"/>
      <c r="SMT50" s="69"/>
      <c r="SMU50" s="69"/>
      <c r="SMV50" s="69"/>
      <c r="SMW50" s="69"/>
      <c r="SMX50" s="69"/>
      <c r="SMY50" s="69"/>
      <c r="SMZ50" s="69"/>
      <c r="SNA50" s="69"/>
      <c r="SNB50" s="69"/>
      <c r="SNC50" s="69"/>
      <c r="SND50" s="69"/>
      <c r="SNE50" s="69"/>
      <c r="SNF50" s="69"/>
      <c r="SNG50" s="69"/>
      <c r="SNH50" s="69"/>
      <c r="SNI50" s="69"/>
      <c r="SNJ50" s="69"/>
      <c r="SNK50" s="69"/>
      <c r="SNL50" s="69"/>
      <c r="SNM50" s="69"/>
      <c r="SNN50" s="69"/>
      <c r="SNO50" s="69"/>
      <c r="SNP50" s="69"/>
      <c r="SNQ50" s="69"/>
      <c r="SNR50" s="69"/>
      <c r="SNS50" s="69"/>
      <c r="SNT50" s="69"/>
      <c r="SNU50" s="69"/>
      <c r="SNV50" s="69"/>
      <c r="SNW50" s="69"/>
      <c r="SNX50" s="69"/>
      <c r="SNY50" s="69"/>
      <c r="SNZ50" s="69"/>
      <c r="SOA50" s="69"/>
      <c r="SOB50" s="69"/>
      <c r="SOC50" s="69"/>
      <c r="SOD50" s="69"/>
      <c r="SOE50" s="69"/>
      <c r="SOF50" s="69"/>
      <c r="SOG50" s="69"/>
      <c r="SOH50" s="69"/>
      <c r="SOI50" s="69"/>
      <c r="SOJ50" s="69"/>
      <c r="SOK50" s="69"/>
      <c r="SOL50" s="69"/>
      <c r="SOM50" s="69"/>
      <c r="SON50" s="69"/>
      <c r="SOO50" s="69"/>
      <c r="SOP50" s="69"/>
      <c r="SOQ50" s="69"/>
      <c r="SOR50" s="69"/>
      <c r="SOS50" s="69"/>
      <c r="SOT50" s="69"/>
      <c r="SOU50" s="69"/>
      <c r="SOV50" s="69"/>
      <c r="SOW50" s="69"/>
      <c r="SOX50" s="69"/>
      <c r="SOY50" s="69"/>
      <c r="SOZ50" s="69"/>
      <c r="SPA50" s="69"/>
      <c r="SPB50" s="69"/>
      <c r="SPC50" s="69"/>
      <c r="SPD50" s="69"/>
      <c r="SPE50" s="69"/>
      <c r="SPF50" s="69"/>
      <c r="SPG50" s="69"/>
      <c r="SPH50" s="69"/>
      <c r="SPI50" s="69"/>
      <c r="SPJ50" s="69"/>
      <c r="SPK50" s="69"/>
      <c r="SPL50" s="69"/>
      <c r="SPM50" s="69"/>
      <c r="SPN50" s="69"/>
      <c r="SPO50" s="69"/>
      <c r="SPP50" s="69"/>
      <c r="SPQ50" s="69"/>
      <c r="SPR50" s="69"/>
      <c r="SPS50" s="69"/>
      <c r="SPT50" s="69"/>
      <c r="SPU50" s="69"/>
      <c r="SPV50" s="69"/>
      <c r="SPW50" s="69"/>
      <c r="SPX50" s="69"/>
      <c r="SPY50" s="69"/>
      <c r="SPZ50" s="69"/>
      <c r="SQA50" s="69"/>
      <c r="SQB50" s="69"/>
      <c r="SQC50" s="69"/>
      <c r="SQD50" s="69"/>
      <c r="SQE50" s="69"/>
      <c r="SQF50" s="69"/>
      <c r="SQG50" s="69"/>
      <c r="SQH50" s="69"/>
      <c r="SQI50" s="69"/>
      <c r="SQJ50" s="69"/>
      <c r="SQK50" s="69"/>
      <c r="SQL50" s="69"/>
      <c r="SQM50" s="69"/>
      <c r="SQN50" s="69"/>
      <c r="SQO50" s="69"/>
      <c r="SQP50" s="69"/>
      <c r="SQQ50" s="69"/>
      <c r="SQR50" s="69"/>
      <c r="SQS50" s="69"/>
      <c r="SQT50" s="69"/>
      <c r="SQU50" s="69"/>
      <c r="SQV50" s="69"/>
      <c r="SQW50" s="69"/>
      <c r="SQX50" s="69"/>
      <c r="SQY50" s="69"/>
      <c r="SQZ50" s="69"/>
      <c r="SRA50" s="69"/>
      <c r="SRB50" s="69"/>
      <c r="SRC50" s="69"/>
      <c r="SRD50" s="69"/>
      <c r="SRE50" s="69"/>
      <c r="SRF50" s="69"/>
      <c r="SRG50" s="69"/>
      <c r="SRH50" s="69"/>
      <c r="SRI50" s="69"/>
      <c r="SRJ50" s="69"/>
      <c r="SRK50" s="69"/>
      <c r="SRL50" s="69"/>
      <c r="SRM50" s="69"/>
      <c r="SRN50" s="69"/>
      <c r="SRO50" s="69"/>
      <c r="SRP50" s="69"/>
      <c r="SRQ50" s="69"/>
      <c r="SRR50" s="69"/>
      <c r="SRS50" s="69"/>
      <c r="SRT50" s="69"/>
      <c r="SRU50" s="69"/>
      <c r="SRV50" s="69"/>
      <c r="SRW50" s="69"/>
      <c r="SRX50" s="69"/>
      <c r="SRY50" s="69"/>
      <c r="SRZ50" s="69"/>
      <c r="SSA50" s="69"/>
      <c r="SSB50" s="69"/>
      <c r="SSC50" s="69"/>
      <c r="SSD50" s="69"/>
      <c r="SSE50" s="69"/>
      <c r="SSF50" s="69"/>
      <c r="SSG50" s="69"/>
      <c r="SSH50" s="69"/>
      <c r="SSI50" s="69"/>
      <c r="SSJ50" s="69"/>
      <c r="SSK50" s="69"/>
      <c r="SSL50" s="69"/>
      <c r="SSM50" s="69"/>
      <c r="SSN50" s="69"/>
      <c r="SSO50" s="69"/>
      <c r="SSP50" s="69"/>
      <c r="SSQ50" s="69"/>
      <c r="SSR50" s="69"/>
      <c r="SSS50" s="69"/>
      <c r="SST50" s="69"/>
      <c r="SSU50" s="69"/>
      <c r="SSV50" s="69"/>
      <c r="SSW50" s="69"/>
      <c r="SSX50" s="69"/>
      <c r="SSY50" s="69"/>
      <c r="SSZ50" s="69"/>
      <c r="STA50" s="69"/>
      <c r="STB50" s="69"/>
      <c r="STC50" s="69"/>
      <c r="STD50" s="69"/>
      <c r="STE50" s="69"/>
      <c r="STF50" s="69"/>
      <c r="STG50" s="69"/>
      <c r="STH50" s="69"/>
      <c r="STI50" s="69"/>
      <c r="STJ50" s="69"/>
      <c r="STK50" s="69"/>
      <c r="STL50" s="69"/>
      <c r="STM50" s="69"/>
      <c r="STN50" s="69"/>
      <c r="STO50" s="69"/>
      <c r="STP50" s="69"/>
      <c r="STQ50" s="69"/>
      <c r="STR50" s="69"/>
      <c r="STS50" s="69"/>
      <c r="STT50" s="69"/>
      <c r="STU50" s="69"/>
      <c r="STV50" s="69"/>
      <c r="STW50" s="69"/>
      <c r="STX50" s="69"/>
      <c r="STY50" s="69"/>
      <c r="STZ50" s="69"/>
      <c r="SUA50" s="69"/>
      <c r="SUB50" s="69"/>
      <c r="SUC50" s="69"/>
      <c r="SUD50" s="69"/>
      <c r="SUE50" s="69"/>
      <c r="SUF50" s="69"/>
      <c r="SUG50" s="69"/>
      <c r="SUH50" s="69"/>
      <c r="SUI50" s="69"/>
      <c r="SUJ50" s="69"/>
      <c r="SUK50" s="69"/>
      <c r="SUL50" s="69"/>
      <c r="SUM50" s="69"/>
      <c r="SUN50" s="69"/>
      <c r="SUO50" s="69"/>
      <c r="SUP50" s="69"/>
      <c r="SUQ50" s="69"/>
      <c r="SUR50" s="69"/>
      <c r="SUS50" s="69"/>
      <c r="SUT50" s="69"/>
      <c r="SUU50" s="69"/>
      <c r="SUV50" s="69"/>
      <c r="SUW50" s="69"/>
      <c r="SUX50" s="69"/>
      <c r="SUY50" s="69"/>
      <c r="SUZ50" s="69"/>
      <c r="SVA50" s="69"/>
      <c r="SVB50" s="69"/>
      <c r="SVC50" s="69"/>
      <c r="SVD50" s="69"/>
      <c r="SVE50" s="69"/>
      <c r="SVF50" s="69"/>
      <c r="SVG50" s="69"/>
      <c r="SVH50" s="69"/>
      <c r="SVI50" s="69"/>
      <c r="SVJ50" s="69"/>
      <c r="SVK50" s="69"/>
      <c r="SVL50" s="69"/>
      <c r="SVM50" s="69"/>
      <c r="SVN50" s="69"/>
      <c r="SVO50" s="69"/>
      <c r="SVP50" s="69"/>
      <c r="SVQ50" s="69"/>
      <c r="SVR50" s="69"/>
      <c r="SVS50" s="69"/>
      <c r="SVT50" s="69"/>
      <c r="SVU50" s="69"/>
      <c r="SVV50" s="69"/>
      <c r="SVW50" s="69"/>
      <c r="SVX50" s="69"/>
      <c r="SVY50" s="69"/>
      <c r="SVZ50" s="69"/>
      <c r="SWA50" s="69"/>
      <c r="SWB50" s="69"/>
      <c r="SWC50" s="69"/>
      <c r="SWD50" s="69"/>
      <c r="SWE50" s="69"/>
      <c r="SWF50" s="69"/>
      <c r="SWG50" s="69"/>
      <c r="SWH50" s="69"/>
      <c r="SWI50" s="69"/>
      <c r="SWJ50" s="69"/>
      <c r="SWK50" s="69"/>
      <c r="SWL50" s="69"/>
      <c r="SWM50" s="69"/>
      <c r="SWN50" s="69"/>
      <c r="SWO50" s="69"/>
      <c r="SWP50" s="69"/>
      <c r="SWQ50" s="69"/>
      <c r="SWR50" s="69"/>
      <c r="SWS50" s="69"/>
      <c r="SWT50" s="69"/>
      <c r="SWU50" s="69"/>
      <c r="SWV50" s="69"/>
      <c r="SWW50" s="69"/>
      <c r="SWX50" s="69"/>
      <c r="SWY50" s="69"/>
      <c r="SWZ50" s="69"/>
      <c r="SXA50" s="69"/>
      <c r="SXB50" s="69"/>
      <c r="SXC50" s="69"/>
      <c r="SXD50" s="69"/>
      <c r="SXE50" s="69"/>
      <c r="SXF50" s="69"/>
      <c r="SXG50" s="69"/>
      <c r="SXH50" s="69"/>
      <c r="SXI50" s="69"/>
      <c r="SXJ50" s="69"/>
      <c r="SXK50" s="69"/>
      <c r="SXL50" s="69"/>
      <c r="SXM50" s="69"/>
      <c r="SXN50" s="69"/>
      <c r="SXO50" s="69"/>
      <c r="SXP50" s="69"/>
      <c r="SXQ50" s="69"/>
      <c r="SXR50" s="69"/>
      <c r="SXS50" s="69"/>
      <c r="SXT50" s="69"/>
      <c r="SXU50" s="69"/>
      <c r="SXV50" s="69"/>
      <c r="SXW50" s="69"/>
      <c r="SXX50" s="69"/>
      <c r="SXY50" s="69"/>
      <c r="SXZ50" s="69"/>
      <c r="SYA50" s="69"/>
      <c r="SYB50" s="69"/>
      <c r="SYC50" s="69"/>
      <c r="SYD50" s="69"/>
      <c r="SYE50" s="69"/>
      <c r="SYF50" s="69"/>
      <c r="SYG50" s="69"/>
      <c r="SYH50" s="69"/>
      <c r="SYI50" s="69"/>
      <c r="SYJ50" s="69"/>
      <c r="SYK50" s="69"/>
      <c r="SYL50" s="69"/>
      <c r="SYM50" s="69"/>
      <c r="SYN50" s="69"/>
      <c r="SYO50" s="69"/>
      <c r="SYP50" s="69"/>
      <c r="SYQ50" s="69"/>
      <c r="SYR50" s="69"/>
      <c r="SYS50" s="69"/>
      <c r="SYT50" s="69"/>
      <c r="SYU50" s="69"/>
      <c r="SYV50" s="69"/>
      <c r="SYW50" s="69"/>
      <c r="SYX50" s="69"/>
      <c r="SYY50" s="69"/>
      <c r="SYZ50" s="69"/>
      <c r="SZA50" s="69"/>
      <c r="SZB50" s="69"/>
      <c r="SZC50" s="69"/>
      <c r="SZD50" s="69"/>
      <c r="SZE50" s="69"/>
      <c r="SZF50" s="69"/>
      <c r="SZG50" s="69"/>
      <c r="SZH50" s="69"/>
      <c r="SZI50" s="69"/>
      <c r="SZJ50" s="69"/>
      <c r="SZK50" s="69"/>
      <c r="SZL50" s="69"/>
      <c r="SZM50" s="69"/>
      <c r="SZN50" s="69"/>
      <c r="SZO50" s="69"/>
      <c r="SZP50" s="69"/>
      <c r="SZQ50" s="69"/>
      <c r="SZR50" s="69"/>
      <c r="SZS50" s="69"/>
      <c r="SZT50" s="69"/>
      <c r="SZU50" s="69"/>
      <c r="SZV50" s="69"/>
      <c r="SZW50" s="69"/>
      <c r="SZX50" s="69"/>
      <c r="SZY50" s="69"/>
      <c r="SZZ50" s="69"/>
      <c r="TAA50" s="69"/>
      <c r="TAB50" s="69"/>
      <c r="TAC50" s="69"/>
      <c r="TAD50" s="69"/>
      <c r="TAE50" s="69"/>
      <c r="TAF50" s="69"/>
      <c r="TAG50" s="69"/>
      <c r="TAH50" s="69"/>
      <c r="TAI50" s="69"/>
      <c r="TAJ50" s="69"/>
      <c r="TAK50" s="69"/>
      <c r="TAL50" s="69"/>
      <c r="TAM50" s="69"/>
      <c r="TAN50" s="69"/>
      <c r="TAO50" s="69"/>
      <c r="TAP50" s="69"/>
      <c r="TAQ50" s="69"/>
      <c r="TAR50" s="69"/>
      <c r="TAS50" s="69"/>
      <c r="TAT50" s="69"/>
      <c r="TAU50" s="69"/>
      <c r="TAV50" s="69"/>
      <c r="TAW50" s="69"/>
      <c r="TAX50" s="69"/>
      <c r="TAY50" s="69"/>
      <c r="TAZ50" s="69"/>
      <c r="TBA50" s="69"/>
      <c r="TBB50" s="69"/>
      <c r="TBC50" s="69"/>
      <c r="TBD50" s="69"/>
      <c r="TBE50" s="69"/>
      <c r="TBF50" s="69"/>
      <c r="TBG50" s="69"/>
      <c r="TBH50" s="69"/>
      <c r="TBI50" s="69"/>
      <c r="TBJ50" s="69"/>
      <c r="TBK50" s="69"/>
      <c r="TBL50" s="69"/>
      <c r="TBM50" s="69"/>
      <c r="TBN50" s="69"/>
      <c r="TBO50" s="69"/>
      <c r="TBP50" s="69"/>
      <c r="TBQ50" s="69"/>
      <c r="TBR50" s="69"/>
      <c r="TBS50" s="69"/>
      <c r="TBT50" s="69"/>
      <c r="TBU50" s="69"/>
      <c r="TBV50" s="69"/>
      <c r="TBW50" s="69"/>
      <c r="TBX50" s="69"/>
      <c r="TBY50" s="69"/>
      <c r="TBZ50" s="69"/>
      <c r="TCA50" s="69"/>
      <c r="TCB50" s="69"/>
      <c r="TCC50" s="69"/>
      <c r="TCD50" s="69"/>
      <c r="TCE50" s="69"/>
      <c r="TCF50" s="69"/>
      <c r="TCG50" s="69"/>
      <c r="TCH50" s="69"/>
      <c r="TCI50" s="69"/>
      <c r="TCJ50" s="69"/>
      <c r="TCK50" s="69"/>
      <c r="TCL50" s="69"/>
      <c r="TCM50" s="69"/>
      <c r="TCN50" s="69"/>
      <c r="TCO50" s="69"/>
      <c r="TCP50" s="69"/>
      <c r="TCQ50" s="69"/>
      <c r="TCR50" s="69"/>
      <c r="TCS50" s="69"/>
      <c r="TCT50" s="69"/>
      <c r="TCU50" s="69"/>
      <c r="TCV50" s="69"/>
      <c r="TCW50" s="69"/>
      <c r="TCX50" s="69"/>
      <c r="TCY50" s="69"/>
      <c r="TCZ50" s="69"/>
      <c r="TDA50" s="69"/>
      <c r="TDB50" s="69"/>
      <c r="TDC50" s="69"/>
      <c r="TDD50" s="69"/>
      <c r="TDE50" s="69"/>
      <c r="TDF50" s="69"/>
      <c r="TDG50" s="69"/>
      <c r="TDH50" s="69"/>
      <c r="TDI50" s="69"/>
      <c r="TDJ50" s="69"/>
      <c r="TDK50" s="69"/>
      <c r="TDL50" s="69"/>
      <c r="TDM50" s="69"/>
      <c r="TDN50" s="69"/>
      <c r="TDO50" s="69"/>
      <c r="TDP50" s="69"/>
      <c r="TDQ50" s="69"/>
      <c r="TDR50" s="69"/>
      <c r="TDS50" s="69"/>
      <c r="TDT50" s="69"/>
      <c r="TDU50" s="69"/>
      <c r="TDV50" s="69"/>
      <c r="TDW50" s="69"/>
      <c r="TDX50" s="69"/>
      <c r="TDY50" s="69"/>
      <c r="TDZ50" s="69"/>
      <c r="TEA50" s="69"/>
      <c r="TEB50" s="69"/>
      <c r="TEC50" s="69"/>
      <c r="TED50" s="69"/>
      <c r="TEE50" s="69"/>
      <c r="TEF50" s="69"/>
      <c r="TEG50" s="69"/>
      <c r="TEH50" s="69"/>
      <c r="TEI50" s="69"/>
      <c r="TEJ50" s="69"/>
      <c r="TEK50" s="69"/>
      <c r="TEL50" s="69"/>
      <c r="TEM50" s="69"/>
      <c r="TEN50" s="69"/>
      <c r="TEO50" s="69"/>
      <c r="TEP50" s="69"/>
      <c r="TEQ50" s="69"/>
      <c r="TER50" s="69"/>
      <c r="TES50" s="69"/>
      <c r="TET50" s="69"/>
      <c r="TEU50" s="69"/>
      <c r="TEV50" s="69"/>
      <c r="TEW50" s="69"/>
      <c r="TEX50" s="69"/>
      <c r="TEY50" s="69"/>
      <c r="TEZ50" s="69"/>
      <c r="TFA50" s="69"/>
      <c r="TFB50" s="69"/>
      <c r="TFC50" s="69"/>
      <c r="TFD50" s="69"/>
      <c r="TFE50" s="69"/>
      <c r="TFF50" s="69"/>
      <c r="TFG50" s="69"/>
      <c r="TFH50" s="69"/>
      <c r="TFI50" s="69"/>
      <c r="TFJ50" s="69"/>
      <c r="TFK50" s="69"/>
      <c r="TFL50" s="69"/>
      <c r="TFM50" s="69"/>
      <c r="TFN50" s="69"/>
      <c r="TFO50" s="69"/>
      <c r="TFP50" s="69"/>
      <c r="TFQ50" s="69"/>
      <c r="TFR50" s="69"/>
      <c r="TFS50" s="69"/>
      <c r="TFT50" s="69"/>
      <c r="TFU50" s="69"/>
      <c r="TFV50" s="69"/>
      <c r="TFW50" s="69"/>
      <c r="TFX50" s="69"/>
      <c r="TFY50" s="69"/>
      <c r="TFZ50" s="69"/>
      <c r="TGA50" s="69"/>
      <c r="TGB50" s="69"/>
      <c r="TGC50" s="69"/>
      <c r="TGD50" s="69"/>
      <c r="TGE50" s="69"/>
      <c r="TGF50" s="69"/>
      <c r="TGG50" s="69"/>
      <c r="TGH50" s="69"/>
      <c r="TGI50" s="69"/>
      <c r="TGJ50" s="69"/>
      <c r="TGK50" s="69"/>
      <c r="TGL50" s="69"/>
      <c r="TGM50" s="69"/>
      <c r="TGN50" s="69"/>
      <c r="TGO50" s="69"/>
      <c r="TGP50" s="69"/>
      <c r="TGQ50" s="69"/>
      <c r="TGR50" s="69"/>
      <c r="TGS50" s="69"/>
      <c r="TGT50" s="69"/>
      <c r="TGU50" s="69"/>
      <c r="TGV50" s="69"/>
      <c r="TGW50" s="69"/>
      <c r="TGX50" s="69"/>
      <c r="TGY50" s="69"/>
      <c r="TGZ50" s="69"/>
      <c r="THA50" s="69"/>
      <c r="THB50" s="69"/>
      <c r="THC50" s="69"/>
      <c r="THD50" s="69"/>
      <c r="THE50" s="69"/>
      <c r="THF50" s="69"/>
      <c r="THG50" s="69"/>
      <c r="THH50" s="69"/>
      <c r="THI50" s="69"/>
      <c r="THJ50" s="69"/>
      <c r="THK50" s="69"/>
      <c r="THL50" s="69"/>
      <c r="THM50" s="69"/>
      <c r="THN50" s="69"/>
      <c r="THO50" s="69"/>
      <c r="THP50" s="69"/>
      <c r="THQ50" s="69"/>
      <c r="THR50" s="69"/>
      <c r="THS50" s="69"/>
      <c r="THT50" s="69"/>
      <c r="THU50" s="69"/>
      <c r="THV50" s="69"/>
      <c r="THW50" s="69"/>
      <c r="THX50" s="69"/>
      <c r="THY50" s="69"/>
      <c r="THZ50" s="69"/>
      <c r="TIA50" s="69"/>
      <c r="TIB50" s="69"/>
      <c r="TIC50" s="69"/>
      <c r="TID50" s="69"/>
      <c r="TIE50" s="69"/>
      <c r="TIF50" s="69"/>
      <c r="TIG50" s="69"/>
      <c r="TIH50" s="69"/>
      <c r="TII50" s="69"/>
      <c r="TIJ50" s="69"/>
      <c r="TIK50" s="69"/>
      <c r="TIL50" s="69"/>
      <c r="TIM50" s="69"/>
      <c r="TIN50" s="69"/>
      <c r="TIO50" s="69"/>
      <c r="TIP50" s="69"/>
      <c r="TIQ50" s="69"/>
      <c r="TIR50" s="69"/>
      <c r="TIS50" s="69"/>
      <c r="TIT50" s="69"/>
      <c r="TIU50" s="69"/>
      <c r="TIV50" s="69"/>
      <c r="TIW50" s="69"/>
      <c r="TIX50" s="69"/>
      <c r="TIY50" s="69"/>
      <c r="TIZ50" s="69"/>
      <c r="TJA50" s="69"/>
      <c r="TJB50" s="69"/>
      <c r="TJC50" s="69"/>
      <c r="TJD50" s="69"/>
      <c r="TJE50" s="69"/>
      <c r="TJF50" s="69"/>
      <c r="TJG50" s="69"/>
      <c r="TJH50" s="69"/>
      <c r="TJI50" s="69"/>
      <c r="TJJ50" s="69"/>
      <c r="TJK50" s="69"/>
      <c r="TJL50" s="69"/>
      <c r="TJM50" s="69"/>
      <c r="TJN50" s="69"/>
      <c r="TJO50" s="69"/>
      <c r="TJP50" s="69"/>
      <c r="TJQ50" s="69"/>
      <c r="TJR50" s="69"/>
      <c r="TJS50" s="69"/>
      <c r="TJT50" s="69"/>
      <c r="TJU50" s="69"/>
      <c r="TJV50" s="69"/>
      <c r="TJW50" s="69"/>
      <c r="TJX50" s="69"/>
      <c r="TJY50" s="69"/>
      <c r="TJZ50" s="69"/>
      <c r="TKA50" s="69"/>
      <c r="TKB50" s="69"/>
      <c r="TKC50" s="69"/>
      <c r="TKD50" s="69"/>
      <c r="TKE50" s="69"/>
      <c r="TKF50" s="69"/>
      <c r="TKG50" s="69"/>
      <c r="TKH50" s="69"/>
      <c r="TKI50" s="69"/>
      <c r="TKJ50" s="69"/>
      <c r="TKK50" s="69"/>
      <c r="TKL50" s="69"/>
      <c r="TKM50" s="69"/>
      <c r="TKN50" s="69"/>
      <c r="TKO50" s="69"/>
      <c r="TKP50" s="69"/>
      <c r="TKQ50" s="69"/>
      <c r="TKR50" s="69"/>
      <c r="TKS50" s="69"/>
      <c r="TKT50" s="69"/>
      <c r="TKU50" s="69"/>
      <c r="TKV50" s="69"/>
      <c r="TKW50" s="69"/>
      <c r="TKX50" s="69"/>
      <c r="TKY50" s="69"/>
      <c r="TKZ50" s="69"/>
      <c r="TLA50" s="69"/>
      <c r="TLB50" s="69"/>
      <c r="TLC50" s="69"/>
      <c r="TLD50" s="69"/>
      <c r="TLE50" s="69"/>
      <c r="TLF50" s="69"/>
      <c r="TLG50" s="69"/>
      <c r="TLH50" s="69"/>
      <c r="TLI50" s="69"/>
      <c r="TLJ50" s="69"/>
      <c r="TLK50" s="69"/>
      <c r="TLL50" s="69"/>
      <c r="TLM50" s="69"/>
      <c r="TLN50" s="69"/>
      <c r="TLO50" s="69"/>
      <c r="TLP50" s="69"/>
      <c r="TLQ50" s="69"/>
      <c r="TLR50" s="69"/>
      <c r="TLS50" s="69"/>
      <c r="TLT50" s="69"/>
      <c r="TLU50" s="69"/>
      <c r="TLV50" s="69"/>
      <c r="TLW50" s="69"/>
      <c r="TLX50" s="69"/>
      <c r="TLY50" s="69"/>
      <c r="TLZ50" s="69"/>
      <c r="TMA50" s="69"/>
      <c r="TMB50" s="69"/>
      <c r="TMC50" s="69"/>
      <c r="TMD50" s="69"/>
      <c r="TME50" s="69"/>
      <c r="TMF50" s="69"/>
      <c r="TMG50" s="69"/>
      <c r="TMH50" s="69"/>
      <c r="TMI50" s="69"/>
      <c r="TMJ50" s="69"/>
      <c r="TMK50" s="69"/>
      <c r="TML50" s="69"/>
      <c r="TMM50" s="69"/>
      <c r="TMN50" s="69"/>
      <c r="TMO50" s="69"/>
      <c r="TMP50" s="69"/>
      <c r="TMQ50" s="69"/>
      <c r="TMR50" s="69"/>
      <c r="TMS50" s="69"/>
      <c r="TMT50" s="69"/>
      <c r="TMU50" s="69"/>
      <c r="TMV50" s="69"/>
      <c r="TMW50" s="69"/>
      <c r="TMX50" s="69"/>
      <c r="TMY50" s="69"/>
      <c r="TMZ50" s="69"/>
      <c r="TNA50" s="69"/>
      <c r="TNB50" s="69"/>
      <c r="TNC50" s="69"/>
      <c r="TND50" s="69"/>
      <c r="TNE50" s="69"/>
      <c r="TNF50" s="69"/>
      <c r="TNG50" s="69"/>
      <c r="TNH50" s="69"/>
      <c r="TNI50" s="69"/>
      <c r="TNJ50" s="69"/>
      <c r="TNK50" s="69"/>
      <c r="TNL50" s="69"/>
      <c r="TNM50" s="69"/>
      <c r="TNN50" s="69"/>
      <c r="TNO50" s="69"/>
      <c r="TNP50" s="69"/>
      <c r="TNQ50" s="69"/>
      <c r="TNR50" s="69"/>
      <c r="TNS50" s="69"/>
      <c r="TNT50" s="69"/>
      <c r="TNU50" s="69"/>
      <c r="TNV50" s="69"/>
      <c r="TNW50" s="69"/>
      <c r="TNX50" s="69"/>
      <c r="TNY50" s="69"/>
      <c r="TNZ50" s="69"/>
      <c r="TOA50" s="69"/>
      <c r="TOB50" s="69"/>
      <c r="TOC50" s="69"/>
      <c r="TOD50" s="69"/>
      <c r="TOE50" s="69"/>
      <c r="TOF50" s="69"/>
      <c r="TOG50" s="69"/>
      <c r="TOH50" s="69"/>
      <c r="TOI50" s="69"/>
      <c r="TOJ50" s="69"/>
      <c r="TOK50" s="69"/>
      <c r="TOL50" s="69"/>
      <c r="TOM50" s="69"/>
      <c r="TON50" s="69"/>
      <c r="TOO50" s="69"/>
      <c r="TOP50" s="69"/>
      <c r="TOQ50" s="69"/>
      <c r="TOR50" s="69"/>
      <c r="TOS50" s="69"/>
      <c r="TOT50" s="69"/>
      <c r="TOU50" s="69"/>
      <c r="TOV50" s="69"/>
      <c r="TOW50" s="69"/>
      <c r="TOX50" s="69"/>
      <c r="TOY50" s="69"/>
      <c r="TOZ50" s="69"/>
      <c r="TPA50" s="69"/>
      <c r="TPB50" s="69"/>
      <c r="TPC50" s="69"/>
      <c r="TPD50" s="69"/>
      <c r="TPE50" s="69"/>
      <c r="TPF50" s="69"/>
      <c r="TPG50" s="69"/>
      <c r="TPH50" s="69"/>
      <c r="TPI50" s="69"/>
      <c r="TPJ50" s="69"/>
      <c r="TPK50" s="69"/>
      <c r="TPL50" s="69"/>
      <c r="TPM50" s="69"/>
      <c r="TPN50" s="69"/>
      <c r="TPO50" s="69"/>
      <c r="TPP50" s="69"/>
      <c r="TPQ50" s="69"/>
      <c r="TPR50" s="69"/>
      <c r="TPS50" s="69"/>
      <c r="TPT50" s="69"/>
      <c r="TPU50" s="69"/>
      <c r="TPV50" s="69"/>
      <c r="TPW50" s="69"/>
      <c r="TPX50" s="69"/>
      <c r="TPY50" s="69"/>
      <c r="TPZ50" s="69"/>
      <c r="TQA50" s="69"/>
      <c r="TQB50" s="69"/>
      <c r="TQC50" s="69"/>
      <c r="TQD50" s="69"/>
      <c r="TQE50" s="69"/>
      <c r="TQF50" s="69"/>
      <c r="TQG50" s="69"/>
      <c r="TQH50" s="69"/>
      <c r="TQI50" s="69"/>
      <c r="TQJ50" s="69"/>
      <c r="TQK50" s="69"/>
      <c r="TQL50" s="69"/>
      <c r="TQM50" s="69"/>
      <c r="TQN50" s="69"/>
      <c r="TQO50" s="69"/>
      <c r="TQP50" s="69"/>
      <c r="TQQ50" s="69"/>
      <c r="TQR50" s="69"/>
      <c r="TQS50" s="69"/>
      <c r="TQT50" s="69"/>
      <c r="TQU50" s="69"/>
      <c r="TQV50" s="69"/>
      <c r="TQW50" s="69"/>
      <c r="TQX50" s="69"/>
      <c r="TQY50" s="69"/>
      <c r="TQZ50" s="69"/>
      <c r="TRA50" s="69"/>
      <c r="TRB50" s="69"/>
      <c r="TRC50" s="69"/>
      <c r="TRD50" s="69"/>
      <c r="TRE50" s="69"/>
      <c r="TRF50" s="69"/>
      <c r="TRG50" s="69"/>
      <c r="TRH50" s="69"/>
      <c r="TRI50" s="69"/>
      <c r="TRJ50" s="69"/>
      <c r="TRK50" s="69"/>
      <c r="TRL50" s="69"/>
      <c r="TRM50" s="69"/>
      <c r="TRN50" s="69"/>
      <c r="TRO50" s="69"/>
      <c r="TRP50" s="69"/>
      <c r="TRQ50" s="69"/>
      <c r="TRR50" s="69"/>
      <c r="TRS50" s="69"/>
      <c r="TRT50" s="69"/>
      <c r="TRU50" s="69"/>
      <c r="TRV50" s="69"/>
      <c r="TRW50" s="69"/>
      <c r="TRX50" s="69"/>
      <c r="TRY50" s="69"/>
      <c r="TRZ50" s="69"/>
      <c r="TSA50" s="69"/>
      <c r="TSB50" s="69"/>
      <c r="TSC50" s="69"/>
      <c r="TSD50" s="69"/>
      <c r="TSE50" s="69"/>
      <c r="TSF50" s="69"/>
      <c r="TSG50" s="69"/>
      <c r="TSH50" s="69"/>
      <c r="TSI50" s="69"/>
      <c r="TSJ50" s="69"/>
      <c r="TSK50" s="69"/>
      <c r="TSL50" s="69"/>
      <c r="TSM50" s="69"/>
      <c r="TSN50" s="69"/>
      <c r="TSO50" s="69"/>
      <c r="TSP50" s="69"/>
      <c r="TSQ50" s="69"/>
      <c r="TSR50" s="69"/>
      <c r="TSS50" s="69"/>
      <c r="TST50" s="69"/>
      <c r="TSU50" s="69"/>
      <c r="TSV50" s="69"/>
      <c r="TSW50" s="69"/>
      <c r="TSX50" s="69"/>
      <c r="TSY50" s="69"/>
      <c r="TSZ50" s="69"/>
      <c r="TTA50" s="69"/>
      <c r="TTB50" s="69"/>
      <c r="TTC50" s="69"/>
      <c r="TTD50" s="69"/>
      <c r="TTE50" s="69"/>
      <c r="TTF50" s="69"/>
      <c r="TTG50" s="69"/>
      <c r="TTH50" s="69"/>
      <c r="TTI50" s="69"/>
      <c r="TTJ50" s="69"/>
      <c r="TTK50" s="69"/>
      <c r="TTL50" s="69"/>
      <c r="TTM50" s="69"/>
      <c r="TTN50" s="69"/>
      <c r="TTO50" s="69"/>
      <c r="TTP50" s="69"/>
      <c r="TTQ50" s="69"/>
      <c r="TTR50" s="69"/>
      <c r="TTS50" s="69"/>
      <c r="TTT50" s="69"/>
      <c r="TTU50" s="69"/>
      <c r="TTV50" s="69"/>
      <c r="TTW50" s="69"/>
      <c r="TTX50" s="69"/>
      <c r="TTY50" s="69"/>
      <c r="TTZ50" s="69"/>
      <c r="TUA50" s="69"/>
      <c r="TUB50" s="69"/>
      <c r="TUC50" s="69"/>
      <c r="TUD50" s="69"/>
      <c r="TUE50" s="69"/>
      <c r="TUF50" s="69"/>
      <c r="TUG50" s="69"/>
      <c r="TUH50" s="69"/>
      <c r="TUI50" s="69"/>
      <c r="TUJ50" s="69"/>
      <c r="TUK50" s="69"/>
      <c r="TUL50" s="69"/>
      <c r="TUM50" s="69"/>
      <c r="TUN50" s="69"/>
      <c r="TUO50" s="69"/>
      <c r="TUP50" s="69"/>
      <c r="TUQ50" s="69"/>
      <c r="TUR50" s="69"/>
      <c r="TUS50" s="69"/>
      <c r="TUT50" s="69"/>
      <c r="TUU50" s="69"/>
      <c r="TUV50" s="69"/>
      <c r="TUW50" s="69"/>
      <c r="TUX50" s="69"/>
      <c r="TUY50" s="69"/>
      <c r="TUZ50" s="69"/>
      <c r="TVA50" s="69"/>
      <c r="TVB50" s="69"/>
      <c r="TVC50" s="69"/>
      <c r="TVD50" s="69"/>
      <c r="TVE50" s="69"/>
      <c r="TVF50" s="69"/>
      <c r="TVG50" s="69"/>
      <c r="TVH50" s="69"/>
      <c r="TVI50" s="69"/>
      <c r="TVJ50" s="69"/>
      <c r="TVK50" s="69"/>
      <c r="TVL50" s="69"/>
      <c r="TVM50" s="69"/>
      <c r="TVN50" s="69"/>
      <c r="TVO50" s="69"/>
      <c r="TVP50" s="69"/>
      <c r="TVQ50" s="69"/>
      <c r="TVR50" s="69"/>
      <c r="TVS50" s="69"/>
      <c r="TVT50" s="69"/>
      <c r="TVU50" s="69"/>
      <c r="TVV50" s="69"/>
      <c r="TVW50" s="69"/>
      <c r="TVX50" s="69"/>
      <c r="TVY50" s="69"/>
      <c r="TVZ50" s="69"/>
      <c r="TWA50" s="69"/>
      <c r="TWB50" s="69"/>
      <c r="TWC50" s="69"/>
      <c r="TWD50" s="69"/>
      <c r="TWE50" s="69"/>
      <c r="TWF50" s="69"/>
      <c r="TWG50" s="69"/>
      <c r="TWH50" s="69"/>
      <c r="TWI50" s="69"/>
      <c r="TWJ50" s="69"/>
      <c r="TWK50" s="69"/>
      <c r="TWL50" s="69"/>
      <c r="TWM50" s="69"/>
      <c r="TWN50" s="69"/>
      <c r="TWO50" s="69"/>
      <c r="TWP50" s="69"/>
      <c r="TWQ50" s="69"/>
      <c r="TWR50" s="69"/>
      <c r="TWS50" s="69"/>
      <c r="TWT50" s="69"/>
      <c r="TWU50" s="69"/>
      <c r="TWV50" s="69"/>
      <c r="TWW50" s="69"/>
      <c r="TWX50" s="69"/>
      <c r="TWY50" s="69"/>
      <c r="TWZ50" s="69"/>
      <c r="TXA50" s="69"/>
      <c r="TXB50" s="69"/>
      <c r="TXC50" s="69"/>
      <c r="TXD50" s="69"/>
      <c r="TXE50" s="69"/>
      <c r="TXF50" s="69"/>
      <c r="TXG50" s="69"/>
      <c r="TXH50" s="69"/>
      <c r="TXI50" s="69"/>
      <c r="TXJ50" s="69"/>
      <c r="TXK50" s="69"/>
      <c r="TXL50" s="69"/>
      <c r="TXM50" s="69"/>
      <c r="TXN50" s="69"/>
      <c r="TXO50" s="69"/>
      <c r="TXP50" s="69"/>
      <c r="TXQ50" s="69"/>
      <c r="TXR50" s="69"/>
      <c r="TXS50" s="69"/>
      <c r="TXT50" s="69"/>
      <c r="TXU50" s="69"/>
      <c r="TXV50" s="69"/>
      <c r="TXW50" s="69"/>
      <c r="TXX50" s="69"/>
      <c r="TXY50" s="69"/>
      <c r="TXZ50" s="69"/>
      <c r="TYA50" s="69"/>
      <c r="TYB50" s="69"/>
      <c r="TYC50" s="69"/>
      <c r="TYD50" s="69"/>
      <c r="TYE50" s="69"/>
      <c r="TYF50" s="69"/>
      <c r="TYG50" s="69"/>
      <c r="TYH50" s="69"/>
      <c r="TYI50" s="69"/>
      <c r="TYJ50" s="69"/>
      <c r="TYK50" s="69"/>
      <c r="TYL50" s="69"/>
      <c r="TYM50" s="69"/>
      <c r="TYN50" s="69"/>
      <c r="TYO50" s="69"/>
      <c r="TYP50" s="69"/>
      <c r="TYQ50" s="69"/>
      <c r="TYR50" s="69"/>
      <c r="TYS50" s="69"/>
      <c r="TYT50" s="69"/>
      <c r="TYU50" s="69"/>
      <c r="TYV50" s="69"/>
      <c r="TYW50" s="69"/>
      <c r="TYX50" s="69"/>
      <c r="TYY50" s="69"/>
      <c r="TYZ50" s="69"/>
      <c r="TZA50" s="69"/>
      <c r="TZB50" s="69"/>
      <c r="TZC50" s="69"/>
      <c r="TZD50" s="69"/>
      <c r="TZE50" s="69"/>
      <c r="TZF50" s="69"/>
      <c r="TZG50" s="69"/>
      <c r="TZH50" s="69"/>
      <c r="TZI50" s="69"/>
      <c r="TZJ50" s="69"/>
      <c r="TZK50" s="69"/>
      <c r="TZL50" s="69"/>
      <c r="TZM50" s="69"/>
      <c r="TZN50" s="69"/>
      <c r="TZO50" s="69"/>
      <c r="TZP50" s="69"/>
      <c r="TZQ50" s="69"/>
      <c r="TZR50" s="69"/>
      <c r="TZS50" s="69"/>
      <c r="TZT50" s="69"/>
      <c r="TZU50" s="69"/>
      <c r="TZV50" s="69"/>
      <c r="TZW50" s="69"/>
      <c r="TZX50" s="69"/>
      <c r="TZY50" s="69"/>
      <c r="TZZ50" s="69"/>
      <c r="UAA50" s="69"/>
      <c r="UAB50" s="69"/>
      <c r="UAC50" s="69"/>
      <c r="UAD50" s="69"/>
      <c r="UAE50" s="69"/>
      <c r="UAF50" s="69"/>
      <c r="UAG50" s="69"/>
      <c r="UAH50" s="69"/>
      <c r="UAI50" s="69"/>
      <c r="UAJ50" s="69"/>
      <c r="UAK50" s="69"/>
      <c r="UAL50" s="69"/>
      <c r="UAM50" s="69"/>
      <c r="UAN50" s="69"/>
      <c r="UAO50" s="69"/>
      <c r="UAP50" s="69"/>
      <c r="UAQ50" s="69"/>
      <c r="UAR50" s="69"/>
      <c r="UAS50" s="69"/>
      <c r="UAT50" s="69"/>
      <c r="UAU50" s="69"/>
      <c r="UAV50" s="69"/>
      <c r="UAW50" s="69"/>
      <c r="UAX50" s="69"/>
      <c r="UAY50" s="69"/>
      <c r="UAZ50" s="69"/>
      <c r="UBA50" s="69"/>
      <c r="UBB50" s="69"/>
      <c r="UBC50" s="69"/>
      <c r="UBD50" s="69"/>
      <c r="UBE50" s="69"/>
      <c r="UBF50" s="69"/>
      <c r="UBG50" s="69"/>
      <c r="UBH50" s="69"/>
      <c r="UBI50" s="69"/>
      <c r="UBJ50" s="69"/>
      <c r="UBK50" s="69"/>
      <c r="UBL50" s="69"/>
      <c r="UBM50" s="69"/>
      <c r="UBN50" s="69"/>
      <c r="UBO50" s="69"/>
      <c r="UBP50" s="69"/>
      <c r="UBQ50" s="69"/>
      <c r="UBR50" s="69"/>
      <c r="UBS50" s="69"/>
      <c r="UBT50" s="69"/>
      <c r="UBU50" s="69"/>
      <c r="UBV50" s="69"/>
      <c r="UBW50" s="69"/>
      <c r="UBX50" s="69"/>
      <c r="UBY50" s="69"/>
      <c r="UBZ50" s="69"/>
      <c r="UCA50" s="69"/>
      <c r="UCB50" s="69"/>
      <c r="UCC50" s="69"/>
      <c r="UCD50" s="69"/>
      <c r="UCE50" s="69"/>
      <c r="UCF50" s="69"/>
      <c r="UCG50" s="69"/>
      <c r="UCH50" s="69"/>
      <c r="UCI50" s="69"/>
      <c r="UCJ50" s="69"/>
      <c r="UCK50" s="69"/>
      <c r="UCL50" s="69"/>
      <c r="UCM50" s="69"/>
      <c r="UCN50" s="69"/>
      <c r="UCO50" s="69"/>
      <c r="UCP50" s="69"/>
      <c r="UCQ50" s="69"/>
      <c r="UCR50" s="69"/>
      <c r="UCS50" s="69"/>
      <c r="UCT50" s="69"/>
      <c r="UCU50" s="69"/>
      <c r="UCV50" s="69"/>
      <c r="UCW50" s="69"/>
      <c r="UCX50" s="69"/>
      <c r="UCY50" s="69"/>
      <c r="UCZ50" s="69"/>
      <c r="UDA50" s="69"/>
      <c r="UDB50" s="69"/>
      <c r="UDC50" s="69"/>
      <c r="UDD50" s="69"/>
      <c r="UDE50" s="69"/>
      <c r="UDF50" s="69"/>
      <c r="UDG50" s="69"/>
      <c r="UDH50" s="69"/>
      <c r="UDI50" s="69"/>
      <c r="UDJ50" s="69"/>
      <c r="UDK50" s="69"/>
      <c r="UDL50" s="69"/>
      <c r="UDM50" s="69"/>
      <c r="UDN50" s="69"/>
      <c r="UDO50" s="69"/>
      <c r="UDP50" s="69"/>
      <c r="UDQ50" s="69"/>
      <c r="UDR50" s="69"/>
      <c r="UDS50" s="69"/>
      <c r="UDT50" s="69"/>
      <c r="UDU50" s="69"/>
      <c r="UDV50" s="69"/>
      <c r="UDW50" s="69"/>
      <c r="UDX50" s="69"/>
      <c r="UDY50" s="69"/>
      <c r="UDZ50" s="69"/>
      <c r="UEA50" s="69"/>
      <c r="UEB50" s="69"/>
      <c r="UEC50" s="69"/>
      <c r="UED50" s="69"/>
      <c r="UEE50" s="69"/>
      <c r="UEF50" s="69"/>
      <c r="UEG50" s="69"/>
      <c r="UEH50" s="69"/>
      <c r="UEI50" s="69"/>
      <c r="UEJ50" s="69"/>
      <c r="UEK50" s="69"/>
      <c r="UEL50" s="69"/>
      <c r="UEM50" s="69"/>
      <c r="UEN50" s="69"/>
      <c r="UEO50" s="69"/>
      <c r="UEP50" s="69"/>
      <c r="UEQ50" s="69"/>
      <c r="UER50" s="69"/>
      <c r="UES50" s="69"/>
      <c r="UET50" s="69"/>
      <c r="UEU50" s="69"/>
      <c r="UEV50" s="69"/>
      <c r="UEW50" s="69"/>
      <c r="UEX50" s="69"/>
      <c r="UEY50" s="69"/>
      <c r="UEZ50" s="69"/>
      <c r="UFA50" s="69"/>
      <c r="UFB50" s="69"/>
      <c r="UFC50" s="69"/>
      <c r="UFD50" s="69"/>
      <c r="UFE50" s="69"/>
      <c r="UFF50" s="69"/>
      <c r="UFG50" s="69"/>
      <c r="UFH50" s="69"/>
      <c r="UFI50" s="69"/>
      <c r="UFJ50" s="69"/>
      <c r="UFK50" s="69"/>
      <c r="UFL50" s="69"/>
      <c r="UFM50" s="69"/>
      <c r="UFN50" s="69"/>
      <c r="UFO50" s="69"/>
      <c r="UFP50" s="69"/>
      <c r="UFQ50" s="69"/>
      <c r="UFR50" s="69"/>
      <c r="UFS50" s="69"/>
      <c r="UFT50" s="69"/>
      <c r="UFU50" s="69"/>
      <c r="UFV50" s="69"/>
      <c r="UFW50" s="69"/>
      <c r="UFX50" s="69"/>
      <c r="UFY50" s="69"/>
      <c r="UFZ50" s="69"/>
      <c r="UGA50" s="69"/>
      <c r="UGB50" s="69"/>
      <c r="UGC50" s="69"/>
      <c r="UGD50" s="69"/>
      <c r="UGE50" s="69"/>
      <c r="UGF50" s="69"/>
      <c r="UGG50" s="69"/>
      <c r="UGH50" s="69"/>
      <c r="UGI50" s="69"/>
      <c r="UGJ50" s="69"/>
      <c r="UGK50" s="69"/>
      <c r="UGL50" s="69"/>
      <c r="UGM50" s="69"/>
      <c r="UGN50" s="69"/>
      <c r="UGO50" s="69"/>
      <c r="UGP50" s="69"/>
      <c r="UGQ50" s="69"/>
      <c r="UGR50" s="69"/>
      <c r="UGS50" s="69"/>
      <c r="UGT50" s="69"/>
      <c r="UGU50" s="69"/>
      <c r="UGV50" s="69"/>
      <c r="UGW50" s="69"/>
      <c r="UGX50" s="69"/>
      <c r="UGY50" s="69"/>
      <c r="UGZ50" s="69"/>
      <c r="UHA50" s="69"/>
      <c r="UHB50" s="69"/>
      <c r="UHC50" s="69"/>
      <c r="UHD50" s="69"/>
      <c r="UHE50" s="69"/>
      <c r="UHF50" s="69"/>
      <c r="UHG50" s="69"/>
      <c r="UHH50" s="69"/>
      <c r="UHI50" s="69"/>
      <c r="UHJ50" s="69"/>
      <c r="UHK50" s="69"/>
      <c r="UHL50" s="69"/>
      <c r="UHM50" s="69"/>
      <c r="UHN50" s="69"/>
      <c r="UHO50" s="69"/>
      <c r="UHP50" s="69"/>
      <c r="UHQ50" s="69"/>
      <c r="UHR50" s="69"/>
      <c r="UHS50" s="69"/>
      <c r="UHT50" s="69"/>
      <c r="UHU50" s="69"/>
      <c r="UHV50" s="69"/>
      <c r="UHW50" s="69"/>
      <c r="UHX50" s="69"/>
      <c r="UHY50" s="69"/>
      <c r="UHZ50" s="69"/>
      <c r="UIA50" s="69"/>
      <c r="UIB50" s="69"/>
      <c r="UIC50" s="69"/>
      <c r="UID50" s="69"/>
      <c r="UIE50" s="69"/>
      <c r="UIF50" s="69"/>
      <c r="UIG50" s="69"/>
      <c r="UIH50" s="69"/>
      <c r="UII50" s="69"/>
      <c r="UIJ50" s="69"/>
      <c r="UIK50" s="69"/>
      <c r="UIL50" s="69"/>
      <c r="UIM50" s="69"/>
      <c r="UIN50" s="69"/>
      <c r="UIO50" s="69"/>
      <c r="UIP50" s="69"/>
      <c r="UIQ50" s="69"/>
      <c r="UIR50" s="69"/>
      <c r="UIS50" s="69"/>
      <c r="UIT50" s="69"/>
      <c r="UIU50" s="69"/>
      <c r="UIV50" s="69"/>
      <c r="UIW50" s="69"/>
      <c r="UIX50" s="69"/>
      <c r="UIY50" s="69"/>
      <c r="UIZ50" s="69"/>
      <c r="UJA50" s="69"/>
      <c r="UJB50" s="69"/>
      <c r="UJC50" s="69"/>
      <c r="UJD50" s="69"/>
      <c r="UJE50" s="69"/>
      <c r="UJF50" s="69"/>
      <c r="UJG50" s="69"/>
      <c r="UJH50" s="69"/>
      <c r="UJI50" s="69"/>
      <c r="UJJ50" s="69"/>
      <c r="UJK50" s="69"/>
      <c r="UJL50" s="69"/>
      <c r="UJM50" s="69"/>
      <c r="UJN50" s="69"/>
      <c r="UJO50" s="69"/>
      <c r="UJP50" s="69"/>
      <c r="UJQ50" s="69"/>
      <c r="UJR50" s="69"/>
      <c r="UJS50" s="69"/>
      <c r="UJT50" s="69"/>
      <c r="UJU50" s="69"/>
      <c r="UJV50" s="69"/>
      <c r="UJW50" s="69"/>
      <c r="UJX50" s="69"/>
      <c r="UJY50" s="69"/>
      <c r="UJZ50" s="69"/>
      <c r="UKA50" s="69"/>
      <c r="UKB50" s="69"/>
      <c r="UKC50" s="69"/>
      <c r="UKD50" s="69"/>
      <c r="UKE50" s="69"/>
      <c r="UKF50" s="69"/>
      <c r="UKG50" s="69"/>
      <c r="UKH50" s="69"/>
      <c r="UKI50" s="69"/>
      <c r="UKJ50" s="69"/>
      <c r="UKK50" s="69"/>
      <c r="UKL50" s="69"/>
      <c r="UKM50" s="69"/>
      <c r="UKN50" s="69"/>
      <c r="UKO50" s="69"/>
      <c r="UKP50" s="69"/>
      <c r="UKQ50" s="69"/>
      <c r="UKR50" s="69"/>
      <c r="UKS50" s="69"/>
      <c r="UKT50" s="69"/>
      <c r="UKU50" s="69"/>
      <c r="UKV50" s="69"/>
      <c r="UKW50" s="69"/>
      <c r="UKX50" s="69"/>
      <c r="UKY50" s="69"/>
      <c r="UKZ50" s="69"/>
      <c r="ULA50" s="69"/>
      <c r="ULB50" s="69"/>
      <c r="ULC50" s="69"/>
      <c r="ULD50" s="69"/>
      <c r="ULE50" s="69"/>
      <c r="ULF50" s="69"/>
      <c r="ULG50" s="69"/>
      <c r="ULH50" s="69"/>
      <c r="ULI50" s="69"/>
      <c r="ULJ50" s="69"/>
      <c r="ULK50" s="69"/>
      <c r="ULL50" s="69"/>
      <c r="ULM50" s="69"/>
      <c r="ULN50" s="69"/>
      <c r="ULO50" s="69"/>
      <c r="ULP50" s="69"/>
      <c r="ULQ50" s="69"/>
      <c r="ULR50" s="69"/>
      <c r="ULS50" s="69"/>
      <c r="ULT50" s="69"/>
      <c r="ULU50" s="69"/>
      <c r="ULV50" s="69"/>
      <c r="ULW50" s="69"/>
      <c r="ULX50" s="69"/>
      <c r="ULY50" s="69"/>
      <c r="ULZ50" s="69"/>
      <c r="UMA50" s="69"/>
      <c r="UMB50" s="69"/>
      <c r="UMC50" s="69"/>
      <c r="UMD50" s="69"/>
      <c r="UME50" s="69"/>
      <c r="UMF50" s="69"/>
      <c r="UMG50" s="69"/>
      <c r="UMH50" s="69"/>
      <c r="UMI50" s="69"/>
      <c r="UMJ50" s="69"/>
      <c r="UMK50" s="69"/>
      <c r="UML50" s="69"/>
      <c r="UMM50" s="69"/>
      <c r="UMN50" s="69"/>
      <c r="UMO50" s="69"/>
      <c r="UMP50" s="69"/>
      <c r="UMQ50" s="69"/>
      <c r="UMR50" s="69"/>
      <c r="UMS50" s="69"/>
      <c r="UMT50" s="69"/>
      <c r="UMU50" s="69"/>
      <c r="UMV50" s="69"/>
      <c r="UMW50" s="69"/>
      <c r="UMX50" s="69"/>
      <c r="UMY50" s="69"/>
      <c r="UMZ50" s="69"/>
      <c r="UNA50" s="69"/>
      <c r="UNB50" s="69"/>
      <c r="UNC50" s="69"/>
      <c r="UND50" s="69"/>
      <c r="UNE50" s="69"/>
      <c r="UNF50" s="69"/>
      <c r="UNG50" s="69"/>
      <c r="UNH50" s="69"/>
      <c r="UNI50" s="69"/>
      <c r="UNJ50" s="69"/>
      <c r="UNK50" s="69"/>
      <c r="UNL50" s="69"/>
      <c r="UNM50" s="69"/>
      <c r="UNN50" s="69"/>
      <c r="UNO50" s="69"/>
      <c r="UNP50" s="69"/>
      <c r="UNQ50" s="69"/>
      <c r="UNR50" s="69"/>
      <c r="UNS50" s="69"/>
      <c r="UNT50" s="69"/>
      <c r="UNU50" s="69"/>
      <c r="UNV50" s="69"/>
      <c r="UNW50" s="69"/>
      <c r="UNX50" s="69"/>
      <c r="UNY50" s="69"/>
      <c r="UNZ50" s="69"/>
      <c r="UOA50" s="69"/>
      <c r="UOB50" s="69"/>
      <c r="UOC50" s="69"/>
      <c r="UOD50" s="69"/>
      <c r="UOE50" s="69"/>
      <c r="UOF50" s="69"/>
      <c r="UOG50" s="69"/>
      <c r="UOH50" s="69"/>
      <c r="UOI50" s="69"/>
      <c r="UOJ50" s="69"/>
      <c r="UOK50" s="69"/>
      <c r="UOL50" s="69"/>
      <c r="UOM50" s="69"/>
      <c r="UON50" s="69"/>
      <c r="UOO50" s="69"/>
      <c r="UOP50" s="69"/>
      <c r="UOQ50" s="69"/>
      <c r="UOR50" s="69"/>
      <c r="UOS50" s="69"/>
      <c r="UOT50" s="69"/>
      <c r="UOU50" s="69"/>
      <c r="UOV50" s="69"/>
      <c r="UOW50" s="69"/>
      <c r="UOX50" s="69"/>
      <c r="UOY50" s="69"/>
      <c r="UOZ50" s="69"/>
      <c r="UPA50" s="69"/>
      <c r="UPB50" s="69"/>
      <c r="UPC50" s="69"/>
      <c r="UPD50" s="69"/>
      <c r="UPE50" s="69"/>
      <c r="UPF50" s="69"/>
      <c r="UPG50" s="69"/>
      <c r="UPH50" s="69"/>
      <c r="UPI50" s="69"/>
      <c r="UPJ50" s="69"/>
      <c r="UPK50" s="69"/>
      <c r="UPL50" s="69"/>
      <c r="UPM50" s="69"/>
      <c r="UPN50" s="69"/>
      <c r="UPO50" s="69"/>
      <c r="UPP50" s="69"/>
      <c r="UPQ50" s="69"/>
      <c r="UPR50" s="69"/>
      <c r="UPS50" s="69"/>
      <c r="UPT50" s="69"/>
      <c r="UPU50" s="69"/>
      <c r="UPV50" s="69"/>
      <c r="UPW50" s="69"/>
      <c r="UPX50" s="69"/>
      <c r="UPY50" s="69"/>
      <c r="UPZ50" s="69"/>
      <c r="UQA50" s="69"/>
      <c r="UQB50" s="69"/>
      <c r="UQC50" s="69"/>
      <c r="UQD50" s="69"/>
      <c r="UQE50" s="69"/>
      <c r="UQF50" s="69"/>
      <c r="UQG50" s="69"/>
      <c r="UQH50" s="69"/>
      <c r="UQI50" s="69"/>
      <c r="UQJ50" s="69"/>
      <c r="UQK50" s="69"/>
      <c r="UQL50" s="69"/>
      <c r="UQM50" s="69"/>
      <c r="UQN50" s="69"/>
      <c r="UQO50" s="69"/>
      <c r="UQP50" s="69"/>
      <c r="UQQ50" s="69"/>
      <c r="UQR50" s="69"/>
      <c r="UQS50" s="69"/>
      <c r="UQT50" s="69"/>
      <c r="UQU50" s="69"/>
      <c r="UQV50" s="69"/>
      <c r="UQW50" s="69"/>
      <c r="UQX50" s="69"/>
      <c r="UQY50" s="69"/>
      <c r="UQZ50" s="69"/>
      <c r="URA50" s="69"/>
      <c r="URB50" s="69"/>
      <c r="URC50" s="69"/>
      <c r="URD50" s="69"/>
      <c r="URE50" s="69"/>
      <c r="URF50" s="69"/>
      <c r="URG50" s="69"/>
      <c r="URH50" s="69"/>
      <c r="URI50" s="69"/>
      <c r="URJ50" s="69"/>
      <c r="URK50" s="69"/>
      <c r="URL50" s="69"/>
      <c r="URM50" s="69"/>
      <c r="URN50" s="69"/>
      <c r="URO50" s="69"/>
      <c r="URP50" s="69"/>
      <c r="URQ50" s="69"/>
      <c r="URR50" s="69"/>
      <c r="URS50" s="69"/>
      <c r="URT50" s="69"/>
      <c r="URU50" s="69"/>
      <c r="URV50" s="69"/>
      <c r="URW50" s="69"/>
      <c r="URX50" s="69"/>
      <c r="URY50" s="69"/>
      <c r="URZ50" s="69"/>
      <c r="USA50" s="69"/>
      <c r="USB50" s="69"/>
      <c r="USC50" s="69"/>
      <c r="USD50" s="69"/>
      <c r="USE50" s="69"/>
      <c r="USF50" s="69"/>
      <c r="USG50" s="69"/>
      <c r="USH50" s="69"/>
      <c r="USI50" s="69"/>
      <c r="USJ50" s="69"/>
      <c r="USK50" s="69"/>
      <c r="USL50" s="69"/>
      <c r="USM50" s="69"/>
      <c r="USN50" s="69"/>
      <c r="USO50" s="69"/>
      <c r="USP50" s="69"/>
      <c r="USQ50" s="69"/>
      <c r="USR50" s="69"/>
      <c r="USS50" s="69"/>
      <c r="UST50" s="69"/>
      <c r="USU50" s="69"/>
      <c r="USV50" s="69"/>
      <c r="USW50" s="69"/>
      <c r="USX50" s="69"/>
      <c r="USY50" s="69"/>
      <c r="USZ50" s="69"/>
      <c r="UTA50" s="69"/>
      <c r="UTB50" s="69"/>
      <c r="UTC50" s="69"/>
      <c r="UTD50" s="69"/>
      <c r="UTE50" s="69"/>
      <c r="UTF50" s="69"/>
      <c r="UTG50" s="69"/>
      <c r="UTH50" s="69"/>
      <c r="UTI50" s="69"/>
      <c r="UTJ50" s="69"/>
      <c r="UTK50" s="69"/>
      <c r="UTL50" s="69"/>
      <c r="UTM50" s="69"/>
      <c r="UTN50" s="69"/>
      <c r="UTO50" s="69"/>
      <c r="UTP50" s="69"/>
      <c r="UTQ50" s="69"/>
      <c r="UTR50" s="69"/>
      <c r="UTS50" s="69"/>
      <c r="UTT50" s="69"/>
      <c r="UTU50" s="69"/>
      <c r="UTV50" s="69"/>
      <c r="UTW50" s="69"/>
      <c r="UTX50" s="69"/>
      <c r="UTY50" s="69"/>
      <c r="UTZ50" s="69"/>
      <c r="UUA50" s="69"/>
      <c r="UUB50" s="69"/>
      <c r="UUC50" s="69"/>
      <c r="UUD50" s="69"/>
      <c r="UUE50" s="69"/>
      <c r="UUF50" s="69"/>
      <c r="UUG50" s="69"/>
      <c r="UUH50" s="69"/>
      <c r="UUI50" s="69"/>
      <c r="UUJ50" s="69"/>
      <c r="UUK50" s="69"/>
      <c r="UUL50" s="69"/>
      <c r="UUM50" s="69"/>
      <c r="UUN50" s="69"/>
      <c r="UUO50" s="69"/>
      <c r="UUP50" s="69"/>
      <c r="UUQ50" s="69"/>
      <c r="UUR50" s="69"/>
      <c r="UUS50" s="69"/>
      <c r="UUT50" s="69"/>
      <c r="UUU50" s="69"/>
      <c r="UUV50" s="69"/>
      <c r="UUW50" s="69"/>
      <c r="UUX50" s="69"/>
      <c r="UUY50" s="69"/>
      <c r="UUZ50" s="69"/>
      <c r="UVA50" s="69"/>
      <c r="UVB50" s="69"/>
      <c r="UVC50" s="69"/>
      <c r="UVD50" s="69"/>
      <c r="UVE50" s="69"/>
      <c r="UVF50" s="69"/>
      <c r="UVG50" s="69"/>
      <c r="UVH50" s="69"/>
      <c r="UVI50" s="69"/>
      <c r="UVJ50" s="69"/>
      <c r="UVK50" s="69"/>
      <c r="UVL50" s="69"/>
      <c r="UVM50" s="69"/>
      <c r="UVN50" s="69"/>
      <c r="UVO50" s="69"/>
      <c r="UVP50" s="69"/>
      <c r="UVQ50" s="69"/>
      <c r="UVR50" s="69"/>
      <c r="UVS50" s="69"/>
      <c r="UVT50" s="69"/>
      <c r="UVU50" s="69"/>
      <c r="UVV50" s="69"/>
      <c r="UVW50" s="69"/>
      <c r="UVX50" s="69"/>
      <c r="UVY50" s="69"/>
      <c r="UVZ50" s="69"/>
      <c r="UWA50" s="69"/>
      <c r="UWB50" s="69"/>
      <c r="UWC50" s="69"/>
      <c r="UWD50" s="69"/>
      <c r="UWE50" s="69"/>
      <c r="UWF50" s="69"/>
      <c r="UWG50" s="69"/>
      <c r="UWH50" s="69"/>
      <c r="UWI50" s="69"/>
      <c r="UWJ50" s="69"/>
      <c r="UWK50" s="69"/>
      <c r="UWL50" s="69"/>
      <c r="UWM50" s="69"/>
      <c r="UWN50" s="69"/>
      <c r="UWO50" s="69"/>
      <c r="UWP50" s="69"/>
      <c r="UWQ50" s="69"/>
      <c r="UWR50" s="69"/>
      <c r="UWS50" s="69"/>
      <c r="UWT50" s="69"/>
      <c r="UWU50" s="69"/>
      <c r="UWV50" s="69"/>
      <c r="UWW50" s="69"/>
      <c r="UWX50" s="69"/>
      <c r="UWY50" s="69"/>
      <c r="UWZ50" s="69"/>
      <c r="UXA50" s="69"/>
      <c r="UXB50" s="69"/>
      <c r="UXC50" s="69"/>
      <c r="UXD50" s="69"/>
      <c r="UXE50" s="69"/>
      <c r="UXF50" s="69"/>
      <c r="UXG50" s="69"/>
      <c r="UXH50" s="69"/>
      <c r="UXI50" s="69"/>
      <c r="UXJ50" s="69"/>
      <c r="UXK50" s="69"/>
      <c r="UXL50" s="69"/>
      <c r="UXM50" s="69"/>
      <c r="UXN50" s="69"/>
      <c r="UXO50" s="69"/>
      <c r="UXP50" s="69"/>
      <c r="UXQ50" s="69"/>
      <c r="UXR50" s="69"/>
      <c r="UXS50" s="69"/>
      <c r="UXT50" s="69"/>
      <c r="UXU50" s="69"/>
      <c r="UXV50" s="69"/>
      <c r="UXW50" s="69"/>
      <c r="UXX50" s="69"/>
      <c r="UXY50" s="69"/>
      <c r="UXZ50" s="69"/>
      <c r="UYA50" s="69"/>
      <c r="UYB50" s="69"/>
      <c r="UYC50" s="69"/>
      <c r="UYD50" s="69"/>
      <c r="UYE50" s="69"/>
      <c r="UYF50" s="69"/>
      <c r="UYG50" s="69"/>
      <c r="UYH50" s="69"/>
      <c r="UYI50" s="69"/>
      <c r="UYJ50" s="69"/>
      <c r="UYK50" s="69"/>
      <c r="UYL50" s="69"/>
      <c r="UYM50" s="69"/>
      <c r="UYN50" s="69"/>
      <c r="UYO50" s="69"/>
      <c r="UYP50" s="69"/>
      <c r="UYQ50" s="69"/>
      <c r="UYR50" s="69"/>
      <c r="UYS50" s="69"/>
      <c r="UYT50" s="69"/>
      <c r="UYU50" s="69"/>
      <c r="UYV50" s="69"/>
      <c r="UYW50" s="69"/>
      <c r="UYX50" s="69"/>
      <c r="UYY50" s="69"/>
      <c r="UYZ50" s="69"/>
      <c r="UZA50" s="69"/>
      <c r="UZB50" s="69"/>
      <c r="UZC50" s="69"/>
      <c r="UZD50" s="69"/>
      <c r="UZE50" s="69"/>
      <c r="UZF50" s="69"/>
      <c r="UZG50" s="69"/>
      <c r="UZH50" s="69"/>
      <c r="UZI50" s="69"/>
      <c r="UZJ50" s="69"/>
      <c r="UZK50" s="69"/>
      <c r="UZL50" s="69"/>
      <c r="UZM50" s="69"/>
      <c r="UZN50" s="69"/>
      <c r="UZO50" s="69"/>
      <c r="UZP50" s="69"/>
      <c r="UZQ50" s="69"/>
      <c r="UZR50" s="69"/>
      <c r="UZS50" s="69"/>
      <c r="UZT50" s="69"/>
      <c r="UZU50" s="69"/>
      <c r="UZV50" s="69"/>
      <c r="UZW50" s="69"/>
      <c r="UZX50" s="69"/>
      <c r="UZY50" s="69"/>
      <c r="UZZ50" s="69"/>
      <c r="VAA50" s="69"/>
      <c r="VAB50" s="69"/>
      <c r="VAC50" s="69"/>
      <c r="VAD50" s="69"/>
      <c r="VAE50" s="69"/>
      <c r="VAF50" s="69"/>
      <c r="VAG50" s="69"/>
      <c r="VAH50" s="69"/>
      <c r="VAI50" s="69"/>
      <c r="VAJ50" s="69"/>
      <c r="VAK50" s="69"/>
      <c r="VAL50" s="69"/>
      <c r="VAM50" s="69"/>
      <c r="VAN50" s="69"/>
      <c r="VAO50" s="69"/>
      <c r="VAP50" s="69"/>
      <c r="VAQ50" s="69"/>
      <c r="VAR50" s="69"/>
      <c r="VAS50" s="69"/>
      <c r="VAT50" s="69"/>
      <c r="VAU50" s="69"/>
      <c r="VAV50" s="69"/>
      <c r="VAW50" s="69"/>
      <c r="VAX50" s="69"/>
      <c r="VAY50" s="69"/>
      <c r="VAZ50" s="69"/>
      <c r="VBA50" s="69"/>
      <c r="VBB50" s="69"/>
      <c r="VBC50" s="69"/>
      <c r="VBD50" s="69"/>
      <c r="VBE50" s="69"/>
      <c r="VBF50" s="69"/>
      <c r="VBG50" s="69"/>
      <c r="VBH50" s="69"/>
      <c r="VBI50" s="69"/>
      <c r="VBJ50" s="69"/>
      <c r="VBK50" s="69"/>
      <c r="VBL50" s="69"/>
      <c r="VBM50" s="69"/>
      <c r="VBN50" s="69"/>
      <c r="VBO50" s="69"/>
      <c r="VBP50" s="69"/>
      <c r="VBQ50" s="69"/>
      <c r="VBR50" s="69"/>
      <c r="VBS50" s="69"/>
      <c r="VBT50" s="69"/>
      <c r="VBU50" s="69"/>
      <c r="VBV50" s="69"/>
      <c r="VBW50" s="69"/>
      <c r="VBX50" s="69"/>
      <c r="VBY50" s="69"/>
      <c r="VBZ50" s="69"/>
      <c r="VCA50" s="69"/>
      <c r="VCB50" s="69"/>
      <c r="VCC50" s="69"/>
      <c r="VCD50" s="69"/>
      <c r="VCE50" s="69"/>
      <c r="VCF50" s="69"/>
      <c r="VCG50" s="69"/>
      <c r="VCH50" s="69"/>
      <c r="VCI50" s="69"/>
      <c r="VCJ50" s="69"/>
      <c r="VCK50" s="69"/>
      <c r="VCL50" s="69"/>
      <c r="VCM50" s="69"/>
      <c r="VCN50" s="69"/>
      <c r="VCO50" s="69"/>
      <c r="VCP50" s="69"/>
      <c r="VCQ50" s="69"/>
      <c r="VCR50" s="69"/>
      <c r="VCS50" s="69"/>
      <c r="VCT50" s="69"/>
      <c r="VCU50" s="69"/>
      <c r="VCV50" s="69"/>
      <c r="VCW50" s="69"/>
      <c r="VCX50" s="69"/>
      <c r="VCY50" s="69"/>
      <c r="VCZ50" s="69"/>
      <c r="VDA50" s="69"/>
      <c r="VDB50" s="69"/>
      <c r="VDC50" s="69"/>
      <c r="VDD50" s="69"/>
      <c r="VDE50" s="69"/>
      <c r="VDF50" s="69"/>
      <c r="VDG50" s="69"/>
      <c r="VDH50" s="69"/>
      <c r="VDI50" s="69"/>
      <c r="VDJ50" s="69"/>
      <c r="VDK50" s="69"/>
      <c r="VDL50" s="69"/>
      <c r="VDM50" s="69"/>
      <c r="VDN50" s="69"/>
      <c r="VDO50" s="69"/>
      <c r="VDP50" s="69"/>
      <c r="VDQ50" s="69"/>
      <c r="VDR50" s="69"/>
      <c r="VDS50" s="69"/>
      <c r="VDT50" s="69"/>
      <c r="VDU50" s="69"/>
      <c r="VDV50" s="69"/>
      <c r="VDW50" s="69"/>
      <c r="VDX50" s="69"/>
      <c r="VDY50" s="69"/>
      <c r="VDZ50" s="69"/>
      <c r="VEA50" s="69"/>
      <c r="VEB50" s="69"/>
      <c r="VEC50" s="69"/>
      <c r="VED50" s="69"/>
      <c r="VEE50" s="69"/>
      <c r="VEF50" s="69"/>
      <c r="VEG50" s="69"/>
      <c r="VEH50" s="69"/>
      <c r="VEI50" s="69"/>
      <c r="VEJ50" s="69"/>
      <c r="VEK50" s="69"/>
      <c r="VEL50" s="69"/>
      <c r="VEM50" s="69"/>
      <c r="VEN50" s="69"/>
      <c r="VEO50" s="69"/>
      <c r="VEP50" s="69"/>
      <c r="VEQ50" s="69"/>
      <c r="VER50" s="69"/>
      <c r="VES50" s="69"/>
      <c r="VET50" s="69"/>
      <c r="VEU50" s="69"/>
      <c r="VEV50" s="69"/>
      <c r="VEW50" s="69"/>
      <c r="VEX50" s="69"/>
      <c r="VEY50" s="69"/>
      <c r="VEZ50" s="69"/>
      <c r="VFA50" s="69"/>
      <c r="VFB50" s="69"/>
      <c r="VFC50" s="69"/>
      <c r="VFD50" s="69"/>
      <c r="VFE50" s="69"/>
      <c r="VFF50" s="69"/>
      <c r="VFG50" s="69"/>
      <c r="VFH50" s="69"/>
      <c r="VFI50" s="69"/>
      <c r="VFJ50" s="69"/>
      <c r="VFK50" s="69"/>
      <c r="VFL50" s="69"/>
      <c r="VFM50" s="69"/>
      <c r="VFN50" s="69"/>
      <c r="VFO50" s="69"/>
      <c r="VFP50" s="69"/>
      <c r="VFQ50" s="69"/>
      <c r="VFR50" s="69"/>
      <c r="VFS50" s="69"/>
      <c r="VFT50" s="69"/>
      <c r="VFU50" s="69"/>
      <c r="VFV50" s="69"/>
      <c r="VFW50" s="69"/>
      <c r="VFX50" s="69"/>
      <c r="VFY50" s="69"/>
      <c r="VFZ50" s="69"/>
      <c r="VGA50" s="69"/>
      <c r="VGB50" s="69"/>
      <c r="VGC50" s="69"/>
      <c r="VGD50" s="69"/>
      <c r="VGE50" s="69"/>
      <c r="VGF50" s="69"/>
      <c r="VGG50" s="69"/>
      <c r="VGH50" s="69"/>
      <c r="VGI50" s="69"/>
      <c r="VGJ50" s="69"/>
      <c r="VGK50" s="69"/>
      <c r="VGL50" s="69"/>
      <c r="VGM50" s="69"/>
      <c r="VGN50" s="69"/>
      <c r="VGO50" s="69"/>
      <c r="VGP50" s="69"/>
      <c r="VGQ50" s="69"/>
      <c r="VGR50" s="69"/>
      <c r="VGS50" s="69"/>
      <c r="VGT50" s="69"/>
      <c r="VGU50" s="69"/>
      <c r="VGV50" s="69"/>
      <c r="VGW50" s="69"/>
      <c r="VGX50" s="69"/>
      <c r="VGY50" s="69"/>
      <c r="VGZ50" s="69"/>
      <c r="VHA50" s="69"/>
      <c r="VHB50" s="69"/>
      <c r="VHC50" s="69"/>
      <c r="VHD50" s="69"/>
      <c r="VHE50" s="69"/>
      <c r="VHF50" s="69"/>
      <c r="VHG50" s="69"/>
      <c r="VHH50" s="69"/>
      <c r="VHI50" s="69"/>
      <c r="VHJ50" s="69"/>
      <c r="VHK50" s="69"/>
      <c r="VHL50" s="69"/>
      <c r="VHM50" s="69"/>
      <c r="VHN50" s="69"/>
      <c r="VHO50" s="69"/>
      <c r="VHP50" s="69"/>
      <c r="VHQ50" s="69"/>
      <c r="VHR50" s="69"/>
      <c r="VHS50" s="69"/>
      <c r="VHT50" s="69"/>
      <c r="VHU50" s="69"/>
      <c r="VHV50" s="69"/>
      <c r="VHW50" s="69"/>
      <c r="VHX50" s="69"/>
      <c r="VHY50" s="69"/>
      <c r="VHZ50" s="69"/>
      <c r="VIA50" s="69"/>
      <c r="VIB50" s="69"/>
      <c r="VIC50" s="69"/>
      <c r="VID50" s="69"/>
      <c r="VIE50" s="69"/>
      <c r="VIF50" s="69"/>
      <c r="VIG50" s="69"/>
      <c r="VIH50" s="69"/>
      <c r="VII50" s="69"/>
      <c r="VIJ50" s="69"/>
      <c r="VIK50" s="69"/>
      <c r="VIL50" s="69"/>
      <c r="VIM50" s="69"/>
      <c r="VIN50" s="69"/>
      <c r="VIO50" s="69"/>
      <c r="VIP50" s="69"/>
      <c r="VIQ50" s="69"/>
      <c r="VIR50" s="69"/>
      <c r="VIS50" s="69"/>
      <c r="VIT50" s="69"/>
      <c r="VIU50" s="69"/>
      <c r="VIV50" s="69"/>
      <c r="VIW50" s="69"/>
      <c r="VIX50" s="69"/>
      <c r="VIY50" s="69"/>
      <c r="VIZ50" s="69"/>
      <c r="VJA50" s="69"/>
      <c r="VJB50" s="69"/>
      <c r="VJC50" s="69"/>
      <c r="VJD50" s="69"/>
      <c r="VJE50" s="69"/>
      <c r="VJF50" s="69"/>
      <c r="VJG50" s="69"/>
      <c r="VJH50" s="69"/>
      <c r="VJI50" s="69"/>
      <c r="VJJ50" s="69"/>
      <c r="VJK50" s="69"/>
      <c r="VJL50" s="69"/>
      <c r="VJM50" s="69"/>
      <c r="VJN50" s="69"/>
      <c r="VJO50" s="69"/>
      <c r="VJP50" s="69"/>
      <c r="VJQ50" s="69"/>
      <c r="VJR50" s="69"/>
      <c r="VJS50" s="69"/>
      <c r="VJT50" s="69"/>
      <c r="VJU50" s="69"/>
      <c r="VJV50" s="69"/>
      <c r="VJW50" s="69"/>
      <c r="VJX50" s="69"/>
      <c r="VJY50" s="69"/>
      <c r="VJZ50" s="69"/>
      <c r="VKA50" s="69"/>
      <c r="VKB50" s="69"/>
      <c r="VKC50" s="69"/>
      <c r="VKD50" s="69"/>
      <c r="VKE50" s="69"/>
      <c r="VKF50" s="69"/>
      <c r="VKG50" s="69"/>
      <c r="VKH50" s="69"/>
      <c r="VKI50" s="69"/>
      <c r="VKJ50" s="69"/>
      <c r="VKK50" s="69"/>
      <c r="VKL50" s="69"/>
      <c r="VKM50" s="69"/>
      <c r="VKN50" s="69"/>
      <c r="VKO50" s="69"/>
      <c r="VKP50" s="69"/>
      <c r="VKQ50" s="69"/>
      <c r="VKR50" s="69"/>
      <c r="VKS50" s="69"/>
      <c r="VKT50" s="69"/>
      <c r="VKU50" s="69"/>
      <c r="VKV50" s="69"/>
      <c r="VKW50" s="69"/>
      <c r="VKX50" s="69"/>
      <c r="VKY50" s="69"/>
      <c r="VKZ50" s="69"/>
      <c r="VLA50" s="69"/>
      <c r="VLB50" s="69"/>
      <c r="VLC50" s="69"/>
      <c r="VLD50" s="69"/>
      <c r="VLE50" s="69"/>
      <c r="VLF50" s="69"/>
      <c r="VLG50" s="69"/>
      <c r="VLH50" s="69"/>
      <c r="VLI50" s="69"/>
      <c r="VLJ50" s="69"/>
      <c r="VLK50" s="69"/>
      <c r="VLL50" s="69"/>
      <c r="VLM50" s="69"/>
      <c r="VLN50" s="69"/>
      <c r="VLO50" s="69"/>
      <c r="VLP50" s="69"/>
      <c r="VLQ50" s="69"/>
      <c r="VLR50" s="69"/>
      <c r="VLS50" s="69"/>
      <c r="VLT50" s="69"/>
      <c r="VLU50" s="69"/>
      <c r="VLV50" s="69"/>
      <c r="VLW50" s="69"/>
      <c r="VLX50" s="69"/>
      <c r="VLY50" s="69"/>
      <c r="VLZ50" s="69"/>
      <c r="VMA50" s="69"/>
      <c r="VMB50" s="69"/>
      <c r="VMC50" s="69"/>
      <c r="VMD50" s="69"/>
      <c r="VME50" s="69"/>
      <c r="VMF50" s="69"/>
      <c r="VMG50" s="69"/>
      <c r="VMH50" s="69"/>
      <c r="VMI50" s="69"/>
      <c r="VMJ50" s="69"/>
      <c r="VMK50" s="69"/>
      <c r="VML50" s="69"/>
      <c r="VMM50" s="69"/>
      <c r="VMN50" s="69"/>
      <c r="VMO50" s="69"/>
      <c r="VMP50" s="69"/>
      <c r="VMQ50" s="69"/>
      <c r="VMR50" s="69"/>
      <c r="VMS50" s="69"/>
      <c r="VMT50" s="69"/>
      <c r="VMU50" s="69"/>
      <c r="VMV50" s="69"/>
      <c r="VMW50" s="69"/>
      <c r="VMX50" s="69"/>
      <c r="VMY50" s="69"/>
      <c r="VMZ50" s="69"/>
      <c r="VNA50" s="69"/>
      <c r="VNB50" s="69"/>
      <c r="VNC50" s="69"/>
      <c r="VND50" s="69"/>
      <c r="VNE50" s="69"/>
      <c r="VNF50" s="69"/>
      <c r="VNG50" s="69"/>
      <c r="VNH50" s="69"/>
      <c r="VNI50" s="69"/>
      <c r="VNJ50" s="69"/>
      <c r="VNK50" s="69"/>
      <c r="VNL50" s="69"/>
      <c r="VNM50" s="69"/>
      <c r="VNN50" s="69"/>
      <c r="VNO50" s="69"/>
      <c r="VNP50" s="69"/>
      <c r="VNQ50" s="69"/>
      <c r="VNR50" s="69"/>
      <c r="VNS50" s="69"/>
      <c r="VNT50" s="69"/>
      <c r="VNU50" s="69"/>
      <c r="VNV50" s="69"/>
      <c r="VNW50" s="69"/>
      <c r="VNX50" s="69"/>
      <c r="VNY50" s="69"/>
      <c r="VNZ50" s="69"/>
      <c r="VOA50" s="69"/>
      <c r="VOB50" s="69"/>
      <c r="VOC50" s="69"/>
      <c r="VOD50" s="69"/>
      <c r="VOE50" s="69"/>
      <c r="VOF50" s="69"/>
      <c r="VOG50" s="69"/>
      <c r="VOH50" s="69"/>
      <c r="VOI50" s="69"/>
      <c r="VOJ50" s="69"/>
      <c r="VOK50" s="69"/>
      <c r="VOL50" s="69"/>
      <c r="VOM50" s="69"/>
      <c r="VON50" s="69"/>
      <c r="VOO50" s="69"/>
      <c r="VOP50" s="69"/>
      <c r="VOQ50" s="69"/>
      <c r="VOR50" s="69"/>
      <c r="VOS50" s="69"/>
      <c r="VOT50" s="69"/>
      <c r="VOU50" s="69"/>
      <c r="VOV50" s="69"/>
      <c r="VOW50" s="69"/>
      <c r="VOX50" s="69"/>
      <c r="VOY50" s="69"/>
      <c r="VOZ50" s="69"/>
      <c r="VPA50" s="69"/>
      <c r="VPB50" s="69"/>
      <c r="VPC50" s="69"/>
      <c r="VPD50" s="69"/>
      <c r="VPE50" s="69"/>
      <c r="VPF50" s="69"/>
      <c r="VPG50" s="69"/>
      <c r="VPH50" s="69"/>
      <c r="VPI50" s="69"/>
      <c r="VPJ50" s="69"/>
      <c r="VPK50" s="69"/>
      <c r="VPL50" s="69"/>
      <c r="VPM50" s="69"/>
      <c r="VPN50" s="69"/>
      <c r="VPO50" s="69"/>
      <c r="VPP50" s="69"/>
      <c r="VPQ50" s="69"/>
      <c r="VPR50" s="69"/>
      <c r="VPS50" s="69"/>
      <c r="VPT50" s="69"/>
      <c r="VPU50" s="69"/>
      <c r="VPV50" s="69"/>
      <c r="VPW50" s="69"/>
      <c r="VPX50" s="69"/>
      <c r="VPY50" s="69"/>
      <c r="VPZ50" s="69"/>
      <c r="VQA50" s="69"/>
      <c r="VQB50" s="69"/>
      <c r="VQC50" s="69"/>
      <c r="VQD50" s="69"/>
      <c r="VQE50" s="69"/>
      <c r="VQF50" s="69"/>
      <c r="VQG50" s="69"/>
      <c r="VQH50" s="69"/>
      <c r="VQI50" s="69"/>
      <c r="VQJ50" s="69"/>
      <c r="VQK50" s="69"/>
      <c r="VQL50" s="69"/>
      <c r="VQM50" s="69"/>
      <c r="VQN50" s="69"/>
      <c r="VQO50" s="69"/>
      <c r="VQP50" s="69"/>
      <c r="VQQ50" s="69"/>
      <c r="VQR50" s="69"/>
      <c r="VQS50" s="69"/>
      <c r="VQT50" s="69"/>
      <c r="VQU50" s="69"/>
      <c r="VQV50" s="69"/>
      <c r="VQW50" s="69"/>
      <c r="VQX50" s="69"/>
      <c r="VQY50" s="69"/>
      <c r="VQZ50" s="69"/>
      <c r="VRA50" s="69"/>
      <c r="VRB50" s="69"/>
      <c r="VRC50" s="69"/>
      <c r="VRD50" s="69"/>
      <c r="VRE50" s="69"/>
      <c r="VRF50" s="69"/>
      <c r="VRG50" s="69"/>
      <c r="VRH50" s="69"/>
      <c r="VRI50" s="69"/>
      <c r="VRJ50" s="69"/>
      <c r="VRK50" s="69"/>
      <c r="VRL50" s="69"/>
      <c r="VRM50" s="69"/>
      <c r="VRN50" s="69"/>
      <c r="VRO50" s="69"/>
      <c r="VRP50" s="69"/>
      <c r="VRQ50" s="69"/>
      <c r="VRR50" s="69"/>
      <c r="VRS50" s="69"/>
      <c r="VRT50" s="69"/>
      <c r="VRU50" s="69"/>
      <c r="VRV50" s="69"/>
      <c r="VRW50" s="69"/>
      <c r="VRX50" s="69"/>
      <c r="VRY50" s="69"/>
      <c r="VRZ50" s="69"/>
      <c r="VSA50" s="69"/>
      <c r="VSB50" s="69"/>
      <c r="VSC50" s="69"/>
      <c r="VSD50" s="69"/>
      <c r="VSE50" s="69"/>
      <c r="VSF50" s="69"/>
      <c r="VSG50" s="69"/>
      <c r="VSH50" s="69"/>
      <c r="VSI50" s="69"/>
      <c r="VSJ50" s="69"/>
      <c r="VSK50" s="69"/>
      <c r="VSL50" s="69"/>
      <c r="VSM50" s="69"/>
      <c r="VSN50" s="69"/>
      <c r="VSO50" s="69"/>
      <c r="VSP50" s="69"/>
      <c r="VSQ50" s="69"/>
      <c r="VSR50" s="69"/>
      <c r="VSS50" s="69"/>
      <c r="VST50" s="69"/>
      <c r="VSU50" s="69"/>
      <c r="VSV50" s="69"/>
      <c r="VSW50" s="69"/>
      <c r="VSX50" s="69"/>
      <c r="VSY50" s="69"/>
      <c r="VSZ50" s="69"/>
      <c r="VTA50" s="69"/>
      <c r="VTB50" s="69"/>
      <c r="VTC50" s="69"/>
      <c r="VTD50" s="69"/>
      <c r="VTE50" s="69"/>
      <c r="VTF50" s="69"/>
      <c r="VTG50" s="69"/>
      <c r="VTH50" s="69"/>
      <c r="VTI50" s="69"/>
      <c r="VTJ50" s="69"/>
      <c r="VTK50" s="69"/>
      <c r="VTL50" s="69"/>
      <c r="VTM50" s="69"/>
      <c r="VTN50" s="69"/>
      <c r="VTO50" s="69"/>
      <c r="VTP50" s="69"/>
      <c r="VTQ50" s="69"/>
      <c r="VTR50" s="69"/>
      <c r="VTS50" s="69"/>
      <c r="VTT50" s="69"/>
      <c r="VTU50" s="69"/>
      <c r="VTV50" s="69"/>
      <c r="VTW50" s="69"/>
      <c r="VTX50" s="69"/>
      <c r="VTY50" s="69"/>
      <c r="VTZ50" s="69"/>
      <c r="VUA50" s="69"/>
      <c r="VUB50" s="69"/>
      <c r="VUC50" s="69"/>
      <c r="VUD50" s="69"/>
      <c r="VUE50" s="69"/>
      <c r="VUF50" s="69"/>
      <c r="VUG50" s="69"/>
      <c r="VUH50" s="69"/>
      <c r="VUI50" s="69"/>
      <c r="VUJ50" s="69"/>
      <c r="VUK50" s="69"/>
      <c r="VUL50" s="69"/>
      <c r="VUM50" s="69"/>
      <c r="VUN50" s="69"/>
      <c r="VUO50" s="69"/>
      <c r="VUP50" s="69"/>
      <c r="VUQ50" s="69"/>
      <c r="VUR50" s="69"/>
      <c r="VUS50" s="69"/>
      <c r="VUT50" s="69"/>
      <c r="VUU50" s="69"/>
      <c r="VUV50" s="69"/>
      <c r="VUW50" s="69"/>
      <c r="VUX50" s="69"/>
      <c r="VUY50" s="69"/>
      <c r="VUZ50" s="69"/>
      <c r="VVA50" s="69"/>
      <c r="VVB50" s="69"/>
      <c r="VVC50" s="69"/>
      <c r="VVD50" s="69"/>
      <c r="VVE50" s="69"/>
      <c r="VVF50" s="69"/>
      <c r="VVG50" s="69"/>
      <c r="VVH50" s="69"/>
      <c r="VVI50" s="69"/>
      <c r="VVJ50" s="69"/>
      <c r="VVK50" s="69"/>
      <c r="VVL50" s="69"/>
      <c r="VVM50" s="69"/>
      <c r="VVN50" s="69"/>
      <c r="VVO50" s="69"/>
      <c r="VVP50" s="69"/>
      <c r="VVQ50" s="69"/>
      <c r="VVR50" s="69"/>
      <c r="VVS50" s="69"/>
      <c r="VVT50" s="69"/>
      <c r="VVU50" s="69"/>
      <c r="VVV50" s="69"/>
      <c r="VVW50" s="69"/>
      <c r="VVX50" s="69"/>
      <c r="VVY50" s="69"/>
      <c r="VVZ50" s="69"/>
      <c r="VWA50" s="69"/>
      <c r="VWB50" s="69"/>
      <c r="VWC50" s="69"/>
      <c r="VWD50" s="69"/>
      <c r="VWE50" s="69"/>
      <c r="VWF50" s="69"/>
      <c r="VWG50" s="69"/>
      <c r="VWH50" s="69"/>
      <c r="VWI50" s="69"/>
      <c r="VWJ50" s="69"/>
      <c r="VWK50" s="69"/>
      <c r="VWL50" s="69"/>
      <c r="VWM50" s="69"/>
      <c r="VWN50" s="69"/>
      <c r="VWO50" s="69"/>
      <c r="VWP50" s="69"/>
      <c r="VWQ50" s="69"/>
      <c r="VWR50" s="69"/>
      <c r="VWS50" s="69"/>
      <c r="VWT50" s="69"/>
      <c r="VWU50" s="69"/>
      <c r="VWV50" s="69"/>
      <c r="VWW50" s="69"/>
      <c r="VWX50" s="69"/>
      <c r="VWY50" s="69"/>
      <c r="VWZ50" s="69"/>
      <c r="VXA50" s="69"/>
      <c r="VXB50" s="69"/>
      <c r="VXC50" s="69"/>
      <c r="VXD50" s="69"/>
      <c r="VXE50" s="69"/>
      <c r="VXF50" s="69"/>
      <c r="VXG50" s="69"/>
      <c r="VXH50" s="69"/>
      <c r="VXI50" s="69"/>
      <c r="VXJ50" s="69"/>
      <c r="VXK50" s="69"/>
      <c r="VXL50" s="69"/>
      <c r="VXM50" s="69"/>
      <c r="VXN50" s="69"/>
      <c r="VXO50" s="69"/>
      <c r="VXP50" s="69"/>
      <c r="VXQ50" s="69"/>
      <c r="VXR50" s="69"/>
      <c r="VXS50" s="69"/>
      <c r="VXT50" s="69"/>
      <c r="VXU50" s="69"/>
      <c r="VXV50" s="69"/>
      <c r="VXW50" s="69"/>
      <c r="VXX50" s="69"/>
      <c r="VXY50" s="69"/>
      <c r="VXZ50" s="69"/>
      <c r="VYA50" s="69"/>
      <c r="VYB50" s="69"/>
      <c r="VYC50" s="69"/>
      <c r="VYD50" s="69"/>
      <c r="VYE50" s="69"/>
      <c r="VYF50" s="69"/>
      <c r="VYG50" s="69"/>
      <c r="VYH50" s="69"/>
      <c r="VYI50" s="69"/>
      <c r="VYJ50" s="69"/>
      <c r="VYK50" s="69"/>
      <c r="VYL50" s="69"/>
      <c r="VYM50" s="69"/>
      <c r="VYN50" s="69"/>
      <c r="VYO50" s="69"/>
      <c r="VYP50" s="69"/>
      <c r="VYQ50" s="69"/>
      <c r="VYR50" s="69"/>
      <c r="VYS50" s="69"/>
      <c r="VYT50" s="69"/>
      <c r="VYU50" s="69"/>
      <c r="VYV50" s="69"/>
      <c r="VYW50" s="69"/>
      <c r="VYX50" s="69"/>
      <c r="VYY50" s="69"/>
      <c r="VYZ50" s="69"/>
      <c r="VZA50" s="69"/>
      <c r="VZB50" s="69"/>
      <c r="VZC50" s="69"/>
      <c r="VZD50" s="69"/>
      <c r="VZE50" s="69"/>
      <c r="VZF50" s="69"/>
      <c r="VZG50" s="69"/>
      <c r="VZH50" s="69"/>
      <c r="VZI50" s="69"/>
      <c r="VZJ50" s="69"/>
      <c r="VZK50" s="69"/>
      <c r="VZL50" s="69"/>
      <c r="VZM50" s="69"/>
      <c r="VZN50" s="69"/>
      <c r="VZO50" s="69"/>
      <c r="VZP50" s="69"/>
      <c r="VZQ50" s="69"/>
      <c r="VZR50" s="69"/>
      <c r="VZS50" s="69"/>
      <c r="VZT50" s="69"/>
      <c r="VZU50" s="69"/>
      <c r="VZV50" s="69"/>
      <c r="VZW50" s="69"/>
      <c r="VZX50" s="69"/>
      <c r="VZY50" s="69"/>
      <c r="VZZ50" s="69"/>
      <c r="WAA50" s="69"/>
      <c r="WAB50" s="69"/>
      <c r="WAC50" s="69"/>
      <c r="WAD50" s="69"/>
      <c r="WAE50" s="69"/>
      <c r="WAF50" s="69"/>
      <c r="WAG50" s="69"/>
      <c r="WAH50" s="69"/>
      <c r="WAI50" s="69"/>
      <c r="WAJ50" s="69"/>
      <c r="WAK50" s="69"/>
      <c r="WAL50" s="69"/>
      <c r="WAM50" s="69"/>
      <c r="WAN50" s="69"/>
      <c r="WAO50" s="69"/>
      <c r="WAP50" s="69"/>
      <c r="WAQ50" s="69"/>
      <c r="WAR50" s="69"/>
      <c r="WAS50" s="69"/>
      <c r="WAT50" s="69"/>
      <c r="WAU50" s="69"/>
      <c r="WAV50" s="69"/>
      <c r="WAW50" s="69"/>
      <c r="WAX50" s="69"/>
      <c r="WAY50" s="69"/>
      <c r="WAZ50" s="69"/>
      <c r="WBA50" s="69"/>
      <c r="WBB50" s="69"/>
      <c r="WBC50" s="69"/>
      <c r="WBD50" s="69"/>
      <c r="WBE50" s="69"/>
      <c r="WBF50" s="69"/>
      <c r="WBG50" s="69"/>
      <c r="WBH50" s="69"/>
      <c r="WBI50" s="69"/>
      <c r="WBJ50" s="69"/>
      <c r="WBK50" s="69"/>
      <c r="WBL50" s="69"/>
      <c r="WBM50" s="69"/>
      <c r="WBN50" s="69"/>
      <c r="WBO50" s="69"/>
      <c r="WBP50" s="69"/>
      <c r="WBQ50" s="69"/>
      <c r="WBR50" s="69"/>
      <c r="WBS50" s="69"/>
      <c r="WBT50" s="69"/>
      <c r="WBU50" s="69"/>
      <c r="WBV50" s="69"/>
      <c r="WBW50" s="69"/>
      <c r="WBX50" s="69"/>
      <c r="WBY50" s="69"/>
      <c r="WBZ50" s="69"/>
      <c r="WCA50" s="69"/>
      <c r="WCB50" s="69"/>
      <c r="WCC50" s="69"/>
      <c r="WCD50" s="69"/>
      <c r="WCE50" s="69"/>
      <c r="WCF50" s="69"/>
      <c r="WCG50" s="69"/>
      <c r="WCH50" s="69"/>
      <c r="WCI50" s="69"/>
      <c r="WCJ50" s="69"/>
      <c r="WCK50" s="69"/>
      <c r="WCL50" s="69"/>
      <c r="WCM50" s="69"/>
      <c r="WCN50" s="69"/>
      <c r="WCO50" s="69"/>
      <c r="WCP50" s="69"/>
      <c r="WCQ50" s="69"/>
      <c r="WCR50" s="69"/>
      <c r="WCS50" s="69"/>
      <c r="WCT50" s="69"/>
      <c r="WCU50" s="69"/>
      <c r="WCV50" s="69"/>
      <c r="WCW50" s="69"/>
      <c r="WCX50" s="69"/>
      <c r="WCY50" s="69"/>
      <c r="WCZ50" s="69"/>
      <c r="WDA50" s="69"/>
      <c r="WDB50" s="69"/>
      <c r="WDC50" s="69"/>
      <c r="WDD50" s="69"/>
      <c r="WDE50" s="69"/>
      <c r="WDF50" s="69"/>
      <c r="WDG50" s="69"/>
      <c r="WDH50" s="69"/>
      <c r="WDI50" s="69"/>
      <c r="WDJ50" s="69"/>
      <c r="WDK50" s="69"/>
      <c r="WDL50" s="69"/>
      <c r="WDM50" s="69"/>
      <c r="WDN50" s="69"/>
      <c r="WDO50" s="69"/>
      <c r="WDP50" s="69"/>
      <c r="WDQ50" s="69"/>
      <c r="WDR50" s="69"/>
      <c r="WDS50" s="69"/>
      <c r="WDT50" s="69"/>
      <c r="WDU50" s="69"/>
      <c r="WDV50" s="69"/>
      <c r="WDW50" s="69"/>
      <c r="WDX50" s="69"/>
      <c r="WDY50" s="69"/>
      <c r="WDZ50" s="69"/>
      <c r="WEA50" s="69"/>
      <c r="WEB50" s="69"/>
      <c r="WEC50" s="69"/>
      <c r="WED50" s="69"/>
      <c r="WEE50" s="69"/>
      <c r="WEF50" s="69"/>
      <c r="WEG50" s="69"/>
      <c r="WEH50" s="69"/>
      <c r="WEI50" s="69"/>
      <c r="WEJ50" s="69"/>
      <c r="WEK50" s="69"/>
      <c r="WEL50" s="69"/>
      <c r="WEM50" s="69"/>
      <c r="WEN50" s="69"/>
      <c r="WEO50" s="69"/>
      <c r="WEP50" s="69"/>
      <c r="WEQ50" s="69"/>
      <c r="WER50" s="69"/>
      <c r="WES50" s="69"/>
      <c r="WET50" s="69"/>
      <c r="WEU50" s="69"/>
      <c r="WEV50" s="69"/>
      <c r="WEW50" s="69"/>
      <c r="WEX50" s="69"/>
      <c r="WEY50" s="69"/>
      <c r="WEZ50" s="69"/>
      <c r="WFA50" s="69"/>
      <c r="WFB50" s="69"/>
      <c r="WFC50" s="69"/>
      <c r="WFD50" s="69"/>
      <c r="WFE50" s="69"/>
      <c r="WFF50" s="69"/>
      <c r="WFG50" s="69"/>
      <c r="WFH50" s="69"/>
      <c r="WFI50" s="69"/>
      <c r="WFJ50" s="69"/>
      <c r="WFK50" s="69"/>
      <c r="WFL50" s="69"/>
      <c r="WFM50" s="69"/>
      <c r="WFN50" s="69"/>
      <c r="WFO50" s="69"/>
      <c r="WFP50" s="69"/>
      <c r="WFQ50" s="69"/>
      <c r="WFR50" s="69"/>
      <c r="WFS50" s="69"/>
      <c r="WFT50" s="69"/>
      <c r="WFU50" s="69"/>
      <c r="WFV50" s="69"/>
      <c r="WFW50" s="69"/>
      <c r="WFX50" s="69"/>
      <c r="WFY50" s="69"/>
      <c r="WFZ50" s="69"/>
      <c r="WGA50" s="69"/>
      <c r="WGB50" s="69"/>
      <c r="WGC50" s="69"/>
      <c r="WGD50" s="69"/>
      <c r="WGE50" s="69"/>
      <c r="WGF50" s="69"/>
      <c r="WGG50" s="69"/>
      <c r="WGH50" s="69"/>
      <c r="WGI50" s="69"/>
      <c r="WGJ50" s="69"/>
      <c r="WGK50" s="69"/>
      <c r="WGL50" s="69"/>
      <c r="WGM50" s="69"/>
      <c r="WGN50" s="69"/>
      <c r="WGO50" s="69"/>
      <c r="WGP50" s="69"/>
      <c r="WGQ50" s="69"/>
      <c r="WGR50" s="69"/>
      <c r="WGS50" s="69"/>
      <c r="WGT50" s="69"/>
      <c r="WGU50" s="69"/>
      <c r="WGV50" s="69"/>
      <c r="WGW50" s="69"/>
      <c r="WGX50" s="69"/>
      <c r="WGY50" s="69"/>
      <c r="WGZ50" s="69"/>
      <c r="WHA50" s="69"/>
      <c r="WHB50" s="69"/>
      <c r="WHC50" s="69"/>
      <c r="WHD50" s="69"/>
      <c r="WHE50" s="69"/>
      <c r="WHF50" s="69"/>
      <c r="WHG50" s="69"/>
      <c r="WHH50" s="69"/>
      <c r="WHI50" s="69"/>
      <c r="WHJ50" s="69"/>
      <c r="WHK50" s="69"/>
      <c r="WHL50" s="69"/>
      <c r="WHM50" s="69"/>
      <c r="WHN50" s="69"/>
      <c r="WHO50" s="69"/>
      <c r="WHP50" s="69"/>
      <c r="WHQ50" s="69"/>
      <c r="WHR50" s="69"/>
      <c r="WHS50" s="69"/>
      <c r="WHT50" s="69"/>
      <c r="WHU50" s="69"/>
      <c r="WHV50" s="69"/>
      <c r="WHW50" s="69"/>
      <c r="WHX50" s="69"/>
      <c r="WHY50" s="69"/>
      <c r="WHZ50" s="69"/>
      <c r="WIA50" s="69"/>
      <c r="WIB50" s="69"/>
      <c r="WIC50" s="69"/>
      <c r="WID50" s="69"/>
      <c r="WIE50" s="69"/>
      <c r="WIF50" s="69"/>
      <c r="WIG50" s="69"/>
      <c r="WIH50" s="69"/>
      <c r="WII50" s="69"/>
      <c r="WIJ50" s="69"/>
      <c r="WIK50" s="69"/>
      <c r="WIL50" s="69"/>
      <c r="WIM50" s="69"/>
      <c r="WIN50" s="69"/>
      <c r="WIO50" s="69"/>
      <c r="WIP50" s="69"/>
      <c r="WIQ50" s="69"/>
      <c r="WIR50" s="69"/>
      <c r="WIS50" s="69"/>
      <c r="WIT50" s="69"/>
      <c r="WIU50" s="69"/>
      <c r="WIV50" s="69"/>
      <c r="WIW50" s="69"/>
      <c r="WIX50" s="69"/>
      <c r="WIY50" s="69"/>
      <c r="WIZ50" s="69"/>
      <c r="WJA50" s="69"/>
      <c r="WJB50" s="69"/>
      <c r="WJC50" s="69"/>
      <c r="WJD50" s="69"/>
      <c r="WJE50" s="69"/>
      <c r="WJF50" s="69"/>
      <c r="WJG50" s="69"/>
      <c r="WJH50" s="69"/>
      <c r="WJI50" s="69"/>
      <c r="WJJ50" s="69"/>
      <c r="WJK50" s="69"/>
      <c r="WJL50" s="69"/>
      <c r="WJM50" s="69"/>
      <c r="WJN50" s="69"/>
      <c r="WJO50" s="69"/>
      <c r="WJP50" s="69"/>
      <c r="WJQ50" s="69"/>
      <c r="WJR50" s="69"/>
      <c r="WJS50" s="69"/>
      <c r="WJT50" s="69"/>
      <c r="WJU50" s="69"/>
      <c r="WJV50" s="69"/>
      <c r="WJW50" s="69"/>
      <c r="WJX50" s="69"/>
      <c r="WJY50" s="69"/>
      <c r="WJZ50" s="69"/>
      <c r="WKA50" s="69"/>
      <c r="WKB50" s="69"/>
      <c r="WKC50" s="69"/>
      <c r="WKD50" s="69"/>
      <c r="WKE50" s="69"/>
      <c r="WKF50" s="69"/>
      <c r="WKG50" s="69"/>
      <c r="WKH50" s="69"/>
      <c r="WKI50" s="69"/>
      <c r="WKJ50" s="69"/>
      <c r="WKK50" s="69"/>
      <c r="WKL50" s="69"/>
      <c r="WKM50" s="69"/>
      <c r="WKN50" s="69"/>
      <c r="WKO50" s="69"/>
      <c r="WKP50" s="69"/>
      <c r="WKQ50" s="69"/>
      <c r="WKR50" s="69"/>
      <c r="WKS50" s="69"/>
      <c r="WKT50" s="69"/>
      <c r="WKU50" s="69"/>
      <c r="WKV50" s="69"/>
      <c r="WKW50" s="69"/>
      <c r="WKX50" s="69"/>
      <c r="WKY50" s="69"/>
      <c r="WKZ50" s="69"/>
      <c r="WLA50" s="69"/>
      <c r="WLB50" s="69"/>
      <c r="WLC50" s="69"/>
      <c r="WLD50" s="69"/>
      <c r="WLE50" s="69"/>
      <c r="WLF50" s="69"/>
      <c r="WLG50" s="69"/>
      <c r="WLH50" s="69"/>
      <c r="WLI50" s="69"/>
      <c r="WLJ50" s="69"/>
      <c r="WLK50" s="69"/>
      <c r="WLL50" s="69"/>
      <c r="WLM50" s="69"/>
      <c r="WLN50" s="69"/>
      <c r="WLO50" s="69"/>
      <c r="WLP50" s="69"/>
      <c r="WLQ50" s="69"/>
      <c r="WLR50" s="69"/>
      <c r="WLS50" s="69"/>
      <c r="WLT50" s="69"/>
      <c r="WLU50" s="69"/>
      <c r="WLV50" s="69"/>
      <c r="WLW50" s="69"/>
      <c r="WLX50" s="69"/>
      <c r="WLY50" s="69"/>
      <c r="WLZ50" s="69"/>
      <c r="WMA50" s="69"/>
      <c r="WMB50" s="69"/>
      <c r="WMC50" s="69"/>
      <c r="WMD50" s="69"/>
      <c r="WME50" s="69"/>
      <c r="WMF50" s="69"/>
      <c r="WMG50" s="69"/>
      <c r="WMH50" s="69"/>
      <c r="WMI50" s="69"/>
      <c r="WMJ50" s="69"/>
      <c r="WMK50" s="69"/>
      <c r="WML50" s="69"/>
      <c r="WMM50" s="69"/>
      <c r="WMN50" s="69"/>
      <c r="WMO50" s="69"/>
      <c r="WMP50" s="69"/>
      <c r="WMQ50" s="69"/>
      <c r="WMR50" s="69"/>
      <c r="WMS50" s="69"/>
      <c r="WMT50" s="69"/>
      <c r="WMU50" s="69"/>
      <c r="WMV50" s="69"/>
      <c r="WMW50" s="69"/>
      <c r="WMX50" s="69"/>
      <c r="WMY50" s="69"/>
      <c r="WMZ50" s="69"/>
      <c r="WNA50" s="69"/>
      <c r="WNB50" s="69"/>
      <c r="WNC50" s="69"/>
      <c r="WND50" s="69"/>
      <c r="WNE50" s="69"/>
      <c r="WNF50" s="69"/>
      <c r="WNG50" s="69"/>
      <c r="WNH50" s="69"/>
      <c r="WNI50" s="69"/>
      <c r="WNJ50" s="69"/>
      <c r="WNK50" s="69"/>
      <c r="WNL50" s="69"/>
      <c r="WNM50" s="69"/>
      <c r="WNN50" s="69"/>
      <c r="WNO50" s="69"/>
      <c r="WNP50" s="69"/>
      <c r="WNQ50" s="69"/>
      <c r="WNR50" s="69"/>
      <c r="WNS50" s="69"/>
      <c r="WNT50" s="69"/>
      <c r="WNU50" s="69"/>
      <c r="WNV50" s="69"/>
      <c r="WNW50" s="69"/>
      <c r="WNX50" s="69"/>
      <c r="WNY50" s="69"/>
      <c r="WNZ50" s="69"/>
      <c r="WOA50" s="69"/>
      <c r="WOB50" s="69"/>
      <c r="WOC50" s="69"/>
      <c r="WOD50" s="69"/>
      <c r="WOE50" s="69"/>
      <c r="WOF50" s="69"/>
      <c r="WOG50" s="69"/>
      <c r="WOH50" s="69"/>
      <c r="WOI50" s="69"/>
      <c r="WOJ50" s="69"/>
      <c r="WOK50" s="69"/>
      <c r="WOL50" s="69"/>
      <c r="WOM50" s="69"/>
      <c r="WON50" s="69"/>
      <c r="WOO50" s="69"/>
      <c r="WOP50" s="69"/>
      <c r="WOQ50" s="69"/>
      <c r="WOR50" s="69"/>
      <c r="WOS50" s="69"/>
      <c r="WOT50" s="69"/>
      <c r="WOU50" s="69"/>
      <c r="WOV50" s="69"/>
      <c r="WOW50" s="69"/>
      <c r="WOX50" s="69"/>
      <c r="WOY50" s="69"/>
      <c r="WOZ50" s="69"/>
      <c r="WPA50" s="69"/>
      <c r="WPB50" s="69"/>
      <c r="WPC50" s="69"/>
      <c r="WPD50" s="69"/>
      <c r="WPE50" s="69"/>
      <c r="WPF50" s="69"/>
      <c r="WPG50" s="69"/>
      <c r="WPH50" s="69"/>
      <c r="WPI50" s="69"/>
      <c r="WPJ50" s="69"/>
      <c r="WPK50" s="69"/>
      <c r="WPL50" s="69"/>
      <c r="WPM50" s="69"/>
      <c r="WPN50" s="69"/>
      <c r="WPO50" s="69"/>
      <c r="WPP50" s="69"/>
      <c r="WPQ50" s="69"/>
      <c r="WPR50" s="69"/>
      <c r="WPS50" s="69"/>
      <c r="WPT50" s="69"/>
      <c r="WPU50" s="69"/>
      <c r="WPV50" s="69"/>
      <c r="WPW50" s="69"/>
      <c r="WPX50" s="69"/>
      <c r="WPY50" s="69"/>
      <c r="WPZ50" s="69"/>
      <c r="WQA50" s="69"/>
      <c r="WQB50" s="69"/>
      <c r="WQC50" s="69"/>
      <c r="WQD50" s="69"/>
      <c r="WQE50" s="69"/>
      <c r="WQF50" s="69"/>
      <c r="WQG50" s="69"/>
      <c r="WQH50" s="69"/>
      <c r="WQI50" s="69"/>
      <c r="WQJ50" s="69"/>
      <c r="WQK50" s="69"/>
      <c r="WQL50" s="69"/>
      <c r="WQM50" s="69"/>
      <c r="WQN50" s="69"/>
      <c r="WQO50" s="69"/>
      <c r="WQP50" s="69"/>
      <c r="WQQ50" s="69"/>
      <c r="WQR50" s="69"/>
      <c r="WQS50" s="69"/>
      <c r="WQT50" s="69"/>
      <c r="WQU50" s="69"/>
      <c r="WQV50" s="69"/>
      <c r="WQW50" s="69"/>
      <c r="WQX50" s="69"/>
      <c r="WQY50" s="69"/>
      <c r="WQZ50" s="69"/>
      <c r="WRA50" s="69"/>
      <c r="WRB50" s="69"/>
      <c r="WRC50" s="69"/>
      <c r="WRD50" s="69"/>
      <c r="WRE50" s="69"/>
      <c r="WRF50" s="69"/>
      <c r="WRG50" s="69"/>
      <c r="WRH50" s="69"/>
      <c r="WRI50" s="69"/>
      <c r="WRJ50" s="69"/>
      <c r="WRK50" s="69"/>
      <c r="WRL50" s="69"/>
      <c r="WRM50" s="69"/>
      <c r="WRN50" s="69"/>
      <c r="WRO50" s="69"/>
      <c r="WRP50" s="69"/>
      <c r="WRQ50" s="69"/>
      <c r="WRR50" s="69"/>
      <c r="WRS50" s="69"/>
      <c r="WRT50" s="69"/>
      <c r="WRU50" s="69"/>
      <c r="WRV50" s="69"/>
      <c r="WRW50" s="69"/>
      <c r="WRX50" s="69"/>
      <c r="WRY50" s="69"/>
      <c r="WRZ50" s="69"/>
      <c r="WSA50" s="69"/>
      <c r="WSB50" s="69"/>
      <c r="WSC50" s="69"/>
      <c r="WSD50" s="69"/>
      <c r="WSE50" s="69"/>
      <c r="WSF50" s="69"/>
      <c r="WSG50" s="69"/>
      <c r="WSH50" s="69"/>
      <c r="WSI50" s="69"/>
      <c r="WSJ50" s="69"/>
      <c r="WSK50" s="69"/>
      <c r="WSL50" s="69"/>
      <c r="WSM50" s="69"/>
      <c r="WSN50" s="69"/>
      <c r="WSO50" s="69"/>
      <c r="WSP50" s="69"/>
      <c r="WSQ50" s="69"/>
      <c r="WSR50" s="69"/>
      <c r="WSS50" s="69"/>
      <c r="WST50" s="69"/>
      <c r="WSU50" s="69"/>
      <c r="WSV50" s="69"/>
      <c r="WSW50" s="69"/>
      <c r="WSX50" s="69"/>
      <c r="WSY50" s="69"/>
      <c r="WSZ50" s="69"/>
      <c r="WTA50" s="69"/>
      <c r="WTB50" s="69"/>
      <c r="WTC50" s="69"/>
      <c r="WTD50" s="69"/>
      <c r="WTE50" s="69"/>
      <c r="WTF50" s="69"/>
      <c r="WTG50" s="69"/>
      <c r="WTH50" s="69"/>
      <c r="WTI50" s="69"/>
      <c r="WTJ50" s="69"/>
      <c r="WTK50" s="69"/>
      <c r="WTL50" s="69"/>
      <c r="WTM50" s="69"/>
      <c r="WTN50" s="69"/>
      <c r="WTO50" s="69"/>
      <c r="WTP50" s="69"/>
      <c r="WTQ50" s="69"/>
      <c r="WTR50" s="69"/>
      <c r="WTS50" s="69"/>
      <c r="WTT50" s="69"/>
      <c r="WTU50" s="69"/>
      <c r="WTV50" s="69"/>
      <c r="WTW50" s="69"/>
      <c r="WTX50" s="69"/>
      <c r="WTY50" s="69"/>
      <c r="WTZ50" s="69"/>
      <c r="WUA50" s="69"/>
      <c r="WUB50" s="69"/>
      <c r="WUC50" s="69"/>
      <c r="WUD50" s="69"/>
      <c r="WUE50" s="69"/>
      <c r="WUF50" s="69"/>
      <c r="WUG50" s="69"/>
      <c r="WUH50" s="69"/>
      <c r="WUI50" s="69"/>
      <c r="WUJ50" s="69"/>
      <c r="WUK50" s="69"/>
      <c r="WUL50" s="69"/>
      <c r="WUM50" s="69"/>
      <c r="WUN50" s="69"/>
      <c r="WUO50" s="69"/>
      <c r="WUP50" s="69"/>
      <c r="WUQ50" s="69"/>
      <c r="WUR50" s="69"/>
      <c r="WUS50" s="69"/>
      <c r="WUT50" s="69"/>
      <c r="WUU50" s="69"/>
      <c r="WUV50" s="69"/>
      <c r="WUW50" s="69"/>
      <c r="WUX50" s="69"/>
      <c r="WUY50" s="69"/>
      <c r="WUZ50" s="69"/>
      <c r="WVA50" s="69"/>
      <c r="WVB50" s="69"/>
      <c r="WVC50" s="69"/>
      <c r="WVD50" s="69"/>
      <c r="WVE50" s="69"/>
      <c r="WVF50" s="69"/>
      <c r="WVG50" s="69"/>
      <c r="WVH50" s="69"/>
      <c r="WVI50" s="69"/>
      <c r="WVJ50" s="69"/>
      <c r="WVK50" s="69"/>
      <c r="WVL50" s="69"/>
      <c r="WVM50" s="69"/>
      <c r="WVN50" s="69"/>
      <c r="WVO50" s="69"/>
      <c r="WVP50" s="69"/>
      <c r="WVQ50" s="69"/>
      <c r="WVR50" s="69"/>
      <c r="WVS50" s="69"/>
      <c r="WVT50" s="69"/>
      <c r="WVU50" s="69"/>
      <c r="WVV50" s="69"/>
      <c r="WVW50" s="69"/>
      <c r="WVX50" s="69"/>
      <c r="WVY50" s="69"/>
      <c r="WVZ50" s="69"/>
      <c r="WWA50" s="69"/>
      <c r="WWB50" s="69"/>
      <c r="WWC50" s="69"/>
      <c r="WWD50" s="69"/>
      <c r="WWE50" s="69"/>
      <c r="WWF50" s="69"/>
      <c r="WWG50" s="69"/>
      <c r="WWH50" s="69"/>
      <c r="WWI50" s="69"/>
      <c r="WWJ50" s="69"/>
      <c r="WWK50" s="69"/>
      <c r="WWL50" s="69"/>
      <c r="WWM50" s="69"/>
      <c r="WWN50" s="69"/>
      <c r="WWO50" s="69"/>
      <c r="WWP50" s="69"/>
      <c r="WWQ50" s="69"/>
      <c r="WWR50" s="69"/>
      <c r="WWS50" s="69"/>
      <c r="WWT50" s="69"/>
      <c r="WWU50" s="69"/>
      <c r="WWV50" s="69"/>
      <c r="WWW50" s="69"/>
      <c r="WWX50" s="69"/>
      <c r="WWY50" s="69"/>
      <c r="WWZ50" s="69"/>
      <c r="WXA50" s="69"/>
      <c r="WXB50" s="69"/>
      <c r="WXC50" s="69"/>
      <c r="WXD50" s="69"/>
      <c r="WXE50" s="69"/>
      <c r="WXF50" s="69"/>
      <c r="WXG50" s="69"/>
      <c r="WXH50" s="69"/>
      <c r="WXI50" s="69"/>
      <c r="WXJ50" s="69"/>
      <c r="WXK50" s="69"/>
      <c r="WXL50" s="69"/>
      <c r="WXM50" s="69"/>
      <c r="WXN50" s="69"/>
      <c r="WXO50" s="69"/>
      <c r="WXP50" s="69"/>
      <c r="WXQ50" s="69"/>
      <c r="WXR50" s="69"/>
      <c r="WXS50" s="69"/>
      <c r="WXT50" s="69"/>
      <c r="WXU50" s="69"/>
      <c r="WXV50" s="69"/>
      <c r="WXW50" s="69"/>
      <c r="WXX50" s="69"/>
      <c r="WXY50" s="69"/>
      <c r="WXZ50" s="69"/>
      <c r="WYA50" s="69"/>
      <c r="WYB50" s="69"/>
      <c r="WYC50" s="69"/>
      <c r="WYD50" s="69"/>
      <c r="WYE50" s="69"/>
      <c r="WYF50" s="69"/>
      <c r="WYG50" s="69"/>
      <c r="WYH50" s="69"/>
      <c r="WYI50" s="69"/>
      <c r="WYJ50" s="69"/>
      <c r="WYK50" s="69"/>
      <c r="WYL50" s="69"/>
      <c r="WYM50" s="69"/>
      <c r="WYN50" s="69"/>
      <c r="WYO50" s="69"/>
      <c r="WYP50" s="69"/>
      <c r="WYQ50" s="69"/>
      <c r="WYR50" s="69"/>
      <c r="WYS50" s="69"/>
      <c r="WYT50" s="69"/>
      <c r="WYU50" s="69"/>
      <c r="WYV50" s="69"/>
      <c r="WYW50" s="69"/>
      <c r="WYX50" s="69"/>
      <c r="WYY50" s="69"/>
      <c r="WYZ50" s="69"/>
      <c r="WZA50" s="69"/>
      <c r="WZB50" s="69"/>
      <c r="WZC50" s="69"/>
      <c r="WZD50" s="69"/>
      <c r="WZE50" s="69"/>
      <c r="WZF50" s="69"/>
      <c r="WZG50" s="69"/>
      <c r="WZH50" s="69"/>
      <c r="WZI50" s="69"/>
      <c r="WZJ50" s="69"/>
      <c r="WZK50" s="69"/>
      <c r="WZL50" s="69"/>
      <c r="WZM50" s="69"/>
      <c r="WZN50" s="69"/>
      <c r="WZO50" s="69"/>
      <c r="WZP50" s="69"/>
      <c r="WZQ50" s="69"/>
      <c r="WZR50" s="69"/>
      <c r="WZS50" s="69"/>
      <c r="WZT50" s="69"/>
      <c r="WZU50" s="69"/>
      <c r="WZV50" s="69"/>
      <c r="WZW50" s="69"/>
      <c r="WZX50" s="69"/>
      <c r="WZY50" s="69"/>
      <c r="WZZ50" s="69"/>
      <c r="XAA50" s="69"/>
      <c r="XAB50" s="69"/>
      <c r="XAC50" s="69"/>
      <c r="XAD50" s="69"/>
      <c r="XAE50" s="69"/>
      <c r="XAF50" s="69"/>
      <c r="XAG50" s="69"/>
      <c r="XAH50" s="69"/>
      <c r="XAI50" s="69"/>
      <c r="XAJ50" s="69"/>
      <c r="XAK50" s="69"/>
      <c r="XAL50" s="69"/>
      <c r="XAM50" s="69"/>
      <c r="XAN50" s="69"/>
      <c r="XAO50" s="69"/>
      <c r="XAP50" s="69"/>
      <c r="XAQ50" s="69"/>
      <c r="XAR50" s="69"/>
      <c r="XAS50" s="69"/>
      <c r="XAT50" s="69"/>
      <c r="XAU50" s="69"/>
      <c r="XAV50" s="69"/>
      <c r="XAW50" s="69"/>
      <c r="XAX50" s="69"/>
      <c r="XAY50" s="69"/>
      <c r="XAZ50" s="69"/>
      <c r="XBA50" s="69"/>
      <c r="XBB50" s="69"/>
      <c r="XBC50" s="69"/>
      <c r="XBD50" s="69"/>
      <c r="XBE50" s="69"/>
      <c r="XBF50" s="69"/>
      <c r="XBG50" s="69"/>
      <c r="XBH50" s="69"/>
      <c r="XBI50" s="69"/>
      <c r="XBJ50" s="69"/>
      <c r="XBK50" s="69"/>
      <c r="XBL50" s="69"/>
      <c r="XBM50" s="69"/>
      <c r="XBN50" s="69"/>
      <c r="XBO50" s="69"/>
      <c r="XBP50" s="69"/>
      <c r="XBQ50" s="69"/>
      <c r="XBR50" s="69"/>
      <c r="XBS50" s="69"/>
      <c r="XBT50" s="69"/>
      <c r="XBU50" s="69"/>
      <c r="XBV50" s="69"/>
      <c r="XBW50" s="69"/>
      <c r="XBX50" s="69"/>
      <c r="XBY50" s="69"/>
      <c r="XBZ50" s="69"/>
      <c r="XCA50" s="69"/>
      <c r="XCB50" s="69"/>
      <c r="XCC50" s="69"/>
      <c r="XCD50" s="69"/>
      <c r="XCE50" s="69"/>
      <c r="XCF50" s="69"/>
      <c r="XCG50" s="69"/>
      <c r="XCH50" s="69"/>
      <c r="XCI50" s="69"/>
      <c r="XCJ50" s="69"/>
      <c r="XCK50" s="69"/>
      <c r="XCL50" s="69"/>
      <c r="XCM50" s="69"/>
      <c r="XCN50" s="69"/>
      <c r="XCO50" s="69"/>
      <c r="XCP50" s="69"/>
      <c r="XCQ50" s="69"/>
      <c r="XCR50" s="69"/>
      <c r="XCS50" s="69"/>
      <c r="XCT50" s="69"/>
      <c r="XCU50" s="69"/>
      <c r="XCV50" s="69"/>
      <c r="XCW50" s="69"/>
      <c r="XCX50" s="69"/>
      <c r="XCY50" s="69"/>
      <c r="XCZ50" s="69"/>
      <c r="XDA50" s="69"/>
      <c r="XDB50" s="69"/>
      <c r="XDC50" s="69"/>
      <c r="XDD50" s="69"/>
      <c r="XDE50" s="69"/>
      <c r="XDF50" s="69"/>
      <c r="XDG50" s="69"/>
      <c r="XDH50" s="69"/>
      <c r="XDI50" s="69"/>
      <c r="XDJ50" s="69"/>
      <c r="XDK50" s="69"/>
      <c r="XDL50" s="69"/>
      <c r="XDM50" s="69"/>
      <c r="XDN50" s="69"/>
      <c r="XDO50" s="69"/>
      <c r="XDP50" s="69"/>
      <c r="XDQ50" s="69"/>
      <c r="XDR50" s="69"/>
      <c r="XDS50" s="69"/>
      <c r="XDT50" s="69"/>
      <c r="XDU50" s="69"/>
      <c r="XDV50" s="69"/>
      <c r="XDW50" s="69"/>
      <c r="XDX50" s="69"/>
      <c r="XDY50" s="69"/>
      <c r="XDZ50" s="69"/>
      <c r="XEA50" s="69"/>
      <c r="XEB50" s="69"/>
      <c r="XEC50" s="69"/>
      <c r="XED50" s="69"/>
      <c r="XEE50" s="69"/>
      <c r="XEF50" s="69"/>
      <c r="XEG50" s="69"/>
      <c r="XEH50" s="69"/>
      <c r="XEI50" s="69"/>
      <c r="XEJ50" s="69"/>
      <c r="XEK50" s="69"/>
      <c r="XEL50" s="69"/>
      <c r="XEM50" s="69"/>
      <c r="XEN50" s="69"/>
      <c r="XEO50" s="69"/>
      <c r="XEP50" s="69"/>
      <c r="XEQ50" s="69"/>
      <c r="XER50" s="69"/>
      <c r="XES50" s="69"/>
      <c r="XET50" s="69"/>
      <c r="XEU50" s="69"/>
      <c r="XEV50" s="69"/>
      <c r="XEW50" s="69"/>
      <c r="XEX50" s="69"/>
      <c r="XEY50" s="69"/>
      <c r="XEZ50" s="69"/>
      <c r="XFA50" s="69"/>
      <c r="XFB50" s="69"/>
      <c r="XFC50" s="69"/>
      <c r="XFD50" s="69"/>
    </row>
    <row r="51" spans="1:16384" s="68" customFormat="1" ht="20.100000000000001" customHeight="1">
      <c r="A51" s="2"/>
      <c r="B51" s="2"/>
      <c r="C51" s="2"/>
      <c r="D51" s="100"/>
      <c r="E51" s="2"/>
      <c r="F51" s="96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  <c r="AET51" s="69"/>
      <c r="AEU51" s="69"/>
      <c r="AEV51" s="69"/>
      <c r="AEW51" s="69"/>
      <c r="AEX51" s="69"/>
      <c r="AEY51" s="69"/>
      <c r="AEZ51" s="69"/>
      <c r="AFA51" s="69"/>
      <c r="AFB51" s="69"/>
      <c r="AFC51" s="69"/>
      <c r="AFD51" s="69"/>
      <c r="AFE51" s="69"/>
      <c r="AFF51" s="69"/>
      <c r="AFG51" s="69"/>
      <c r="AFH51" s="69"/>
      <c r="AFI51" s="69"/>
      <c r="AFJ51" s="69"/>
      <c r="AFK51" s="69"/>
      <c r="AFL51" s="69"/>
      <c r="AFM51" s="69"/>
      <c r="AFN51" s="69"/>
      <c r="AFO51" s="69"/>
      <c r="AFP51" s="69"/>
      <c r="AFQ51" s="69"/>
      <c r="AFR51" s="69"/>
      <c r="AFS51" s="69"/>
      <c r="AFT51" s="69"/>
      <c r="AFU51" s="69"/>
      <c r="AFV51" s="69"/>
      <c r="AFW51" s="69"/>
      <c r="AFX51" s="69"/>
      <c r="AFY51" s="69"/>
      <c r="AFZ51" s="69"/>
      <c r="AGA51" s="69"/>
      <c r="AGB51" s="69"/>
      <c r="AGC51" s="69"/>
      <c r="AGD51" s="69"/>
      <c r="AGE51" s="69"/>
      <c r="AGF51" s="69"/>
      <c r="AGG51" s="69"/>
      <c r="AGH51" s="69"/>
      <c r="AGI51" s="69"/>
      <c r="AGJ51" s="69"/>
      <c r="AGK51" s="69"/>
      <c r="AGL51" s="69"/>
      <c r="AGM51" s="69"/>
      <c r="AGN51" s="69"/>
      <c r="AGO51" s="69"/>
      <c r="AGP51" s="69"/>
      <c r="AGQ51" s="69"/>
      <c r="AGR51" s="69"/>
      <c r="AGS51" s="69"/>
      <c r="AGT51" s="69"/>
      <c r="AGU51" s="69"/>
      <c r="AGV51" s="69"/>
      <c r="AGW51" s="69"/>
      <c r="AGX51" s="69"/>
      <c r="AGY51" s="69"/>
      <c r="AGZ51" s="69"/>
      <c r="AHA51" s="69"/>
      <c r="AHB51" s="69"/>
      <c r="AHC51" s="69"/>
      <c r="AHD51" s="69"/>
      <c r="AHE51" s="69"/>
      <c r="AHF51" s="69"/>
      <c r="AHG51" s="69"/>
      <c r="AHH51" s="69"/>
      <c r="AHI51" s="69"/>
      <c r="AHJ51" s="69"/>
      <c r="AHK51" s="69"/>
      <c r="AHL51" s="69"/>
      <c r="AHM51" s="69"/>
      <c r="AHN51" s="69"/>
      <c r="AHO51" s="69"/>
      <c r="AHP51" s="69"/>
      <c r="AHQ51" s="69"/>
      <c r="AHR51" s="69"/>
      <c r="AHS51" s="69"/>
      <c r="AHT51" s="69"/>
      <c r="AHU51" s="69"/>
      <c r="AHV51" s="69"/>
      <c r="AHW51" s="69"/>
      <c r="AHX51" s="69"/>
      <c r="AHY51" s="69"/>
      <c r="AHZ51" s="69"/>
      <c r="AIA51" s="69"/>
      <c r="AIB51" s="69"/>
      <c r="AIC51" s="69"/>
      <c r="AID51" s="69"/>
      <c r="AIE51" s="69"/>
      <c r="AIF51" s="69"/>
      <c r="AIG51" s="69"/>
      <c r="AIH51" s="69"/>
      <c r="AII51" s="69"/>
      <c r="AIJ51" s="69"/>
      <c r="AIK51" s="69"/>
      <c r="AIL51" s="69"/>
      <c r="AIM51" s="69"/>
      <c r="AIN51" s="69"/>
      <c r="AIO51" s="69"/>
      <c r="AIP51" s="69"/>
      <c r="AIQ51" s="69"/>
      <c r="AIR51" s="69"/>
      <c r="AIS51" s="69"/>
      <c r="AIT51" s="69"/>
      <c r="AIU51" s="69"/>
      <c r="AIV51" s="69"/>
      <c r="AIW51" s="69"/>
      <c r="AIX51" s="69"/>
      <c r="AIY51" s="69"/>
      <c r="AIZ51" s="69"/>
      <c r="AJA51" s="69"/>
      <c r="AJB51" s="69"/>
      <c r="AJC51" s="69"/>
      <c r="AJD51" s="69"/>
      <c r="AJE51" s="69"/>
      <c r="AJF51" s="69"/>
      <c r="AJG51" s="69"/>
      <c r="AJH51" s="69"/>
      <c r="AJI51" s="69"/>
      <c r="AJJ51" s="69"/>
      <c r="AJK51" s="69"/>
      <c r="AJL51" s="69"/>
      <c r="AJM51" s="69"/>
      <c r="AJN51" s="69"/>
      <c r="AJO51" s="69"/>
      <c r="AJP51" s="69"/>
      <c r="AJQ51" s="69"/>
      <c r="AJR51" s="69"/>
      <c r="AJS51" s="69"/>
      <c r="AJT51" s="69"/>
      <c r="AJU51" s="69"/>
      <c r="AJV51" s="69"/>
      <c r="AJW51" s="69"/>
      <c r="AJX51" s="69"/>
      <c r="AJY51" s="69"/>
      <c r="AJZ51" s="69"/>
      <c r="AKA51" s="69"/>
      <c r="AKB51" s="69"/>
      <c r="AKC51" s="69"/>
      <c r="AKD51" s="69"/>
      <c r="AKE51" s="69"/>
      <c r="AKF51" s="69"/>
      <c r="AKG51" s="69"/>
      <c r="AKH51" s="69"/>
      <c r="AKI51" s="69"/>
      <c r="AKJ51" s="69"/>
      <c r="AKK51" s="69"/>
      <c r="AKL51" s="69"/>
      <c r="AKM51" s="69"/>
      <c r="AKN51" s="69"/>
      <c r="AKO51" s="69"/>
      <c r="AKP51" s="69"/>
      <c r="AKQ51" s="69"/>
      <c r="AKR51" s="69"/>
      <c r="AKS51" s="69"/>
      <c r="AKT51" s="69"/>
      <c r="AKU51" s="69"/>
      <c r="AKV51" s="69"/>
      <c r="AKW51" s="69"/>
      <c r="AKX51" s="69"/>
      <c r="AKY51" s="69"/>
      <c r="AKZ51" s="69"/>
      <c r="ALA51" s="69"/>
      <c r="ALB51" s="69"/>
      <c r="ALC51" s="69"/>
      <c r="ALD51" s="69"/>
      <c r="ALE51" s="69"/>
      <c r="ALF51" s="69"/>
      <c r="ALG51" s="69"/>
      <c r="ALH51" s="69"/>
      <c r="ALI51" s="69"/>
      <c r="ALJ51" s="69"/>
      <c r="ALK51" s="69"/>
      <c r="ALL51" s="69"/>
      <c r="ALM51" s="69"/>
      <c r="ALN51" s="69"/>
      <c r="ALO51" s="69"/>
      <c r="ALP51" s="69"/>
      <c r="ALQ51" s="69"/>
      <c r="ALR51" s="69"/>
      <c r="ALS51" s="69"/>
      <c r="ALT51" s="69"/>
      <c r="ALU51" s="69"/>
      <c r="ALV51" s="69"/>
      <c r="ALW51" s="69"/>
      <c r="ALX51" s="69"/>
      <c r="ALY51" s="69"/>
      <c r="ALZ51" s="69"/>
      <c r="AMA51" s="69"/>
      <c r="AMB51" s="69"/>
      <c r="AMC51" s="69"/>
      <c r="AMD51" s="69"/>
      <c r="AME51" s="69"/>
      <c r="AMF51" s="69"/>
      <c r="AMG51" s="69"/>
      <c r="AMH51" s="69"/>
      <c r="AMI51" s="69"/>
      <c r="AMJ51" s="69"/>
      <c r="AMK51" s="69"/>
      <c r="AML51" s="69"/>
      <c r="AMM51" s="69"/>
      <c r="AMN51" s="69"/>
      <c r="AMO51" s="69"/>
      <c r="AMP51" s="69"/>
      <c r="AMQ51" s="69"/>
      <c r="AMR51" s="69"/>
      <c r="AMS51" s="69"/>
      <c r="AMT51" s="69"/>
      <c r="AMU51" s="69"/>
      <c r="AMV51" s="69"/>
      <c r="AMW51" s="69"/>
      <c r="AMX51" s="69"/>
      <c r="AMY51" s="69"/>
      <c r="AMZ51" s="69"/>
      <c r="ANA51" s="69"/>
      <c r="ANB51" s="69"/>
      <c r="ANC51" s="69"/>
      <c r="AND51" s="69"/>
      <c r="ANE51" s="69"/>
      <c r="ANF51" s="69"/>
      <c r="ANG51" s="69"/>
      <c r="ANH51" s="69"/>
      <c r="ANI51" s="69"/>
      <c r="ANJ51" s="69"/>
      <c r="ANK51" s="69"/>
      <c r="ANL51" s="69"/>
      <c r="ANM51" s="69"/>
      <c r="ANN51" s="69"/>
      <c r="ANO51" s="69"/>
      <c r="ANP51" s="69"/>
      <c r="ANQ51" s="69"/>
      <c r="ANR51" s="69"/>
      <c r="ANS51" s="69"/>
      <c r="ANT51" s="69"/>
      <c r="ANU51" s="69"/>
      <c r="ANV51" s="69"/>
      <c r="ANW51" s="69"/>
      <c r="ANX51" s="69"/>
      <c r="ANY51" s="69"/>
      <c r="ANZ51" s="69"/>
      <c r="AOA51" s="69"/>
      <c r="AOB51" s="69"/>
      <c r="AOC51" s="69"/>
      <c r="AOD51" s="69"/>
      <c r="AOE51" s="69"/>
      <c r="AOF51" s="69"/>
      <c r="AOG51" s="69"/>
      <c r="AOH51" s="69"/>
      <c r="AOI51" s="69"/>
      <c r="AOJ51" s="69"/>
      <c r="AOK51" s="69"/>
      <c r="AOL51" s="69"/>
      <c r="AOM51" s="69"/>
      <c r="AON51" s="69"/>
      <c r="AOO51" s="69"/>
      <c r="AOP51" s="69"/>
      <c r="AOQ51" s="69"/>
      <c r="AOR51" s="69"/>
      <c r="AOS51" s="69"/>
      <c r="AOT51" s="69"/>
      <c r="AOU51" s="69"/>
      <c r="AOV51" s="69"/>
      <c r="AOW51" s="69"/>
      <c r="AOX51" s="69"/>
      <c r="AOY51" s="69"/>
      <c r="AOZ51" s="69"/>
      <c r="APA51" s="69"/>
      <c r="APB51" s="69"/>
      <c r="APC51" s="69"/>
      <c r="APD51" s="69"/>
      <c r="APE51" s="69"/>
      <c r="APF51" s="69"/>
      <c r="APG51" s="69"/>
      <c r="APH51" s="69"/>
      <c r="API51" s="69"/>
      <c r="APJ51" s="69"/>
      <c r="APK51" s="69"/>
      <c r="APL51" s="69"/>
      <c r="APM51" s="69"/>
      <c r="APN51" s="69"/>
      <c r="APO51" s="69"/>
      <c r="APP51" s="69"/>
      <c r="APQ51" s="69"/>
      <c r="APR51" s="69"/>
      <c r="APS51" s="69"/>
      <c r="APT51" s="69"/>
      <c r="APU51" s="69"/>
      <c r="APV51" s="69"/>
      <c r="APW51" s="69"/>
      <c r="APX51" s="69"/>
      <c r="APY51" s="69"/>
      <c r="APZ51" s="69"/>
      <c r="AQA51" s="69"/>
      <c r="AQB51" s="69"/>
      <c r="AQC51" s="69"/>
      <c r="AQD51" s="69"/>
      <c r="AQE51" s="69"/>
      <c r="AQF51" s="69"/>
      <c r="AQG51" s="69"/>
      <c r="AQH51" s="69"/>
      <c r="AQI51" s="69"/>
      <c r="AQJ51" s="69"/>
      <c r="AQK51" s="69"/>
      <c r="AQL51" s="69"/>
      <c r="AQM51" s="69"/>
      <c r="AQN51" s="69"/>
      <c r="AQO51" s="69"/>
      <c r="AQP51" s="69"/>
      <c r="AQQ51" s="69"/>
      <c r="AQR51" s="69"/>
      <c r="AQS51" s="69"/>
      <c r="AQT51" s="69"/>
      <c r="AQU51" s="69"/>
      <c r="AQV51" s="69"/>
      <c r="AQW51" s="69"/>
      <c r="AQX51" s="69"/>
      <c r="AQY51" s="69"/>
      <c r="AQZ51" s="69"/>
      <c r="ARA51" s="69"/>
      <c r="ARB51" s="69"/>
      <c r="ARC51" s="69"/>
      <c r="ARD51" s="69"/>
      <c r="ARE51" s="69"/>
      <c r="ARF51" s="69"/>
      <c r="ARG51" s="69"/>
      <c r="ARH51" s="69"/>
      <c r="ARI51" s="69"/>
      <c r="ARJ51" s="69"/>
      <c r="ARK51" s="69"/>
      <c r="ARL51" s="69"/>
      <c r="ARM51" s="69"/>
      <c r="ARN51" s="69"/>
      <c r="ARO51" s="69"/>
      <c r="ARP51" s="69"/>
      <c r="ARQ51" s="69"/>
      <c r="ARR51" s="69"/>
      <c r="ARS51" s="69"/>
      <c r="ART51" s="69"/>
      <c r="ARU51" s="69"/>
      <c r="ARV51" s="69"/>
      <c r="ARW51" s="69"/>
      <c r="ARX51" s="69"/>
      <c r="ARY51" s="69"/>
      <c r="ARZ51" s="69"/>
      <c r="ASA51" s="69"/>
      <c r="ASB51" s="69"/>
      <c r="ASC51" s="69"/>
      <c r="ASD51" s="69"/>
      <c r="ASE51" s="69"/>
      <c r="ASF51" s="69"/>
      <c r="ASG51" s="69"/>
      <c r="ASH51" s="69"/>
      <c r="ASI51" s="69"/>
      <c r="ASJ51" s="69"/>
      <c r="ASK51" s="69"/>
      <c r="ASL51" s="69"/>
      <c r="ASM51" s="69"/>
      <c r="ASN51" s="69"/>
      <c r="ASO51" s="69"/>
      <c r="ASP51" s="69"/>
      <c r="ASQ51" s="69"/>
      <c r="ASR51" s="69"/>
      <c r="ASS51" s="69"/>
      <c r="AST51" s="69"/>
      <c r="ASU51" s="69"/>
      <c r="ASV51" s="69"/>
      <c r="ASW51" s="69"/>
      <c r="ASX51" s="69"/>
      <c r="ASY51" s="69"/>
      <c r="ASZ51" s="69"/>
      <c r="ATA51" s="69"/>
      <c r="ATB51" s="69"/>
      <c r="ATC51" s="69"/>
      <c r="ATD51" s="69"/>
      <c r="ATE51" s="69"/>
      <c r="ATF51" s="69"/>
      <c r="ATG51" s="69"/>
      <c r="ATH51" s="69"/>
      <c r="ATI51" s="69"/>
      <c r="ATJ51" s="69"/>
      <c r="ATK51" s="69"/>
      <c r="ATL51" s="69"/>
      <c r="ATM51" s="69"/>
      <c r="ATN51" s="69"/>
      <c r="ATO51" s="69"/>
      <c r="ATP51" s="69"/>
      <c r="ATQ51" s="69"/>
      <c r="ATR51" s="69"/>
      <c r="ATS51" s="69"/>
      <c r="ATT51" s="69"/>
      <c r="ATU51" s="69"/>
      <c r="ATV51" s="69"/>
      <c r="ATW51" s="69"/>
      <c r="ATX51" s="69"/>
      <c r="ATY51" s="69"/>
      <c r="ATZ51" s="69"/>
      <c r="AUA51" s="69"/>
      <c r="AUB51" s="69"/>
      <c r="AUC51" s="69"/>
      <c r="AUD51" s="69"/>
      <c r="AUE51" s="69"/>
      <c r="AUF51" s="69"/>
      <c r="AUG51" s="69"/>
      <c r="AUH51" s="69"/>
      <c r="AUI51" s="69"/>
      <c r="AUJ51" s="69"/>
      <c r="AUK51" s="69"/>
      <c r="AUL51" s="69"/>
      <c r="AUM51" s="69"/>
      <c r="AUN51" s="69"/>
      <c r="AUO51" s="69"/>
      <c r="AUP51" s="69"/>
      <c r="AUQ51" s="69"/>
      <c r="AUR51" s="69"/>
      <c r="AUS51" s="69"/>
      <c r="AUT51" s="69"/>
      <c r="AUU51" s="69"/>
      <c r="AUV51" s="69"/>
      <c r="AUW51" s="69"/>
      <c r="AUX51" s="69"/>
      <c r="AUY51" s="69"/>
      <c r="AUZ51" s="69"/>
      <c r="AVA51" s="69"/>
      <c r="AVB51" s="69"/>
      <c r="AVC51" s="69"/>
      <c r="AVD51" s="69"/>
      <c r="AVE51" s="69"/>
      <c r="AVF51" s="69"/>
      <c r="AVG51" s="69"/>
      <c r="AVH51" s="69"/>
      <c r="AVI51" s="69"/>
      <c r="AVJ51" s="69"/>
      <c r="AVK51" s="69"/>
      <c r="AVL51" s="69"/>
      <c r="AVM51" s="69"/>
      <c r="AVN51" s="69"/>
      <c r="AVO51" s="69"/>
      <c r="AVP51" s="69"/>
      <c r="AVQ51" s="69"/>
      <c r="AVR51" s="69"/>
      <c r="AVS51" s="69"/>
      <c r="AVT51" s="69"/>
      <c r="AVU51" s="69"/>
      <c r="AVV51" s="69"/>
      <c r="AVW51" s="69"/>
      <c r="AVX51" s="69"/>
      <c r="AVY51" s="69"/>
      <c r="AVZ51" s="69"/>
      <c r="AWA51" s="69"/>
      <c r="AWB51" s="69"/>
      <c r="AWC51" s="69"/>
      <c r="AWD51" s="69"/>
      <c r="AWE51" s="69"/>
      <c r="AWF51" s="69"/>
      <c r="AWG51" s="69"/>
      <c r="AWH51" s="69"/>
      <c r="AWI51" s="69"/>
      <c r="AWJ51" s="69"/>
      <c r="AWK51" s="69"/>
      <c r="AWL51" s="69"/>
      <c r="AWM51" s="69"/>
      <c r="AWN51" s="69"/>
      <c r="AWO51" s="69"/>
      <c r="AWP51" s="69"/>
      <c r="AWQ51" s="69"/>
      <c r="AWR51" s="69"/>
      <c r="AWS51" s="69"/>
      <c r="AWT51" s="69"/>
      <c r="AWU51" s="69"/>
      <c r="AWV51" s="69"/>
      <c r="AWW51" s="69"/>
      <c r="AWX51" s="69"/>
      <c r="AWY51" s="69"/>
      <c r="AWZ51" s="69"/>
      <c r="AXA51" s="69"/>
      <c r="AXB51" s="69"/>
      <c r="AXC51" s="69"/>
      <c r="AXD51" s="69"/>
      <c r="AXE51" s="69"/>
      <c r="AXF51" s="69"/>
      <c r="AXG51" s="69"/>
      <c r="AXH51" s="69"/>
      <c r="AXI51" s="69"/>
      <c r="AXJ51" s="69"/>
      <c r="AXK51" s="69"/>
      <c r="AXL51" s="69"/>
      <c r="AXM51" s="69"/>
      <c r="AXN51" s="69"/>
      <c r="AXO51" s="69"/>
      <c r="AXP51" s="69"/>
      <c r="AXQ51" s="69"/>
      <c r="AXR51" s="69"/>
      <c r="AXS51" s="69"/>
      <c r="AXT51" s="69"/>
      <c r="AXU51" s="69"/>
      <c r="AXV51" s="69"/>
      <c r="AXW51" s="69"/>
      <c r="AXX51" s="69"/>
      <c r="AXY51" s="69"/>
      <c r="AXZ51" s="69"/>
      <c r="AYA51" s="69"/>
      <c r="AYB51" s="69"/>
      <c r="AYC51" s="69"/>
      <c r="AYD51" s="69"/>
      <c r="AYE51" s="69"/>
      <c r="AYF51" s="69"/>
      <c r="AYG51" s="69"/>
      <c r="AYH51" s="69"/>
      <c r="AYI51" s="69"/>
      <c r="AYJ51" s="69"/>
      <c r="AYK51" s="69"/>
      <c r="AYL51" s="69"/>
      <c r="AYM51" s="69"/>
      <c r="AYN51" s="69"/>
      <c r="AYO51" s="69"/>
      <c r="AYP51" s="69"/>
      <c r="AYQ51" s="69"/>
      <c r="AYR51" s="69"/>
      <c r="AYS51" s="69"/>
      <c r="AYT51" s="69"/>
      <c r="AYU51" s="69"/>
      <c r="AYV51" s="69"/>
      <c r="AYW51" s="69"/>
      <c r="AYX51" s="69"/>
      <c r="AYY51" s="69"/>
      <c r="AYZ51" s="69"/>
      <c r="AZA51" s="69"/>
      <c r="AZB51" s="69"/>
      <c r="AZC51" s="69"/>
      <c r="AZD51" s="69"/>
      <c r="AZE51" s="69"/>
      <c r="AZF51" s="69"/>
      <c r="AZG51" s="69"/>
      <c r="AZH51" s="69"/>
      <c r="AZI51" s="69"/>
      <c r="AZJ51" s="69"/>
      <c r="AZK51" s="69"/>
      <c r="AZL51" s="69"/>
      <c r="AZM51" s="69"/>
      <c r="AZN51" s="69"/>
      <c r="AZO51" s="69"/>
      <c r="AZP51" s="69"/>
      <c r="AZQ51" s="69"/>
      <c r="AZR51" s="69"/>
      <c r="AZS51" s="69"/>
      <c r="AZT51" s="69"/>
      <c r="AZU51" s="69"/>
      <c r="AZV51" s="69"/>
      <c r="AZW51" s="69"/>
      <c r="AZX51" s="69"/>
      <c r="AZY51" s="69"/>
      <c r="AZZ51" s="69"/>
      <c r="BAA51" s="69"/>
      <c r="BAB51" s="69"/>
      <c r="BAC51" s="69"/>
      <c r="BAD51" s="69"/>
      <c r="BAE51" s="69"/>
      <c r="BAF51" s="69"/>
      <c r="BAG51" s="69"/>
      <c r="BAH51" s="69"/>
      <c r="BAI51" s="69"/>
      <c r="BAJ51" s="69"/>
      <c r="BAK51" s="69"/>
      <c r="BAL51" s="69"/>
      <c r="BAM51" s="69"/>
      <c r="BAN51" s="69"/>
      <c r="BAO51" s="69"/>
      <c r="BAP51" s="69"/>
      <c r="BAQ51" s="69"/>
      <c r="BAR51" s="69"/>
      <c r="BAS51" s="69"/>
      <c r="BAT51" s="69"/>
      <c r="BAU51" s="69"/>
      <c r="BAV51" s="69"/>
      <c r="BAW51" s="69"/>
      <c r="BAX51" s="69"/>
      <c r="BAY51" s="69"/>
      <c r="BAZ51" s="69"/>
      <c r="BBA51" s="69"/>
      <c r="BBB51" s="69"/>
      <c r="BBC51" s="69"/>
      <c r="BBD51" s="69"/>
      <c r="BBE51" s="69"/>
      <c r="BBF51" s="69"/>
      <c r="BBG51" s="69"/>
      <c r="BBH51" s="69"/>
      <c r="BBI51" s="69"/>
      <c r="BBJ51" s="69"/>
      <c r="BBK51" s="69"/>
      <c r="BBL51" s="69"/>
      <c r="BBM51" s="69"/>
      <c r="BBN51" s="69"/>
      <c r="BBO51" s="69"/>
      <c r="BBP51" s="69"/>
      <c r="BBQ51" s="69"/>
      <c r="BBR51" s="69"/>
      <c r="BBS51" s="69"/>
      <c r="BBT51" s="69"/>
      <c r="BBU51" s="69"/>
      <c r="BBV51" s="69"/>
      <c r="BBW51" s="69"/>
      <c r="BBX51" s="69"/>
      <c r="BBY51" s="69"/>
      <c r="BBZ51" s="69"/>
      <c r="BCA51" s="69"/>
      <c r="BCB51" s="69"/>
      <c r="BCC51" s="69"/>
      <c r="BCD51" s="69"/>
      <c r="BCE51" s="69"/>
      <c r="BCF51" s="69"/>
      <c r="BCG51" s="69"/>
      <c r="BCH51" s="69"/>
      <c r="BCI51" s="69"/>
      <c r="BCJ51" s="69"/>
      <c r="BCK51" s="69"/>
      <c r="BCL51" s="69"/>
      <c r="BCM51" s="69"/>
      <c r="BCN51" s="69"/>
      <c r="BCO51" s="69"/>
      <c r="BCP51" s="69"/>
      <c r="BCQ51" s="69"/>
      <c r="BCR51" s="69"/>
      <c r="BCS51" s="69"/>
      <c r="BCT51" s="69"/>
      <c r="BCU51" s="69"/>
      <c r="BCV51" s="69"/>
      <c r="BCW51" s="69"/>
      <c r="BCX51" s="69"/>
      <c r="BCY51" s="69"/>
      <c r="BCZ51" s="69"/>
      <c r="BDA51" s="69"/>
      <c r="BDB51" s="69"/>
      <c r="BDC51" s="69"/>
      <c r="BDD51" s="69"/>
      <c r="BDE51" s="69"/>
      <c r="BDF51" s="69"/>
      <c r="BDG51" s="69"/>
      <c r="BDH51" s="69"/>
      <c r="BDI51" s="69"/>
      <c r="BDJ51" s="69"/>
      <c r="BDK51" s="69"/>
      <c r="BDL51" s="69"/>
      <c r="BDM51" s="69"/>
      <c r="BDN51" s="69"/>
      <c r="BDO51" s="69"/>
      <c r="BDP51" s="69"/>
      <c r="BDQ51" s="69"/>
      <c r="BDR51" s="69"/>
      <c r="BDS51" s="69"/>
      <c r="BDT51" s="69"/>
      <c r="BDU51" s="69"/>
      <c r="BDV51" s="69"/>
      <c r="BDW51" s="69"/>
      <c r="BDX51" s="69"/>
      <c r="BDY51" s="69"/>
      <c r="BDZ51" s="69"/>
      <c r="BEA51" s="69"/>
      <c r="BEB51" s="69"/>
      <c r="BEC51" s="69"/>
      <c r="BED51" s="69"/>
      <c r="BEE51" s="69"/>
      <c r="BEF51" s="69"/>
      <c r="BEG51" s="69"/>
      <c r="BEH51" s="69"/>
      <c r="BEI51" s="69"/>
      <c r="BEJ51" s="69"/>
      <c r="BEK51" s="69"/>
      <c r="BEL51" s="69"/>
      <c r="BEM51" s="69"/>
      <c r="BEN51" s="69"/>
      <c r="BEO51" s="69"/>
      <c r="BEP51" s="69"/>
      <c r="BEQ51" s="69"/>
      <c r="BER51" s="69"/>
      <c r="BES51" s="69"/>
      <c r="BET51" s="69"/>
      <c r="BEU51" s="69"/>
      <c r="BEV51" s="69"/>
      <c r="BEW51" s="69"/>
      <c r="BEX51" s="69"/>
      <c r="BEY51" s="69"/>
      <c r="BEZ51" s="69"/>
      <c r="BFA51" s="69"/>
      <c r="BFB51" s="69"/>
      <c r="BFC51" s="69"/>
      <c r="BFD51" s="69"/>
      <c r="BFE51" s="69"/>
      <c r="BFF51" s="69"/>
      <c r="BFG51" s="69"/>
      <c r="BFH51" s="69"/>
      <c r="BFI51" s="69"/>
      <c r="BFJ51" s="69"/>
      <c r="BFK51" s="69"/>
      <c r="BFL51" s="69"/>
      <c r="BFM51" s="69"/>
      <c r="BFN51" s="69"/>
      <c r="BFO51" s="69"/>
      <c r="BFP51" s="69"/>
      <c r="BFQ51" s="69"/>
      <c r="BFR51" s="69"/>
      <c r="BFS51" s="69"/>
      <c r="BFT51" s="69"/>
      <c r="BFU51" s="69"/>
      <c r="BFV51" s="69"/>
      <c r="BFW51" s="69"/>
      <c r="BFX51" s="69"/>
      <c r="BFY51" s="69"/>
      <c r="BFZ51" s="69"/>
      <c r="BGA51" s="69"/>
      <c r="BGB51" s="69"/>
      <c r="BGC51" s="69"/>
      <c r="BGD51" s="69"/>
      <c r="BGE51" s="69"/>
      <c r="BGF51" s="69"/>
      <c r="BGG51" s="69"/>
      <c r="BGH51" s="69"/>
      <c r="BGI51" s="69"/>
      <c r="BGJ51" s="69"/>
      <c r="BGK51" s="69"/>
      <c r="BGL51" s="69"/>
      <c r="BGM51" s="69"/>
      <c r="BGN51" s="69"/>
      <c r="BGO51" s="69"/>
      <c r="BGP51" s="69"/>
      <c r="BGQ51" s="69"/>
      <c r="BGR51" s="69"/>
      <c r="BGS51" s="69"/>
      <c r="BGT51" s="69"/>
      <c r="BGU51" s="69"/>
      <c r="BGV51" s="69"/>
      <c r="BGW51" s="69"/>
      <c r="BGX51" s="69"/>
      <c r="BGY51" s="69"/>
      <c r="BGZ51" s="69"/>
      <c r="BHA51" s="69"/>
      <c r="BHB51" s="69"/>
      <c r="BHC51" s="69"/>
      <c r="BHD51" s="69"/>
      <c r="BHE51" s="69"/>
      <c r="BHF51" s="69"/>
      <c r="BHG51" s="69"/>
      <c r="BHH51" s="69"/>
      <c r="BHI51" s="69"/>
      <c r="BHJ51" s="69"/>
      <c r="BHK51" s="69"/>
      <c r="BHL51" s="69"/>
      <c r="BHM51" s="69"/>
      <c r="BHN51" s="69"/>
      <c r="BHO51" s="69"/>
      <c r="BHP51" s="69"/>
      <c r="BHQ51" s="69"/>
      <c r="BHR51" s="69"/>
      <c r="BHS51" s="69"/>
      <c r="BHT51" s="69"/>
      <c r="BHU51" s="69"/>
      <c r="BHV51" s="69"/>
      <c r="BHW51" s="69"/>
      <c r="BHX51" s="69"/>
      <c r="BHY51" s="69"/>
      <c r="BHZ51" s="69"/>
      <c r="BIA51" s="69"/>
      <c r="BIB51" s="69"/>
      <c r="BIC51" s="69"/>
      <c r="BID51" s="69"/>
      <c r="BIE51" s="69"/>
      <c r="BIF51" s="69"/>
      <c r="BIG51" s="69"/>
      <c r="BIH51" s="69"/>
      <c r="BII51" s="69"/>
      <c r="BIJ51" s="69"/>
      <c r="BIK51" s="69"/>
      <c r="BIL51" s="69"/>
      <c r="BIM51" s="69"/>
      <c r="BIN51" s="69"/>
      <c r="BIO51" s="69"/>
      <c r="BIP51" s="69"/>
      <c r="BIQ51" s="69"/>
      <c r="BIR51" s="69"/>
      <c r="BIS51" s="69"/>
      <c r="BIT51" s="69"/>
      <c r="BIU51" s="69"/>
      <c r="BIV51" s="69"/>
      <c r="BIW51" s="69"/>
      <c r="BIX51" s="69"/>
      <c r="BIY51" s="69"/>
      <c r="BIZ51" s="69"/>
      <c r="BJA51" s="69"/>
      <c r="BJB51" s="69"/>
      <c r="BJC51" s="69"/>
      <c r="BJD51" s="69"/>
      <c r="BJE51" s="69"/>
      <c r="BJF51" s="69"/>
      <c r="BJG51" s="69"/>
      <c r="BJH51" s="69"/>
      <c r="BJI51" s="69"/>
      <c r="BJJ51" s="69"/>
      <c r="BJK51" s="69"/>
      <c r="BJL51" s="69"/>
      <c r="BJM51" s="69"/>
      <c r="BJN51" s="69"/>
      <c r="BJO51" s="69"/>
      <c r="BJP51" s="69"/>
      <c r="BJQ51" s="69"/>
      <c r="BJR51" s="69"/>
      <c r="BJS51" s="69"/>
      <c r="BJT51" s="69"/>
      <c r="BJU51" s="69"/>
      <c r="BJV51" s="69"/>
      <c r="BJW51" s="69"/>
      <c r="BJX51" s="69"/>
      <c r="BJY51" s="69"/>
      <c r="BJZ51" s="69"/>
      <c r="BKA51" s="69"/>
      <c r="BKB51" s="69"/>
      <c r="BKC51" s="69"/>
      <c r="BKD51" s="69"/>
      <c r="BKE51" s="69"/>
      <c r="BKF51" s="69"/>
      <c r="BKG51" s="69"/>
      <c r="BKH51" s="69"/>
      <c r="BKI51" s="69"/>
      <c r="BKJ51" s="69"/>
      <c r="BKK51" s="69"/>
      <c r="BKL51" s="69"/>
      <c r="BKM51" s="69"/>
      <c r="BKN51" s="69"/>
      <c r="BKO51" s="69"/>
      <c r="BKP51" s="69"/>
      <c r="BKQ51" s="69"/>
      <c r="BKR51" s="69"/>
      <c r="BKS51" s="69"/>
      <c r="BKT51" s="69"/>
      <c r="BKU51" s="69"/>
      <c r="BKV51" s="69"/>
      <c r="BKW51" s="69"/>
      <c r="BKX51" s="69"/>
      <c r="BKY51" s="69"/>
      <c r="BKZ51" s="69"/>
      <c r="BLA51" s="69"/>
      <c r="BLB51" s="69"/>
      <c r="BLC51" s="69"/>
      <c r="BLD51" s="69"/>
      <c r="BLE51" s="69"/>
      <c r="BLF51" s="69"/>
      <c r="BLG51" s="69"/>
      <c r="BLH51" s="69"/>
      <c r="BLI51" s="69"/>
      <c r="BLJ51" s="69"/>
      <c r="BLK51" s="69"/>
      <c r="BLL51" s="69"/>
      <c r="BLM51" s="69"/>
      <c r="BLN51" s="69"/>
      <c r="BLO51" s="69"/>
      <c r="BLP51" s="69"/>
      <c r="BLQ51" s="69"/>
      <c r="BLR51" s="69"/>
      <c r="BLS51" s="69"/>
      <c r="BLT51" s="69"/>
      <c r="BLU51" s="69"/>
      <c r="BLV51" s="69"/>
      <c r="BLW51" s="69"/>
      <c r="BLX51" s="69"/>
      <c r="BLY51" s="69"/>
      <c r="BLZ51" s="69"/>
      <c r="BMA51" s="69"/>
      <c r="BMB51" s="69"/>
      <c r="BMC51" s="69"/>
      <c r="BMD51" s="69"/>
      <c r="BME51" s="69"/>
      <c r="BMF51" s="69"/>
      <c r="BMG51" s="69"/>
      <c r="BMH51" s="69"/>
      <c r="BMI51" s="69"/>
      <c r="BMJ51" s="69"/>
      <c r="BMK51" s="69"/>
      <c r="BML51" s="69"/>
      <c r="BMM51" s="69"/>
      <c r="BMN51" s="69"/>
      <c r="BMO51" s="69"/>
      <c r="BMP51" s="69"/>
      <c r="BMQ51" s="69"/>
      <c r="BMR51" s="69"/>
      <c r="BMS51" s="69"/>
      <c r="BMT51" s="69"/>
      <c r="BMU51" s="69"/>
      <c r="BMV51" s="69"/>
      <c r="BMW51" s="69"/>
      <c r="BMX51" s="69"/>
      <c r="BMY51" s="69"/>
      <c r="BMZ51" s="69"/>
      <c r="BNA51" s="69"/>
      <c r="BNB51" s="69"/>
      <c r="BNC51" s="69"/>
      <c r="BND51" s="69"/>
      <c r="BNE51" s="69"/>
      <c r="BNF51" s="69"/>
      <c r="BNG51" s="69"/>
      <c r="BNH51" s="69"/>
      <c r="BNI51" s="69"/>
      <c r="BNJ51" s="69"/>
      <c r="BNK51" s="69"/>
      <c r="BNL51" s="69"/>
      <c r="BNM51" s="69"/>
      <c r="BNN51" s="69"/>
      <c r="BNO51" s="69"/>
      <c r="BNP51" s="69"/>
      <c r="BNQ51" s="69"/>
      <c r="BNR51" s="69"/>
      <c r="BNS51" s="69"/>
      <c r="BNT51" s="69"/>
      <c r="BNU51" s="69"/>
      <c r="BNV51" s="69"/>
      <c r="BNW51" s="69"/>
      <c r="BNX51" s="69"/>
      <c r="BNY51" s="69"/>
      <c r="BNZ51" s="69"/>
      <c r="BOA51" s="69"/>
      <c r="BOB51" s="69"/>
      <c r="BOC51" s="69"/>
      <c r="BOD51" s="69"/>
      <c r="BOE51" s="69"/>
      <c r="BOF51" s="69"/>
      <c r="BOG51" s="69"/>
      <c r="BOH51" s="69"/>
      <c r="BOI51" s="69"/>
      <c r="BOJ51" s="69"/>
      <c r="BOK51" s="69"/>
      <c r="BOL51" s="69"/>
      <c r="BOM51" s="69"/>
      <c r="BON51" s="69"/>
      <c r="BOO51" s="69"/>
      <c r="BOP51" s="69"/>
      <c r="BOQ51" s="69"/>
      <c r="BOR51" s="69"/>
      <c r="BOS51" s="69"/>
      <c r="BOT51" s="69"/>
      <c r="BOU51" s="69"/>
      <c r="BOV51" s="69"/>
      <c r="BOW51" s="69"/>
      <c r="BOX51" s="69"/>
      <c r="BOY51" s="69"/>
      <c r="BOZ51" s="69"/>
      <c r="BPA51" s="69"/>
      <c r="BPB51" s="69"/>
      <c r="BPC51" s="69"/>
      <c r="BPD51" s="69"/>
      <c r="BPE51" s="69"/>
      <c r="BPF51" s="69"/>
      <c r="BPG51" s="69"/>
      <c r="BPH51" s="69"/>
      <c r="BPI51" s="69"/>
      <c r="BPJ51" s="69"/>
      <c r="BPK51" s="69"/>
      <c r="BPL51" s="69"/>
      <c r="BPM51" s="69"/>
      <c r="BPN51" s="69"/>
      <c r="BPO51" s="69"/>
      <c r="BPP51" s="69"/>
      <c r="BPQ51" s="69"/>
      <c r="BPR51" s="69"/>
      <c r="BPS51" s="69"/>
      <c r="BPT51" s="69"/>
      <c r="BPU51" s="69"/>
      <c r="BPV51" s="69"/>
      <c r="BPW51" s="69"/>
      <c r="BPX51" s="69"/>
      <c r="BPY51" s="69"/>
      <c r="BPZ51" s="69"/>
      <c r="BQA51" s="69"/>
      <c r="BQB51" s="69"/>
      <c r="BQC51" s="69"/>
      <c r="BQD51" s="69"/>
      <c r="BQE51" s="69"/>
      <c r="BQF51" s="69"/>
      <c r="BQG51" s="69"/>
      <c r="BQH51" s="69"/>
      <c r="BQI51" s="69"/>
      <c r="BQJ51" s="69"/>
      <c r="BQK51" s="69"/>
      <c r="BQL51" s="69"/>
      <c r="BQM51" s="69"/>
      <c r="BQN51" s="69"/>
      <c r="BQO51" s="69"/>
      <c r="BQP51" s="69"/>
      <c r="BQQ51" s="69"/>
      <c r="BQR51" s="69"/>
      <c r="BQS51" s="69"/>
      <c r="BQT51" s="69"/>
      <c r="BQU51" s="69"/>
      <c r="BQV51" s="69"/>
      <c r="BQW51" s="69"/>
      <c r="BQX51" s="69"/>
      <c r="BQY51" s="69"/>
      <c r="BQZ51" s="69"/>
      <c r="BRA51" s="69"/>
      <c r="BRB51" s="69"/>
      <c r="BRC51" s="69"/>
      <c r="BRD51" s="69"/>
      <c r="BRE51" s="69"/>
      <c r="BRF51" s="69"/>
      <c r="BRG51" s="69"/>
      <c r="BRH51" s="69"/>
      <c r="BRI51" s="69"/>
      <c r="BRJ51" s="69"/>
      <c r="BRK51" s="69"/>
      <c r="BRL51" s="69"/>
      <c r="BRM51" s="69"/>
      <c r="BRN51" s="69"/>
      <c r="BRO51" s="69"/>
      <c r="BRP51" s="69"/>
      <c r="BRQ51" s="69"/>
      <c r="BRR51" s="69"/>
      <c r="BRS51" s="69"/>
      <c r="BRT51" s="69"/>
      <c r="BRU51" s="69"/>
      <c r="BRV51" s="69"/>
      <c r="BRW51" s="69"/>
      <c r="BRX51" s="69"/>
      <c r="BRY51" s="69"/>
      <c r="BRZ51" s="69"/>
      <c r="BSA51" s="69"/>
      <c r="BSB51" s="69"/>
      <c r="BSC51" s="69"/>
      <c r="BSD51" s="69"/>
      <c r="BSE51" s="69"/>
      <c r="BSF51" s="69"/>
      <c r="BSG51" s="69"/>
      <c r="BSH51" s="69"/>
      <c r="BSI51" s="69"/>
      <c r="BSJ51" s="69"/>
      <c r="BSK51" s="69"/>
      <c r="BSL51" s="69"/>
      <c r="BSM51" s="69"/>
      <c r="BSN51" s="69"/>
      <c r="BSO51" s="69"/>
      <c r="BSP51" s="69"/>
      <c r="BSQ51" s="69"/>
      <c r="BSR51" s="69"/>
      <c r="BSS51" s="69"/>
      <c r="BST51" s="69"/>
      <c r="BSU51" s="69"/>
      <c r="BSV51" s="69"/>
      <c r="BSW51" s="69"/>
      <c r="BSX51" s="69"/>
      <c r="BSY51" s="69"/>
      <c r="BSZ51" s="69"/>
      <c r="BTA51" s="69"/>
      <c r="BTB51" s="69"/>
      <c r="BTC51" s="69"/>
      <c r="BTD51" s="69"/>
      <c r="BTE51" s="69"/>
      <c r="BTF51" s="69"/>
      <c r="BTG51" s="69"/>
      <c r="BTH51" s="69"/>
      <c r="BTI51" s="69"/>
      <c r="BTJ51" s="69"/>
      <c r="BTK51" s="69"/>
      <c r="BTL51" s="69"/>
      <c r="BTM51" s="69"/>
      <c r="BTN51" s="69"/>
      <c r="BTO51" s="69"/>
      <c r="BTP51" s="69"/>
      <c r="BTQ51" s="69"/>
      <c r="BTR51" s="69"/>
      <c r="BTS51" s="69"/>
      <c r="BTT51" s="69"/>
      <c r="BTU51" s="69"/>
      <c r="BTV51" s="69"/>
      <c r="BTW51" s="69"/>
      <c r="BTX51" s="69"/>
      <c r="BTY51" s="69"/>
      <c r="BTZ51" s="69"/>
      <c r="BUA51" s="69"/>
      <c r="BUB51" s="69"/>
      <c r="BUC51" s="69"/>
      <c r="BUD51" s="69"/>
      <c r="BUE51" s="69"/>
      <c r="BUF51" s="69"/>
      <c r="BUG51" s="69"/>
      <c r="BUH51" s="69"/>
      <c r="BUI51" s="69"/>
      <c r="BUJ51" s="69"/>
      <c r="BUK51" s="69"/>
      <c r="BUL51" s="69"/>
      <c r="BUM51" s="69"/>
      <c r="BUN51" s="69"/>
      <c r="BUO51" s="69"/>
      <c r="BUP51" s="69"/>
      <c r="BUQ51" s="69"/>
      <c r="BUR51" s="69"/>
      <c r="BUS51" s="69"/>
      <c r="BUT51" s="69"/>
      <c r="BUU51" s="69"/>
      <c r="BUV51" s="69"/>
      <c r="BUW51" s="69"/>
      <c r="BUX51" s="69"/>
      <c r="BUY51" s="69"/>
      <c r="BUZ51" s="69"/>
      <c r="BVA51" s="69"/>
      <c r="BVB51" s="69"/>
      <c r="BVC51" s="69"/>
      <c r="BVD51" s="69"/>
      <c r="BVE51" s="69"/>
      <c r="BVF51" s="69"/>
      <c r="BVG51" s="69"/>
      <c r="BVH51" s="69"/>
      <c r="BVI51" s="69"/>
      <c r="BVJ51" s="69"/>
      <c r="BVK51" s="69"/>
      <c r="BVL51" s="69"/>
      <c r="BVM51" s="69"/>
      <c r="BVN51" s="69"/>
      <c r="BVO51" s="69"/>
      <c r="BVP51" s="69"/>
      <c r="BVQ51" s="69"/>
      <c r="BVR51" s="69"/>
      <c r="BVS51" s="69"/>
      <c r="BVT51" s="69"/>
      <c r="BVU51" s="69"/>
      <c r="BVV51" s="69"/>
      <c r="BVW51" s="69"/>
      <c r="BVX51" s="69"/>
      <c r="BVY51" s="69"/>
      <c r="BVZ51" s="69"/>
      <c r="BWA51" s="69"/>
      <c r="BWB51" s="69"/>
      <c r="BWC51" s="69"/>
      <c r="BWD51" s="69"/>
      <c r="BWE51" s="69"/>
      <c r="BWF51" s="69"/>
      <c r="BWG51" s="69"/>
      <c r="BWH51" s="69"/>
      <c r="BWI51" s="69"/>
      <c r="BWJ51" s="69"/>
      <c r="BWK51" s="69"/>
      <c r="BWL51" s="69"/>
      <c r="BWM51" s="69"/>
      <c r="BWN51" s="69"/>
      <c r="BWO51" s="69"/>
      <c r="BWP51" s="69"/>
      <c r="BWQ51" s="69"/>
      <c r="BWR51" s="69"/>
      <c r="BWS51" s="69"/>
      <c r="BWT51" s="69"/>
      <c r="BWU51" s="69"/>
      <c r="BWV51" s="69"/>
      <c r="BWW51" s="69"/>
      <c r="BWX51" s="69"/>
      <c r="BWY51" s="69"/>
      <c r="BWZ51" s="69"/>
      <c r="BXA51" s="69"/>
      <c r="BXB51" s="69"/>
      <c r="BXC51" s="69"/>
      <c r="BXD51" s="69"/>
      <c r="BXE51" s="69"/>
      <c r="BXF51" s="69"/>
      <c r="BXG51" s="69"/>
      <c r="BXH51" s="69"/>
      <c r="BXI51" s="69"/>
      <c r="BXJ51" s="69"/>
      <c r="BXK51" s="69"/>
      <c r="BXL51" s="69"/>
      <c r="BXM51" s="69"/>
      <c r="BXN51" s="69"/>
      <c r="BXO51" s="69"/>
      <c r="BXP51" s="69"/>
      <c r="BXQ51" s="69"/>
      <c r="BXR51" s="69"/>
      <c r="BXS51" s="69"/>
      <c r="BXT51" s="69"/>
      <c r="BXU51" s="69"/>
      <c r="BXV51" s="69"/>
      <c r="BXW51" s="69"/>
      <c r="BXX51" s="69"/>
      <c r="BXY51" s="69"/>
      <c r="BXZ51" s="69"/>
      <c r="BYA51" s="69"/>
      <c r="BYB51" s="69"/>
      <c r="BYC51" s="69"/>
      <c r="BYD51" s="69"/>
      <c r="BYE51" s="69"/>
      <c r="BYF51" s="69"/>
      <c r="BYG51" s="69"/>
      <c r="BYH51" s="69"/>
      <c r="BYI51" s="69"/>
      <c r="BYJ51" s="69"/>
      <c r="BYK51" s="69"/>
      <c r="BYL51" s="69"/>
      <c r="BYM51" s="69"/>
      <c r="BYN51" s="69"/>
      <c r="BYO51" s="69"/>
      <c r="BYP51" s="69"/>
      <c r="BYQ51" s="69"/>
      <c r="BYR51" s="69"/>
      <c r="BYS51" s="69"/>
      <c r="BYT51" s="69"/>
      <c r="BYU51" s="69"/>
      <c r="BYV51" s="69"/>
      <c r="BYW51" s="69"/>
      <c r="BYX51" s="69"/>
      <c r="BYY51" s="69"/>
      <c r="BYZ51" s="69"/>
      <c r="BZA51" s="69"/>
      <c r="BZB51" s="69"/>
      <c r="BZC51" s="69"/>
      <c r="BZD51" s="69"/>
      <c r="BZE51" s="69"/>
      <c r="BZF51" s="69"/>
      <c r="BZG51" s="69"/>
      <c r="BZH51" s="69"/>
      <c r="BZI51" s="69"/>
      <c r="BZJ51" s="69"/>
      <c r="BZK51" s="69"/>
      <c r="BZL51" s="69"/>
      <c r="BZM51" s="69"/>
      <c r="BZN51" s="69"/>
      <c r="BZO51" s="69"/>
      <c r="BZP51" s="69"/>
      <c r="BZQ51" s="69"/>
      <c r="BZR51" s="69"/>
      <c r="BZS51" s="69"/>
      <c r="BZT51" s="69"/>
      <c r="BZU51" s="69"/>
      <c r="BZV51" s="69"/>
      <c r="BZW51" s="69"/>
      <c r="BZX51" s="69"/>
      <c r="BZY51" s="69"/>
      <c r="BZZ51" s="69"/>
      <c r="CAA51" s="69"/>
      <c r="CAB51" s="69"/>
      <c r="CAC51" s="69"/>
      <c r="CAD51" s="69"/>
      <c r="CAE51" s="69"/>
      <c r="CAF51" s="69"/>
      <c r="CAG51" s="69"/>
      <c r="CAH51" s="69"/>
      <c r="CAI51" s="69"/>
      <c r="CAJ51" s="69"/>
      <c r="CAK51" s="69"/>
      <c r="CAL51" s="69"/>
      <c r="CAM51" s="69"/>
      <c r="CAN51" s="69"/>
      <c r="CAO51" s="69"/>
      <c r="CAP51" s="69"/>
      <c r="CAQ51" s="69"/>
      <c r="CAR51" s="69"/>
      <c r="CAS51" s="69"/>
      <c r="CAT51" s="69"/>
      <c r="CAU51" s="69"/>
      <c r="CAV51" s="69"/>
      <c r="CAW51" s="69"/>
      <c r="CAX51" s="69"/>
      <c r="CAY51" s="69"/>
      <c r="CAZ51" s="69"/>
      <c r="CBA51" s="69"/>
      <c r="CBB51" s="69"/>
      <c r="CBC51" s="69"/>
      <c r="CBD51" s="69"/>
      <c r="CBE51" s="69"/>
      <c r="CBF51" s="69"/>
      <c r="CBG51" s="69"/>
      <c r="CBH51" s="69"/>
      <c r="CBI51" s="69"/>
      <c r="CBJ51" s="69"/>
      <c r="CBK51" s="69"/>
      <c r="CBL51" s="69"/>
      <c r="CBM51" s="69"/>
      <c r="CBN51" s="69"/>
      <c r="CBO51" s="69"/>
      <c r="CBP51" s="69"/>
      <c r="CBQ51" s="69"/>
      <c r="CBR51" s="69"/>
      <c r="CBS51" s="69"/>
      <c r="CBT51" s="69"/>
      <c r="CBU51" s="69"/>
      <c r="CBV51" s="69"/>
      <c r="CBW51" s="69"/>
      <c r="CBX51" s="69"/>
      <c r="CBY51" s="69"/>
      <c r="CBZ51" s="69"/>
      <c r="CCA51" s="69"/>
      <c r="CCB51" s="69"/>
      <c r="CCC51" s="69"/>
      <c r="CCD51" s="69"/>
      <c r="CCE51" s="69"/>
      <c r="CCF51" s="69"/>
      <c r="CCG51" s="69"/>
      <c r="CCH51" s="69"/>
      <c r="CCI51" s="69"/>
      <c r="CCJ51" s="69"/>
      <c r="CCK51" s="69"/>
      <c r="CCL51" s="69"/>
      <c r="CCM51" s="69"/>
      <c r="CCN51" s="69"/>
      <c r="CCO51" s="69"/>
      <c r="CCP51" s="69"/>
      <c r="CCQ51" s="69"/>
      <c r="CCR51" s="69"/>
      <c r="CCS51" s="69"/>
      <c r="CCT51" s="69"/>
      <c r="CCU51" s="69"/>
      <c r="CCV51" s="69"/>
      <c r="CCW51" s="69"/>
      <c r="CCX51" s="69"/>
      <c r="CCY51" s="69"/>
      <c r="CCZ51" s="69"/>
      <c r="CDA51" s="69"/>
      <c r="CDB51" s="69"/>
      <c r="CDC51" s="69"/>
      <c r="CDD51" s="69"/>
      <c r="CDE51" s="69"/>
      <c r="CDF51" s="69"/>
      <c r="CDG51" s="69"/>
      <c r="CDH51" s="69"/>
      <c r="CDI51" s="69"/>
      <c r="CDJ51" s="69"/>
      <c r="CDK51" s="69"/>
      <c r="CDL51" s="69"/>
      <c r="CDM51" s="69"/>
      <c r="CDN51" s="69"/>
      <c r="CDO51" s="69"/>
      <c r="CDP51" s="69"/>
      <c r="CDQ51" s="69"/>
      <c r="CDR51" s="69"/>
      <c r="CDS51" s="69"/>
      <c r="CDT51" s="69"/>
      <c r="CDU51" s="69"/>
      <c r="CDV51" s="69"/>
      <c r="CDW51" s="69"/>
      <c r="CDX51" s="69"/>
      <c r="CDY51" s="69"/>
      <c r="CDZ51" s="69"/>
      <c r="CEA51" s="69"/>
      <c r="CEB51" s="69"/>
      <c r="CEC51" s="69"/>
      <c r="CED51" s="69"/>
      <c r="CEE51" s="69"/>
      <c r="CEF51" s="69"/>
      <c r="CEG51" s="69"/>
      <c r="CEH51" s="69"/>
      <c r="CEI51" s="69"/>
      <c r="CEJ51" s="69"/>
      <c r="CEK51" s="69"/>
      <c r="CEL51" s="69"/>
      <c r="CEM51" s="69"/>
      <c r="CEN51" s="69"/>
      <c r="CEO51" s="69"/>
      <c r="CEP51" s="69"/>
      <c r="CEQ51" s="69"/>
      <c r="CER51" s="69"/>
      <c r="CES51" s="69"/>
      <c r="CET51" s="69"/>
      <c r="CEU51" s="69"/>
      <c r="CEV51" s="69"/>
      <c r="CEW51" s="69"/>
      <c r="CEX51" s="69"/>
      <c r="CEY51" s="69"/>
      <c r="CEZ51" s="69"/>
      <c r="CFA51" s="69"/>
      <c r="CFB51" s="69"/>
      <c r="CFC51" s="69"/>
      <c r="CFD51" s="69"/>
      <c r="CFE51" s="69"/>
      <c r="CFF51" s="69"/>
      <c r="CFG51" s="69"/>
      <c r="CFH51" s="69"/>
      <c r="CFI51" s="69"/>
      <c r="CFJ51" s="69"/>
      <c r="CFK51" s="69"/>
      <c r="CFL51" s="69"/>
      <c r="CFM51" s="69"/>
      <c r="CFN51" s="69"/>
      <c r="CFO51" s="69"/>
      <c r="CFP51" s="69"/>
      <c r="CFQ51" s="69"/>
      <c r="CFR51" s="69"/>
      <c r="CFS51" s="69"/>
      <c r="CFT51" s="69"/>
      <c r="CFU51" s="69"/>
      <c r="CFV51" s="69"/>
      <c r="CFW51" s="69"/>
      <c r="CFX51" s="69"/>
      <c r="CFY51" s="69"/>
      <c r="CFZ51" s="69"/>
      <c r="CGA51" s="69"/>
      <c r="CGB51" s="69"/>
      <c r="CGC51" s="69"/>
      <c r="CGD51" s="69"/>
      <c r="CGE51" s="69"/>
      <c r="CGF51" s="69"/>
      <c r="CGG51" s="69"/>
      <c r="CGH51" s="69"/>
      <c r="CGI51" s="69"/>
      <c r="CGJ51" s="69"/>
      <c r="CGK51" s="69"/>
      <c r="CGL51" s="69"/>
      <c r="CGM51" s="69"/>
      <c r="CGN51" s="69"/>
      <c r="CGO51" s="69"/>
      <c r="CGP51" s="69"/>
      <c r="CGQ51" s="69"/>
      <c r="CGR51" s="69"/>
      <c r="CGS51" s="69"/>
      <c r="CGT51" s="69"/>
      <c r="CGU51" s="69"/>
      <c r="CGV51" s="69"/>
      <c r="CGW51" s="69"/>
      <c r="CGX51" s="69"/>
      <c r="CGY51" s="69"/>
      <c r="CGZ51" s="69"/>
      <c r="CHA51" s="69"/>
      <c r="CHB51" s="69"/>
      <c r="CHC51" s="69"/>
      <c r="CHD51" s="69"/>
      <c r="CHE51" s="69"/>
      <c r="CHF51" s="69"/>
      <c r="CHG51" s="69"/>
      <c r="CHH51" s="69"/>
      <c r="CHI51" s="69"/>
      <c r="CHJ51" s="69"/>
      <c r="CHK51" s="69"/>
      <c r="CHL51" s="69"/>
      <c r="CHM51" s="69"/>
      <c r="CHN51" s="69"/>
      <c r="CHO51" s="69"/>
      <c r="CHP51" s="69"/>
      <c r="CHQ51" s="69"/>
      <c r="CHR51" s="69"/>
      <c r="CHS51" s="69"/>
      <c r="CHT51" s="69"/>
      <c r="CHU51" s="69"/>
      <c r="CHV51" s="69"/>
      <c r="CHW51" s="69"/>
      <c r="CHX51" s="69"/>
      <c r="CHY51" s="69"/>
      <c r="CHZ51" s="69"/>
      <c r="CIA51" s="69"/>
      <c r="CIB51" s="69"/>
      <c r="CIC51" s="69"/>
      <c r="CID51" s="69"/>
      <c r="CIE51" s="69"/>
      <c r="CIF51" s="69"/>
      <c r="CIG51" s="69"/>
      <c r="CIH51" s="69"/>
      <c r="CII51" s="69"/>
      <c r="CIJ51" s="69"/>
      <c r="CIK51" s="69"/>
      <c r="CIL51" s="69"/>
      <c r="CIM51" s="69"/>
      <c r="CIN51" s="69"/>
      <c r="CIO51" s="69"/>
      <c r="CIP51" s="69"/>
      <c r="CIQ51" s="69"/>
      <c r="CIR51" s="69"/>
      <c r="CIS51" s="69"/>
      <c r="CIT51" s="69"/>
      <c r="CIU51" s="69"/>
      <c r="CIV51" s="69"/>
      <c r="CIW51" s="69"/>
      <c r="CIX51" s="69"/>
      <c r="CIY51" s="69"/>
      <c r="CIZ51" s="69"/>
      <c r="CJA51" s="69"/>
      <c r="CJB51" s="69"/>
      <c r="CJC51" s="69"/>
      <c r="CJD51" s="69"/>
      <c r="CJE51" s="69"/>
      <c r="CJF51" s="69"/>
      <c r="CJG51" s="69"/>
      <c r="CJH51" s="69"/>
      <c r="CJI51" s="69"/>
      <c r="CJJ51" s="69"/>
      <c r="CJK51" s="69"/>
      <c r="CJL51" s="69"/>
      <c r="CJM51" s="69"/>
      <c r="CJN51" s="69"/>
      <c r="CJO51" s="69"/>
      <c r="CJP51" s="69"/>
      <c r="CJQ51" s="69"/>
      <c r="CJR51" s="69"/>
      <c r="CJS51" s="69"/>
      <c r="CJT51" s="69"/>
      <c r="CJU51" s="69"/>
      <c r="CJV51" s="69"/>
      <c r="CJW51" s="69"/>
      <c r="CJX51" s="69"/>
      <c r="CJY51" s="69"/>
      <c r="CJZ51" s="69"/>
      <c r="CKA51" s="69"/>
      <c r="CKB51" s="69"/>
      <c r="CKC51" s="69"/>
      <c r="CKD51" s="69"/>
      <c r="CKE51" s="69"/>
      <c r="CKF51" s="69"/>
      <c r="CKG51" s="69"/>
      <c r="CKH51" s="69"/>
      <c r="CKI51" s="69"/>
      <c r="CKJ51" s="69"/>
      <c r="CKK51" s="69"/>
      <c r="CKL51" s="69"/>
      <c r="CKM51" s="69"/>
      <c r="CKN51" s="69"/>
      <c r="CKO51" s="69"/>
      <c r="CKP51" s="69"/>
      <c r="CKQ51" s="69"/>
      <c r="CKR51" s="69"/>
      <c r="CKS51" s="69"/>
      <c r="CKT51" s="69"/>
      <c r="CKU51" s="69"/>
      <c r="CKV51" s="69"/>
      <c r="CKW51" s="69"/>
      <c r="CKX51" s="69"/>
      <c r="CKY51" s="69"/>
      <c r="CKZ51" s="69"/>
      <c r="CLA51" s="69"/>
      <c r="CLB51" s="69"/>
      <c r="CLC51" s="69"/>
      <c r="CLD51" s="69"/>
      <c r="CLE51" s="69"/>
      <c r="CLF51" s="69"/>
      <c r="CLG51" s="69"/>
      <c r="CLH51" s="69"/>
      <c r="CLI51" s="69"/>
      <c r="CLJ51" s="69"/>
      <c r="CLK51" s="69"/>
      <c r="CLL51" s="69"/>
      <c r="CLM51" s="69"/>
      <c r="CLN51" s="69"/>
      <c r="CLO51" s="69"/>
      <c r="CLP51" s="69"/>
      <c r="CLQ51" s="69"/>
      <c r="CLR51" s="69"/>
      <c r="CLS51" s="69"/>
      <c r="CLT51" s="69"/>
      <c r="CLU51" s="69"/>
      <c r="CLV51" s="69"/>
      <c r="CLW51" s="69"/>
      <c r="CLX51" s="69"/>
      <c r="CLY51" s="69"/>
      <c r="CLZ51" s="69"/>
      <c r="CMA51" s="69"/>
      <c r="CMB51" s="69"/>
      <c r="CMC51" s="69"/>
      <c r="CMD51" s="69"/>
      <c r="CME51" s="69"/>
      <c r="CMF51" s="69"/>
      <c r="CMG51" s="69"/>
      <c r="CMH51" s="69"/>
      <c r="CMI51" s="69"/>
      <c r="CMJ51" s="69"/>
      <c r="CMK51" s="69"/>
      <c r="CML51" s="69"/>
      <c r="CMM51" s="69"/>
      <c r="CMN51" s="69"/>
      <c r="CMO51" s="69"/>
      <c r="CMP51" s="69"/>
      <c r="CMQ51" s="69"/>
      <c r="CMR51" s="69"/>
      <c r="CMS51" s="69"/>
      <c r="CMT51" s="69"/>
      <c r="CMU51" s="69"/>
      <c r="CMV51" s="69"/>
      <c r="CMW51" s="69"/>
      <c r="CMX51" s="69"/>
      <c r="CMY51" s="69"/>
      <c r="CMZ51" s="69"/>
      <c r="CNA51" s="69"/>
      <c r="CNB51" s="69"/>
      <c r="CNC51" s="69"/>
      <c r="CND51" s="69"/>
      <c r="CNE51" s="69"/>
      <c r="CNF51" s="69"/>
      <c r="CNG51" s="69"/>
      <c r="CNH51" s="69"/>
      <c r="CNI51" s="69"/>
      <c r="CNJ51" s="69"/>
      <c r="CNK51" s="69"/>
      <c r="CNL51" s="69"/>
      <c r="CNM51" s="69"/>
      <c r="CNN51" s="69"/>
      <c r="CNO51" s="69"/>
      <c r="CNP51" s="69"/>
      <c r="CNQ51" s="69"/>
      <c r="CNR51" s="69"/>
      <c r="CNS51" s="69"/>
      <c r="CNT51" s="69"/>
      <c r="CNU51" s="69"/>
      <c r="CNV51" s="69"/>
      <c r="CNW51" s="69"/>
      <c r="CNX51" s="69"/>
      <c r="CNY51" s="69"/>
      <c r="CNZ51" s="69"/>
      <c r="COA51" s="69"/>
      <c r="COB51" s="69"/>
      <c r="COC51" s="69"/>
      <c r="COD51" s="69"/>
      <c r="COE51" s="69"/>
      <c r="COF51" s="69"/>
      <c r="COG51" s="69"/>
      <c r="COH51" s="69"/>
      <c r="COI51" s="69"/>
      <c r="COJ51" s="69"/>
      <c r="COK51" s="69"/>
      <c r="COL51" s="69"/>
      <c r="COM51" s="69"/>
      <c r="CON51" s="69"/>
      <c r="COO51" s="69"/>
      <c r="COP51" s="69"/>
      <c r="COQ51" s="69"/>
      <c r="COR51" s="69"/>
      <c r="COS51" s="69"/>
      <c r="COT51" s="69"/>
      <c r="COU51" s="69"/>
      <c r="COV51" s="69"/>
      <c r="COW51" s="69"/>
      <c r="COX51" s="69"/>
      <c r="COY51" s="69"/>
      <c r="COZ51" s="69"/>
      <c r="CPA51" s="69"/>
      <c r="CPB51" s="69"/>
      <c r="CPC51" s="69"/>
      <c r="CPD51" s="69"/>
      <c r="CPE51" s="69"/>
      <c r="CPF51" s="69"/>
      <c r="CPG51" s="69"/>
      <c r="CPH51" s="69"/>
      <c r="CPI51" s="69"/>
      <c r="CPJ51" s="69"/>
      <c r="CPK51" s="69"/>
      <c r="CPL51" s="69"/>
      <c r="CPM51" s="69"/>
      <c r="CPN51" s="69"/>
      <c r="CPO51" s="69"/>
      <c r="CPP51" s="69"/>
      <c r="CPQ51" s="69"/>
      <c r="CPR51" s="69"/>
      <c r="CPS51" s="69"/>
      <c r="CPT51" s="69"/>
      <c r="CPU51" s="69"/>
      <c r="CPV51" s="69"/>
      <c r="CPW51" s="69"/>
      <c r="CPX51" s="69"/>
      <c r="CPY51" s="69"/>
      <c r="CPZ51" s="69"/>
      <c r="CQA51" s="69"/>
      <c r="CQB51" s="69"/>
      <c r="CQC51" s="69"/>
      <c r="CQD51" s="69"/>
      <c r="CQE51" s="69"/>
      <c r="CQF51" s="69"/>
      <c r="CQG51" s="69"/>
      <c r="CQH51" s="69"/>
      <c r="CQI51" s="69"/>
      <c r="CQJ51" s="69"/>
      <c r="CQK51" s="69"/>
      <c r="CQL51" s="69"/>
      <c r="CQM51" s="69"/>
      <c r="CQN51" s="69"/>
      <c r="CQO51" s="69"/>
      <c r="CQP51" s="69"/>
      <c r="CQQ51" s="69"/>
      <c r="CQR51" s="69"/>
      <c r="CQS51" s="69"/>
      <c r="CQT51" s="69"/>
      <c r="CQU51" s="69"/>
      <c r="CQV51" s="69"/>
      <c r="CQW51" s="69"/>
      <c r="CQX51" s="69"/>
      <c r="CQY51" s="69"/>
      <c r="CQZ51" s="69"/>
      <c r="CRA51" s="69"/>
      <c r="CRB51" s="69"/>
      <c r="CRC51" s="69"/>
      <c r="CRD51" s="69"/>
      <c r="CRE51" s="69"/>
      <c r="CRF51" s="69"/>
      <c r="CRG51" s="69"/>
      <c r="CRH51" s="69"/>
      <c r="CRI51" s="69"/>
      <c r="CRJ51" s="69"/>
      <c r="CRK51" s="69"/>
      <c r="CRL51" s="69"/>
      <c r="CRM51" s="69"/>
      <c r="CRN51" s="69"/>
      <c r="CRO51" s="69"/>
      <c r="CRP51" s="69"/>
      <c r="CRQ51" s="69"/>
      <c r="CRR51" s="69"/>
      <c r="CRS51" s="69"/>
      <c r="CRT51" s="69"/>
      <c r="CRU51" s="69"/>
      <c r="CRV51" s="69"/>
      <c r="CRW51" s="69"/>
      <c r="CRX51" s="69"/>
      <c r="CRY51" s="69"/>
      <c r="CRZ51" s="69"/>
      <c r="CSA51" s="69"/>
      <c r="CSB51" s="69"/>
      <c r="CSC51" s="69"/>
      <c r="CSD51" s="69"/>
      <c r="CSE51" s="69"/>
      <c r="CSF51" s="69"/>
      <c r="CSG51" s="69"/>
      <c r="CSH51" s="69"/>
      <c r="CSI51" s="69"/>
      <c r="CSJ51" s="69"/>
      <c r="CSK51" s="69"/>
      <c r="CSL51" s="69"/>
      <c r="CSM51" s="69"/>
      <c r="CSN51" s="69"/>
      <c r="CSO51" s="69"/>
      <c r="CSP51" s="69"/>
      <c r="CSQ51" s="69"/>
      <c r="CSR51" s="69"/>
      <c r="CSS51" s="69"/>
      <c r="CST51" s="69"/>
      <c r="CSU51" s="69"/>
      <c r="CSV51" s="69"/>
      <c r="CSW51" s="69"/>
      <c r="CSX51" s="69"/>
      <c r="CSY51" s="69"/>
      <c r="CSZ51" s="69"/>
      <c r="CTA51" s="69"/>
      <c r="CTB51" s="69"/>
      <c r="CTC51" s="69"/>
      <c r="CTD51" s="69"/>
      <c r="CTE51" s="69"/>
      <c r="CTF51" s="69"/>
      <c r="CTG51" s="69"/>
      <c r="CTH51" s="69"/>
      <c r="CTI51" s="69"/>
      <c r="CTJ51" s="69"/>
      <c r="CTK51" s="69"/>
      <c r="CTL51" s="69"/>
      <c r="CTM51" s="69"/>
      <c r="CTN51" s="69"/>
      <c r="CTO51" s="69"/>
      <c r="CTP51" s="69"/>
      <c r="CTQ51" s="69"/>
      <c r="CTR51" s="69"/>
      <c r="CTS51" s="69"/>
      <c r="CTT51" s="69"/>
      <c r="CTU51" s="69"/>
      <c r="CTV51" s="69"/>
      <c r="CTW51" s="69"/>
      <c r="CTX51" s="69"/>
      <c r="CTY51" s="69"/>
      <c r="CTZ51" s="69"/>
      <c r="CUA51" s="69"/>
      <c r="CUB51" s="69"/>
      <c r="CUC51" s="69"/>
      <c r="CUD51" s="69"/>
      <c r="CUE51" s="69"/>
      <c r="CUF51" s="69"/>
      <c r="CUG51" s="69"/>
      <c r="CUH51" s="69"/>
      <c r="CUI51" s="69"/>
      <c r="CUJ51" s="69"/>
      <c r="CUK51" s="69"/>
      <c r="CUL51" s="69"/>
      <c r="CUM51" s="69"/>
      <c r="CUN51" s="69"/>
      <c r="CUO51" s="69"/>
      <c r="CUP51" s="69"/>
      <c r="CUQ51" s="69"/>
      <c r="CUR51" s="69"/>
      <c r="CUS51" s="69"/>
      <c r="CUT51" s="69"/>
      <c r="CUU51" s="69"/>
      <c r="CUV51" s="69"/>
      <c r="CUW51" s="69"/>
      <c r="CUX51" s="69"/>
      <c r="CUY51" s="69"/>
      <c r="CUZ51" s="69"/>
      <c r="CVA51" s="69"/>
      <c r="CVB51" s="69"/>
      <c r="CVC51" s="69"/>
      <c r="CVD51" s="69"/>
      <c r="CVE51" s="69"/>
      <c r="CVF51" s="69"/>
      <c r="CVG51" s="69"/>
      <c r="CVH51" s="69"/>
      <c r="CVI51" s="69"/>
      <c r="CVJ51" s="69"/>
      <c r="CVK51" s="69"/>
      <c r="CVL51" s="69"/>
      <c r="CVM51" s="69"/>
      <c r="CVN51" s="69"/>
      <c r="CVO51" s="69"/>
      <c r="CVP51" s="69"/>
      <c r="CVQ51" s="69"/>
      <c r="CVR51" s="69"/>
      <c r="CVS51" s="69"/>
      <c r="CVT51" s="69"/>
      <c r="CVU51" s="69"/>
      <c r="CVV51" s="69"/>
      <c r="CVW51" s="69"/>
      <c r="CVX51" s="69"/>
      <c r="CVY51" s="69"/>
      <c r="CVZ51" s="69"/>
      <c r="CWA51" s="69"/>
      <c r="CWB51" s="69"/>
      <c r="CWC51" s="69"/>
      <c r="CWD51" s="69"/>
      <c r="CWE51" s="69"/>
      <c r="CWF51" s="69"/>
      <c r="CWG51" s="69"/>
      <c r="CWH51" s="69"/>
      <c r="CWI51" s="69"/>
      <c r="CWJ51" s="69"/>
      <c r="CWK51" s="69"/>
      <c r="CWL51" s="69"/>
      <c r="CWM51" s="69"/>
      <c r="CWN51" s="69"/>
      <c r="CWO51" s="69"/>
      <c r="CWP51" s="69"/>
      <c r="CWQ51" s="69"/>
      <c r="CWR51" s="69"/>
      <c r="CWS51" s="69"/>
      <c r="CWT51" s="69"/>
      <c r="CWU51" s="69"/>
      <c r="CWV51" s="69"/>
      <c r="CWW51" s="69"/>
      <c r="CWX51" s="69"/>
      <c r="CWY51" s="69"/>
      <c r="CWZ51" s="69"/>
      <c r="CXA51" s="69"/>
      <c r="CXB51" s="69"/>
      <c r="CXC51" s="69"/>
      <c r="CXD51" s="69"/>
      <c r="CXE51" s="69"/>
      <c r="CXF51" s="69"/>
      <c r="CXG51" s="69"/>
      <c r="CXH51" s="69"/>
      <c r="CXI51" s="69"/>
      <c r="CXJ51" s="69"/>
      <c r="CXK51" s="69"/>
      <c r="CXL51" s="69"/>
      <c r="CXM51" s="69"/>
      <c r="CXN51" s="69"/>
      <c r="CXO51" s="69"/>
      <c r="CXP51" s="69"/>
      <c r="CXQ51" s="69"/>
      <c r="CXR51" s="69"/>
      <c r="CXS51" s="69"/>
      <c r="CXT51" s="69"/>
      <c r="CXU51" s="69"/>
      <c r="CXV51" s="69"/>
      <c r="CXW51" s="69"/>
      <c r="CXX51" s="69"/>
      <c r="CXY51" s="69"/>
      <c r="CXZ51" s="69"/>
      <c r="CYA51" s="69"/>
      <c r="CYB51" s="69"/>
      <c r="CYC51" s="69"/>
      <c r="CYD51" s="69"/>
      <c r="CYE51" s="69"/>
      <c r="CYF51" s="69"/>
      <c r="CYG51" s="69"/>
      <c r="CYH51" s="69"/>
      <c r="CYI51" s="69"/>
      <c r="CYJ51" s="69"/>
      <c r="CYK51" s="69"/>
      <c r="CYL51" s="69"/>
      <c r="CYM51" s="69"/>
      <c r="CYN51" s="69"/>
      <c r="CYO51" s="69"/>
      <c r="CYP51" s="69"/>
      <c r="CYQ51" s="69"/>
      <c r="CYR51" s="69"/>
      <c r="CYS51" s="69"/>
      <c r="CYT51" s="69"/>
      <c r="CYU51" s="69"/>
      <c r="CYV51" s="69"/>
      <c r="CYW51" s="69"/>
      <c r="CYX51" s="69"/>
      <c r="CYY51" s="69"/>
      <c r="CYZ51" s="69"/>
      <c r="CZA51" s="69"/>
      <c r="CZB51" s="69"/>
      <c r="CZC51" s="69"/>
      <c r="CZD51" s="69"/>
      <c r="CZE51" s="69"/>
      <c r="CZF51" s="69"/>
      <c r="CZG51" s="69"/>
      <c r="CZH51" s="69"/>
      <c r="CZI51" s="69"/>
      <c r="CZJ51" s="69"/>
      <c r="CZK51" s="69"/>
      <c r="CZL51" s="69"/>
      <c r="CZM51" s="69"/>
      <c r="CZN51" s="69"/>
      <c r="CZO51" s="69"/>
      <c r="CZP51" s="69"/>
      <c r="CZQ51" s="69"/>
      <c r="CZR51" s="69"/>
      <c r="CZS51" s="69"/>
      <c r="CZT51" s="69"/>
      <c r="CZU51" s="69"/>
      <c r="CZV51" s="69"/>
      <c r="CZW51" s="69"/>
      <c r="CZX51" s="69"/>
      <c r="CZY51" s="69"/>
      <c r="CZZ51" s="69"/>
      <c r="DAA51" s="69"/>
      <c r="DAB51" s="69"/>
      <c r="DAC51" s="69"/>
      <c r="DAD51" s="69"/>
      <c r="DAE51" s="69"/>
      <c r="DAF51" s="69"/>
      <c r="DAG51" s="69"/>
      <c r="DAH51" s="69"/>
      <c r="DAI51" s="69"/>
      <c r="DAJ51" s="69"/>
      <c r="DAK51" s="69"/>
      <c r="DAL51" s="69"/>
      <c r="DAM51" s="69"/>
      <c r="DAN51" s="69"/>
      <c r="DAO51" s="69"/>
      <c r="DAP51" s="69"/>
      <c r="DAQ51" s="69"/>
      <c r="DAR51" s="69"/>
      <c r="DAS51" s="69"/>
      <c r="DAT51" s="69"/>
      <c r="DAU51" s="69"/>
      <c r="DAV51" s="69"/>
      <c r="DAW51" s="69"/>
      <c r="DAX51" s="69"/>
      <c r="DAY51" s="69"/>
      <c r="DAZ51" s="69"/>
      <c r="DBA51" s="69"/>
      <c r="DBB51" s="69"/>
      <c r="DBC51" s="69"/>
      <c r="DBD51" s="69"/>
      <c r="DBE51" s="69"/>
      <c r="DBF51" s="69"/>
      <c r="DBG51" s="69"/>
      <c r="DBH51" s="69"/>
      <c r="DBI51" s="69"/>
      <c r="DBJ51" s="69"/>
      <c r="DBK51" s="69"/>
      <c r="DBL51" s="69"/>
      <c r="DBM51" s="69"/>
      <c r="DBN51" s="69"/>
      <c r="DBO51" s="69"/>
      <c r="DBP51" s="69"/>
      <c r="DBQ51" s="69"/>
      <c r="DBR51" s="69"/>
      <c r="DBS51" s="69"/>
      <c r="DBT51" s="69"/>
      <c r="DBU51" s="69"/>
      <c r="DBV51" s="69"/>
      <c r="DBW51" s="69"/>
      <c r="DBX51" s="69"/>
      <c r="DBY51" s="69"/>
      <c r="DBZ51" s="69"/>
      <c r="DCA51" s="69"/>
      <c r="DCB51" s="69"/>
      <c r="DCC51" s="69"/>
      <c r="DCD51" s="69"/>
      <c r="DCE51" s="69"/>
      <c r="DCF51" s="69"/>
      <c r="DCG51" s="69"/>
      <c r="DCH51" s="69"/>
      <c r="DCI51" s="69"/>
      <c r="DCJ51" s="69"/>
      <c r="DCK51" s="69"/>
      <c r="DCL51" s="69"/>
      <c r="DCM51" s="69"/>
      <c r="DCN51" s="69"/>
      <c r="DCO51" s="69"/>
      <c r="DCP51" s="69"/>
      <c r="DCQ51" s="69"/>
      <c r="DCR51" s="69"/>
      <c r="DCS51" s="69"/>
      <c r="DCT51" s="69"/>
      <c r="DCU51" s="69"/>
      <c r="DCV51" s="69"/>
      <c r="DCW51" s="69"/>
      <c r="DCX51" s="69"/>
      <c r="DCY51" s="69"/>
      <c r="DCZ51" s="69"/>
      <c r="DDA51" s="69"/>
      <c r="DDB51" s="69"/>
      <c r="DDC51" s="69"/>
      <c r="DDD51" s="69"/>
      <c r="DDE51" s="69"/>
      <c r="DDF51" s="69"/>
      <c r="DDG51" s="69"/>
      <c r="DDH51" s="69"/>
      <c r="DDI51" s="69"/>
      <c r="DDJ51" s="69"/>
      <c r="DDK51" s="69"/>
      <c r="DDL51" s="69"/>
      <c r="DDM51" s="69"/>
      <c r="DDN51" s="69"/>
      <c r="DDO51" s="69"/>
      <c r="DDP51" s="69"/>
      <c r="DDQ51" s="69"/>
      <c r="DDR51" s="69"/>
      <c r="DDS51" s="69"/>
      <c r="DDT51" s="69"/>
      <c r="DDU51" s="69"/>
      <c r="DDV51" s="69"/>
      <c r="DDW51" s="69"/>
      <c r="DDX51" s="69"/>
      <c r="DDY51" s="69"/>
      <c r="DDZ51" s="69"/>
      <c r="DEA51" s="69"/>
      <c r="DEB51" s="69"/>
      <c r="DEC51" s="69"/>
      <c r="DED51" s="69"/>
      <c r="DEE51" s="69"/>
      <c r="DEF51" s="69"/>
      <c r="DEG51" s="69"/>
      <c r="DEH51" s="69"/>
      <c r="DEI51" s="69"/>
      <c r="DEJ51" s="69"/>
      <c r="DEK51" s="69"/>
      <c r="DEL51" s="69"/>
      <c r="DEM51" s="69"/>
      <c r="DEN51" s="69"/>
      <c r="DEO51" s="69"/>
      <c r="DEP51" s="69"/>
      <c r="DEQ51" s="69"/>
      <c r="DER51" s="69"/>
      <c r="DES51" s="69"/>
      <c r="DET51" s="69"/>
      <c r="DEU51" s="69"/>
      <c r="DEV51" s="69"/>
      <c r="DEW51" s="69"/>
      <c r="DEX51" s="69"/>
      <c r="DEY51" s="69"/>
      <c r="DEZ51" s="69"/>
      <c r="DFA51" s="69"/>
      <c r="DFB51" s="69"/>
      <c r="DFC51" s="69"/>
      <c r="DFD51" s="69"/>
      <c r="DFE51" s="69"/>
      <c r="DFF51" s="69"/>
      <c r="DFG51" s="69"/>
      <c r="DFH51" s="69"/>
      <c r="DFI51" s="69"/>
      <c r="DFJ51" s="69"/>
      <c r="DFK51" s="69"/>
      <c r="DFL51" s="69"/>
      <c r="DFM51" s="69"/>
      <c r="DFN51" s="69"/>
      <c r="DFO51" s="69"/>
      <c r="DFP51" s="69"/>
      <c r="DFQ51" s="69"/>
      <c r="DFR51" s="69"/>
      <c r="DFS51" s="69"/>
      <c r="DFT51" s="69"/>
      <c r="DFU51" s="69"/>
      <c r="DFV51" s="69"/>
      <c r="DFW51" s="69"/>
      <c r="DFX51" s="69"/>
      <c r="DFY51" s="69"/>
      <c r="DFZ51" s="69"/>
      <c r="DGA51" s="69"/>
      <c r="DGB51" s="69"/>
      <c r="DGC51" s="69"/>
      <c r="DGD51" s="69"/>
      <c r="DGE51" s="69"/>
      <c r="DGF51" s="69"/>
      <c r="DGG51" s="69"/>
      <c r="DGH51" s="69"/>
      <c r="DGI51" s="69"/>
      <c r="DGJ51" s="69"/>
      <c r="DGK51" s="69"/>
      <c r="DGL51" s="69"/>
      <c r="DGM51" s="69"/>
      <c r="DGN51" s="69"/>
      <c r="DGO51" s="69"/>
      <c r="DGP51" s="69"/>
      <c r="DGQ51" s="69"/>
      <c r="DGR51" s="69"/>
      <c r="DGS51" s="69"/>
      <c r="DGT51" s="69"/>
      <c r="DGU51" s="69"/>
      <c r="DGV51" s="69"/>
      <c r="DGW51" s="69"/>
      <c r="DGX51" s="69"/>
      <c r="DGY51" s="69"/>
      <c r="DGZ51" s="69"/>
      <c r="DHA51" s="69"/>
      <c r="DHB51" s="69"/>
      <c r="DHC51" s="69"/>
      <c r="DHD51" s="69"/>
      <c r="DHE51" s="69"/>
      <c r="DHF51" s="69"/>
      <c r="DHG51" s="69"/>
      <c r="DHH51" s="69"/>
      <c r="DHI51" s="69"/>
      <c r="DHJ51" s="69"/>
      <c r="DHK51" s="69"/>
      <c r="DHL51" s="69"/>
      <c r="DHM51" s="69"/>
      <c r="DHN51" s="69"/>
      <c r="DHO51" s="69"/>
      <c r="DHP51" s="69"/>
      <c r="DHQ51" s="69"/>
      <c r="DHR51" s="69"/>
      <c r="DHS51" s="69"/>
      <c r="DHT51" s="69"/>
      <c r="DHU51" s="69"/>
      <c r="DHV51" s="69"/>
      <c r="DHW51" s="69"/>
      <c r="DHX51" s="69"/>
      <c r="DHY51" s="69"/>
      <c r="DHZ51" s="69"/>
      <c r="DIA51" s="69"/>
      <c r="DIB51" s="69"/>
      <c r="DIC51" s="69"/>
      <c r="DID51" s="69"/>
      <c r="DIE51" s="69"/>
      <c r="DIF51" s="69"/>
      <c r="DIG51" s="69"/>
      <c r="DIH51" s="69"/>
      <c r="DII51" s="69"/>
      <c r="DIJ51" s="69"/>
      <c r="DIK51" s="69"/>
      <c r="DIL51" s="69"/>
      <c r="DIM51" s="69"/>
      <c r="DIN51" s="69"/>
      <c r="DIO51" s="69"/>
      <c r="DIP51" s="69"/>
      <c r="DIQ51" s="69"/>
      <c r="DIR51" s="69"/>
      <c r="DIS51" s="69"/>
      <c r="DIT51" s="69"/>
      <c r="DIU51" s="69"/>
      <c r="DIV51" s="69"/>
      <c r="DIW51" s="69"/>
      <c r="DIX51" s="69"/>
      <c r="DIY51" s="69"/>
      <c r="DIZ51" s="69"/>
      <c r="DJA51" s="69"/>
      <c r="DJB51" s="69"/>
      <c r="DJC51" s="69"/>
      <c r="DJD51" s="69"/>
      <c r="DJE51" s="69"/>
      <c r="DJF51" s="69"/>
      <c r="DJG51" s="69"/>
      <c r="DJH51" s="69"/>
      <c r="DJI51" s="69"/>
      <c r="DJJ51" s="69"/>
      <c r="DJK51" s="69"/>
      <c r="DJL51" s="69"/>
      <c r="DJM51" s="69"/>
      <c r="DJN51" s="69"/>
      <c r="DJO51" s="69"/>
      <c r="DJP51" s="69"/>
      <c r="DJQ51" s="69"/>
      <c r="DJR51" s="69"/>
      <c r="DJS51" s="69"/>
      <c r="DJT51" s="69"/>
      <c r="DJU51" s="69"/>
      <c r="DJV51" s="69"/>
      <c r="DJW51" s="69"/>
      <c r="DJX51" s="69"/>
      <c r="DJY51" s="69"/>
      <c r="DJZ51" s="69"/>
      <c r="DKA51" s="69"/>
      <c r="DKB51" s="69"/>
      <c r="DKC51" s="69"/>
      <c r="DKD51" s="69"/>
      <c r="DKE51" s="69"/>
      <c r="DKF51" s="69"/>
      <c r="DKG51" s="69"/>
      <c r="DKH51" s="69"/>
      <c r="DKI51" s="69"/>
      <c r="DKJ51" s="69"/>
      <c r="DKK51" s="69"/>
      <c r="DKL51" s="69"/>
      <c r="DKM51" s="69"/>
      <c r="DKN51" s="69"/>
      <c r="DKO51" s="69"/>
      <c r="DKP51" s="69"/>
      <c r="DKQ51" s="69"/>
      <c r="DKR51" s="69"/>
      <c r="DKS51" s="69"/>
      <c r="DKT51" s="69"/>
      <c r="DKU51" s="69"/>
      <c r="DKV51" s="69"/>
      <c r="DKW51" s="69"/>
      <c r="DKX51" s="69"/>
      <c r="DKY51" s="69"/>
      <c r="DKZ51" s="69"/>
      <c r="DLA51" s="69"/>
      <c r="DLB51" s="69"/>
      <c r="DLC51" s="69"/>
      <c r="DLD51" s="69"/>
      <c r="DLE51" s="69"/>
      <c r="DLF51" s="69"/>
      <c r="DLG51" s="69"/>
      <c r="DLH51" s="69"/>
      <c r="DLI51" s="69"/>
      <c r="DLJ51" s="69"/>
      <c r="DLK51" s="69"/>
      <c r="DLL51" s="69"/>
      <c r="DLM51" s="69"/>
      <c r="DLN51" s="69"/>
      <c r="DLO51" s="69"/>
      <c r="DLP51" s="69"/>
      <c r="DLQ51" s="69"/>
      <c r="DLR51" s="69"/>
      <c r="DLS51" s="69"/>
      <c r="DLT51" s="69"/>
      <c r="DLU51" s="69"/>
      <c r="DLV51" s="69"/>
      <c r="DLW51" s="69"/>
      <c r="DLX51" s="69"/>
      <c r="DLY51" s="69"/>
      <c r="DLZ51" s="69"/>
      <c r="DMA51" s="69"/>
      <c r="DMB51" s="69"/>
      <c r="DMC51" s="69"/>
      <c r="DMD51" s="69"/>
      <c r="DME51" s="69"/>
      <c r="DMF51" s="69"/>
      <c r="DMG51" s="69"/>
      <c r="DMH51" s="69"/>
      <c r="DMI51" s="69"/>
      <c r="DMJ51" s="69"/>
      <c r="DMK51" s="69"/>
      <c r="DML51" s="69"/>
      <c r="DMM51" s="69"/>
      <c r="DMN51" s="69"/>
      <c r="DMO51" s="69"/>
      <c r="DMP51" s="69"/>
      <c r="DMQ51" s="69"/>
      <c r="DMR51" s="69"/>
      <c r="DMS51" s="69"/>
      <c r="DMT51" s="69"/>
      <c r="DMU51" s="69"/>
      <c r="DMV51" s="69"/>
      <c r="DMW51" s="69"/>
      <c r="DMX51" s="69"/>
      <c r="DMY51" s="69"/>
      <c r="DMZ51" s="69"/>
      <c r="DNA51" s="69"/>
      <c r="DNB51" s="69"/>
      <c r="DNC51" s="69"/>
      <c r="DND51" s="69"/>
      <c r="DNE51" s="69"/>
      <c r="DNF51" s="69"/>
      <c r="DNG51" s="69"/>
      <c r="DNH51" s="69"/>
      <c r="DNI51" s="69"/>
      <c r="DNJ51" s="69"/>
      <c r="DNK51" s="69"/>
      <c r="DNL51" s="69"/>
      <c r="DNM51" s="69"/>
      <c r="DNN51" s="69"/>
      <c r="DNO51" s="69"/>
      <c r="DNP51" s="69"/>
      <c r="DNQ51" s="69"/>
      <c r="DNR51" s="69"/>
      <c r="DNS51" s="69"/>
      <c r="DNT51" s="69"/>
      <c r="DNU51" s="69"/>
      <c r="DNV51" s="69"/>
      <c r="DNW51" s="69"/>
      <c r="DNX51" s="69"/>
      <c r="DNY51" s="69"/>
      <c r="DNZ51" s="69"/>
      <c r="DOA51" s="69"/>
      <c r="DOB51" s="69"/>
      <c r="DOC51" s="69"/>
      <c r="DOD51" s="69"/>
      <c r="DOE51" s="69"/>
      <c r="DOF51" s="69"/>
      <c r="DOG51" s="69"/>
      <c r="DOH51" s="69"/>
      <c r="DOI51" s="69"/>
      <c r="DOJ51" s="69"/>
      <c r="DOK51" s="69"/>
      <c r="DOL51" s="69"/>
      <c r="DOM51" s="69"/>
      <c r="DON51" s="69"/>
      <c r="DOO51" s="69"/>
      <c r="DOP51" s="69"/>
      <c r="DOQ51" s="69"/>
      <c r="DOR51" s="69"/>
      <c r="DOS51" s="69"/>
      <c r="DOT51" s="69"/>
      <c r="DOU51" s="69"/>
      <c r="DOV51" s="69"/>
      <c r="DOW51" s="69"/>
      <c r="DOX51" s="69"/>
      <c r="DOY51" s="69"/>
      <c r="DOZ51" s="69"/>
      <c r="DPA51" s="69"/>
      <c r="DPB51" s="69"/>
      <c r="DPC51" s="69"/>
      <c r="DPD51" s="69"/>
      <c r="DPE51" s="69"/>
      <c r="DPF51" s="69"/>
      <c r="DPG51" s="69"/>
      <c r="DPH51" s="69"/>
      <c r="DPI51" s="69"/>
      <c r="DPJ51" s="69"/>
      <c r="DPK51" s="69"/>
      <c r="DPL51" s="69"/>
      <c r="DPM51" s="69"/>
      <c r="DPN51" s="69"/>
      <c r="DPO51" s="69"/>
      <c r="DPP51" s="69"/>
      <c r="DPQ51" s="69"/>
      <c r="DPR51" s="69"/>
      <c r="DPS51" s="69"/>
      <c r="DPT51" s="69"/>
      <c r="DPU51" s="69"/>
      <c r="DPV51" s="69"/>
      <c r="DPW51" s="69"/>
      <c r="DPX51" s="69"/>
      <c r="DPY51" s="69"/>
      <c r="DPZ51" s="69"/>
      <c r="DQA51" s="69"/>
      <c r="DQB51" s="69"/>
      <c r="DQC51" s="69"/>
      <c r="DQD51" s="69"/>
      <c r="DQE51" s="69"/>
      <c r="DQF51" s="69"/>
      <c r="DQG51" s="69"/>
      <c r="DQH51" s="69"/>
      <c r="DQI51" s="69"/>
      <c r="DQJ51" s="69"/>
      <c r="DQK51" s="69"/>
      <c r="DQL51" s="69"/>
      <c r="DQM51" s="69"/>
      <c r="DQN51" s="69"/>
      <c r="DQO51" s="69"/>
      <c r="DQP51" s="69"/>
      <c r="DQQ51" s="69"/>
      <c r="DQR51" s="69"/>
      <c r="DQS51" s="69"/>
      <c r="DQT51" s="69"/>
      <c r="DQU51" s="69"/>
      <c r="DQV51" s="69"/>
      <c r="DQW51" s="69"/>
      <c r="DQX51" s="69"/>
      <c r="DQY51" s="69"/>
      <c r="DQZ51" s="69"/>
      <c r="DRA51" s="69"/>
      <c r="DRB51" s="69"/>
      <c r="DRC51" s="69"/>
      <c r="DRD51" s="69"/>
      <c r="DRE51" s="69"/>
      <c r="DRF51" s="69"/>
      <c r="DRG51" s="69"/>
      <c r="DRH51" s="69"/>
      <c r="DRI51" s="69"/>
      <c r="DRJ51" s="69"/>
      <c r="DRK51" s="69"/>
      <c r="DRL51" s="69"/>
      <c r="DRM51" s="69"/>
      <c r="DRN51" s="69"/>
      <c r="DRO51" s="69"/>
      <c r="DRP51" s="69"/>
      <c r="DRQ51" s="69"/>
      <c r="DRR51" s="69"/>
      <c r="DRS51" s="69"/>
      <c r="DRT51" s="69"/>
      <c r="DRU51" s="69"/>
      <c r="DRV51" s="69"/>
      <c r="DRW51" s="69"/>
      <c r="DRX51" s="69"/>
      <c r="DRY51" s="69"/>
      <c r="DRZ51" s="69"/>
      <c r="DSA51" s="69"/>
      <c r="DSB51" s="69"/>
      <c r="DSC51" s="69"/>
      <c r="DSD51" s="69"/>
      <c r="DSE51" s="69"/>
      <c r="DSF51" s="69"/>
      <c r="DSG51" s="69"/>
      <c r="DSH51" s="69"/>
      <c r="DSI51" s="69"/>
      <c r="DSJ51" s="69"/>
      <c r="DSK51" s="69"/>
      <c r="DSL51" s="69"/>
      <c r="DSM51" s="69"/>
      <c r="DSN51" s="69"/>
      <c r="DSO51" s="69"/>
      <c r="DSP51" s="69"/>
      <c r="DSQ51" s="69"/>
      <c r="DSR51" s="69"/>
      <c r="DSS51" s="69"/>
      <c r="DST51" s="69"/>
      <c r="DSU51" s="69"/>
      <c r="DSV51" s="69"/>
      <c r="DSW51" s="69"/>
      <c r="DSX51" s="69"/>
      <c r="DSY51" s="69"/>
      <c r="DSZ51" s="69"/>
      <c r="DTA51" s="69"/>
      <c r="DTB51" s="69"/>
      <c r="DTC51" s="69"/>
      <c r="DTD51" s="69"/>
      <c r="DTE51" s="69"/>
      <c r="DTF51" s="69"/>
      <c r="DTG51" s="69"/>
      <c r="DTH51" s="69"/>
      <c r="DTI51" s="69"/>
      <c r="DTJ51" s="69"/>
      <c r="DTK51" s="69"/>
      <c r="DTL51" s="69"/>
      <c r="DTM51" s="69"/>
      <c r="DTN51" s="69"/>
      <c r="DTO51" s="69"/>
      <c r="DTP51" s="69"/>
      <c r="DTQ51" s="69"/>
      <c r="DTR51" s="69"/>
      <c r="DTS51" s="69"/>
      <c r="DTT51" s="69"/>
      <c r="DTU51" s="69"/>
      <c r="DTV51" s="69"/>
      <c r="DTW51" s="69"/>
      <c r="DTX51" s="69"/>
      <c r="DTY51" s="69"/>
      <c r="DTZ51" s="69"/>
      <c r="DUA51" s="69"/>
      <c r="DUB51" s="69"/>
      <c r="DUC51" s="69"/>
      <c r="DUD51" s="69"/>
      <c r="DUE51" s="69"/>
      <c r="DUF51" s="69"/>
      <c r="DUG51" s="69"/>
      <c r="DUH51" s="69"/>
      <c r="DUI51" s="69"/>
      <c r="DUJ51" s="69"/>
      <c r="DUK51" s="69"/>
      <c r="DUL51" s="69"/>
      <c r="DUM51" s="69"/>
      <c r="DUN51" s="69"/>
      <c r="DUO51" s="69"/>
      <c r="DUP51" s="69"/>
      <c r="DUQ51" s="69"/>
      <c r="DUR51" s="69"/>
      <c r="DUS51" s="69"/>
      <c r="DUT51" s="69"/>
      <c r="DUU51" s="69"/>
      <c r="DUV51" s="69"/>
      <c r="DUW51" s="69"/>
      <c r="DUX51" s="69"/>
      <c r="DUY51" s="69"/>
      <c r="DUZ51" s="69"/>
      <c r="DVA51" s="69"/>
      <c r="DVB51" s="69"/>
      <c r="DVC51" s="69"/>
      <c r="DVD51" s="69"/>
      <c r="DVE51" s="69"/>
      <c r="DVF51" s="69"/>
      <c r="DVG51" s="69"/>
      <c r="DVH51" s="69"/>
      <c r="DVI51" s="69"/>
      <c r="DVJ51" s="69"/>
      <c r="DVK51" s="69"/>
      <c r="DVL51" s="69"/>
      <c r="DVM51" s="69"/>
      <c r="DVN51" s="69"/>
      <c r="DVO51" s="69"/>
      <c r="DVP51" s="69"/>
      <c r="DVQ51" s="69"/>
      <c r="DVR51" s="69"/>
      <c r="DVS51" s="69"/>
      <c r="DVT51" s="69"/>
      <c r="DVU51" s="69"/>
      <c r="DVV51" s="69"/>
      <c r="DVW51" s="69"/>
      <c r="DVX51" s="69"/>
      <c r="DVY51" s="69"/>
      <c r="DVZ51" s="69"/>
      <c r="DWA51" s="69"/>
      <c r="DWB51" s="69"/>
      <c r="DWC51" s="69"/>
      <c r="DWD51" s="69"/>
      <c r="DWE51" s="69"/>
      <c r="DWF51" s="69"/>
      <c r="DWG51" s="69"/>
      <c r="DWH51" s="69"/>
      <c r="DWI51" s="69"/>
      <c r="DWJ51" s="69"/>
      <c r="DWK51" s="69"/>
      <c r="DWL51" s="69"/>
      <c r="DWM51" s="69"/>
      <c r="DWN51" s="69"/>
      <c r="DWO51" s="69"/>
      <c r="DWP51" s="69"/>
      <c r="DWQ51" s="69"/>
      <c r="DWR51" s="69"/>
      <c r="DWS51" s="69"/>
      <c r="DWT51" s="69"/>
      <c r="DWU51" s="69"/>
      <c r="DWV51" s="69"/>
      <c r="DWW51" s="69"/>
      <c r="DWX51" s="69"/>
      <c r="DWY51" s="69"/>
      <c r="DWZ51" s="69"/>
      <c r="DXA51" s="69"/>
      <c r="DXB51" s="69"/>
      <c r="DXC51" s="69"/>
      <c r="DXD51" s="69"/>
      <c r="DXE51" s="69"/>
      <c r="DXF51" s="69"/>
      <c r="DXG51" s="69"/>
      <c r="DXH51" s="69"/>
      <c r="DXI51" s="69"/>
      <c r="DXJ51" s="69"/>
      <c r="DXK51" s="69"/>
      <c r="DXL51" s="69"/>
      <c r="DXM51" s="69"/>
      <c r="DXN51" s="69"/>
      <c r="DXO51" s="69"/>
      <c r="DXP51" s="69"/>
      <c r="DXQ51" s="69"/>
      <c r="DXR51" s="69"/>
      <c r="DXS51" s="69"/>
      <c r="DXT51" s="69"/>
      <c r="DXU51" s="69"/>
      <c r="DXV51" s="69"/>
      <c r="DXW51" s="69"/>
      <c r="DXX51" s="69"/>
      <c r="DXY51" s="69"/>
      <c r="DXZ51" s="69"/>
      <c r="DYA51" s="69"/>
      <c r="DYB51" s="69"/>
      <c r="DYC51" s="69"/>
      <c r="DYD51" s="69"/>
      <c r="DYE51" s="69"/>
      <c r="DYF51" s="69"/>
      <c r="DYG51" s="69"/>
      <c r="DYH51" s="69"/>
      <c r="DYI51" s="69"/>
      <c r="DYJ51" s="69"/>
      <c r="DYK51" s="69"/>
      <c r="DYL51" s="69"/>
      <c r="DYM51" s="69"/>
      <c r="DYN51" s="69"/>
      <c r="DYO51" s="69"/>
      <c r="DYP51" s="69"/>
      <c r="DYQ51" s="69"/>
      <c r="DYR51" s="69"/>
      <c r="DYS51" s="69"/>
      <c r="DYT51" s="69"/>
      <c r="DYU51" s="69"/>
      <c r="DYV51" s="69"/>
      <c r="DYW51" s="69"/>
      <c r="DYX51" s="69"/>
      <c r="DYY51" s="69"/>
      <c r="DYZ51" s="69"/>
      <c r="DZA51" s="69"/>
      <c r="DZB51" s="69"/>
      <c r="DZC51" s="69"/>
      <c r="DZD51" s="69"/>
      <c r="DZE51" s="69"/>
      <c r="DZF51" s="69"/>
      <c r="DZG51" s="69"/>
      <c r="DZH51" s="69"/>
      <c r="DZI51" s="69"/>
      <c r="DZJ51" s="69"/>
      <c r="DZK51" s="69"/>
      <c r="DZL51" s="69"/>
      <c r="DZM51" s="69"/>
      <c r="DZN51" s="69"/>
      <c r="DZO51" s="69"/>
      <c r="DZP51" s="69"/>
      <c r="DZQ51" s="69"/>
      <c r="DZR51" s="69"/>
      <c r="DZS51" s="69"/>
      <c r="DZT51" s="69"/>
      <c r="DZU51" s="69"/>
      <c r="DZV51" s="69"/>
      <c r="DZW51" s="69"/>
      <c r="DZX51" s="69"/>
      <c r="DZY51" s="69"/>
      <c r="DZZ51" s="69"/>
      <c r="EAA51" s="69"/>
      <c r="EAB51" s="69"/>
      <c r="EAC51" s="69"/>
      <c r="EAD51" s="69"/>
      <c r="EAE51" s="69"/>
      <c r="EAF51" s="69"/>
      <c r="EAG51" s="69"/>
      <c r="EAH51" s="69"/>
      <c r="EAI51" s="69"/>
      <c r="EAJ51" s="69"/>
      <c r="EAK51" s="69"/>
      <c r="EAL51" s="69"/>
      <c r="EAM51" s="69"/>
      <c r="EAN51" s="69"/>
      <c r="EAO51" s="69"/>
      <c r="EAP51" s="69"/>
      <c r="EAQ51" s="69"/>
      <c r="EAR51" s="69"/>
      <c r="EAS51" s="69"/>
      <c r="EAT51" s="69"/>
      <c r="EAU51" s="69"/>
      <c r="EAV51" s="69"/>
      <c r="EAW51" s="69"/>
      <c r="EAX51" s="69"/>
      <c r="EAY51" s="69"/>
      <c r="EAZ51" s="69"/>
      <c r="EBA51" s="69"/>
      <c r="EBB51" s="69"/>
      <c r="EBC51" s="69"/>
      <c r="EBD51" s="69"/>
      <c r="EBE51" s="69"/>
      <c r="EBF51" s="69"/>
      <c r="EBG51" s="69"/>
      <c r="EBH51" s="69"/>
      <c r="EBI51" s="69"/>
      <c r="EBJ51" s="69"/>
      <c r="EBK51" s="69"/>
      <c r="EBL51" s="69"/>
      <c r="EBM51" s="69"/>
      <c r="EBN51" s="69"/>
      <c r="EBO51" s="69"/>
      <c r="EBP51" s="69"/>
      <c r="EBQ51" s="69"/>
      <c r="EBR51" s="69"/>
      <c r="EBS51" s="69"/>
      <c r="EBT51" s="69"/>
      <c r="EBU51" s="69"/>
      <c r="EBV51" s="69"/>
      <c r="EBW51" s="69"/>
      <c r="EBX51" s="69"/>
      <c r="EBY51" s="69"/>
      <c r="EBZ51" s="69"/>
      <c r="ECA51" s="69"/>
      <c r="ECB51" s="69"/>
      <c r="ECC51" s="69"/>
      <c r="ECD51" s="69"/>
      <c r="ECE51" s="69"/>
      <c r="ECF51" s="69"/>
      <c r="ECG51" s="69"/>
      <c r="ECH51" s="69"/>
      <c r="ECI51" s="69"/>
      <c r="ECJ51" s="69"/>
      <c r="ECK51" s="69"/>
      <c r="ECL51" s="69"/>
      <c r="ECM51" s="69"/>
      <c r="ECN51" s="69"/>
      <c r="ECO51" s="69"/>
      <c r="ECP51" s="69"/>
      <c r="ECQ51" s="69"/>
      <c r="ECR51" s="69"/>
      <c r="ECS51" s="69"/>
      <c r="ECT51" s="69"/>
      <c r="ECU51" s="69"/>
      <c r="ECV51" s="69"/>
      <c r="ECW51" s="69"/>
      <c r="ECX51" s="69"/>
      <c r="ECY51" s="69"/>
      <c r="ECZ51" s="69"/>
      <c r="EDA51" s="69"/>
      <c r="EDB51" s="69"/>
      <c r="EDC51" s="69"/>
      <c r="EDD51" s="69"/>
      <c r="EDE51" s="69"/>
      <c r="EDF51" s="69"/>
      <c r="EDG51" s="69"/>
      <c r="EDH51" s="69"/>
      <c r="EDI51" s="69"/>
      <c r="EDJ51" s="69"/>
      <c r="EDK51" s="69"/>
      <c r="EDL51" s="69"/>
      <c r="EDM51" s="69"/>
      <c r="EDN51" s="69"/>
      <c r="EDO51" s="69"/>
      <c r="EDP51" s="69"/>
      <c r="EDQ51" s="69"/>
      <c r="EDR51" s="69"/>
      <c r="EDS51" s="69"/>
      <c r="EDT51" s="69"/>
      <c r="EDU51" s="69"/>
      <c r="EDV51" s="69"/>
      <c r="EDW51" s="69"/>
      <c r="EDX51" s="69"/>
      <c r="EDY51" s="69"/>
      <c r="EDZ51" s="69"/>
      <c r="EEA51" s="69"/>
      <c r="EEB51" s="69"/>
      <c r="EEC51" s="69"/>
      <c r="EED51" s="69"/>
      <c r="EEE51" s="69"/>
      <c r="EEF51" s="69"/>
      <c r="EEG51" s="69"/>
      <c r="EEH51" s="69"/>
      <c r="EEI51" s="69"/>
      <c r="EEJ51" s="69"/>
      <c r="EEK51" s="69"/>
      <c r="EEL51" s="69"/>
      <c r="EEM51" s="69"/>
      <c r="EEN51" s="69"/>
      <c r="EEO51" s="69"/>
      <c r="EEP51" s="69"/>
      <c r="EEQ51" s="69"/>
      <c r="EER51" s="69"/>
      <c r="EES51" s="69"/>
      <c r="EET51" s="69"/>
      <c r="EEU51" s="69"/>
      <c r="EEV51" s="69"/>
      <c r="EEW51" s="69"/>
      <c r="EEX51" s="69"/>
      <c r="EEY51" s="69"/>
      <c r="EEZ51" s="69"/>
      <c r="EFA51" s="69"/>
      <c r="EFB51" s="69"/>
      <c r="EFC51" s="69"/>
      <c r="EFD51" s="69"/>
      <c r="EFE51" s="69"/>
      <c r="EFF51" s="69"/>
      <c r="EFG51" s="69"/>
      <c r="EFH51" s="69"/>
      <c r="EFI51" s="69"/>
      <c r="EFJ51" s="69"/>
      <c r="EFK51" s="69"/>
      <c r="EFL51" s="69"/>
      <c r="EFM51" s="69"/>
      <c r="EFN51" s="69"/>
      <c r="EFO51" s="69"/>
      <c r="EFP51" s="69"/>
      <c r="EFQ51" s="69"/>
      <c r="EFR51" s="69"/>
      <c r="EFS51" s="69"/>
      <c r="EFT51" s="69"/>
      <c r="EFU51" s="69"/>
      <c r="EFV51" s="69"/>
      <c r="EFW51" s="69"/>
      <c r="EFX51" s="69"/>
      <c r="EFY51" s="69"/>
      <c r="EFZ51" s="69"/>
      <c r="EGA51" s="69"/>
      <c r="EGB51" s="69"/>
      <c r="EGC51" s="69"/>
      <c r="EGD51" s="69"/>
      <c r="EGE51" s="69"/>
      <c r="EGF51" s="69"/>
      <c r="EGG51" s="69"/>
      <c r="EGH51" s="69"/>
      <c r="EGI51" s="69"/>
      <c r="EGJ51" s="69"/>
      <c r="EGK51" s="69"/>
      <c r="EGL51" s="69"/>
      <c r="EGM51" s="69"/>
      <c r="EGN51" s="69"/>
      <c r="EGO51" s="69"/>
      <c r="EGP51" s="69"/>
      <c r="EGQ51" s="69"/>
      <c r="EGR51" s="69"/>
      <c r="EGS51" s="69"/>
      <c r="EGT51" s="69"/>
      <c r="EGU51" s="69"/>
      <c r="EGV51" s="69"/>
      <c r="EGW51" s="69"/>
      <c r="EGX51" s="69"/>
      <c r="EGY51" s="69"/>
      <c r="EGZ51" s="69"/>
      <c r="EHA51" s="69"/>
      <c r="EHB51" s="69"/>
      <c r="EHC51" s="69"/>
      <c r="EHD51" s="69"/>
      <c r="EHE51" s="69"/>
      <c r="EHF51" s="69"/>
      <c r="EHG51" s="69"/>
      <c r="EHH51" s="69"/>
      <c r="EHI51" s="69"/>
      <c r="EHJ51" s="69"/>
      <c r="EHK51" s="69"/>
      <c r="EHL51" s="69"/>
      <c r="EHM51" s="69"/>
      <c r="EHN51" s="69"/>
      <c r="EHO51" s="69"/>
      <c r="EHP51" s="69"/>
      <c r="EHQ51" s="69"/>
      <c r="EHR51" s="69"/>
      <c r="EHS51" s="69"/>
      <c r="EHT51" s="69"/>
      <c r="EHU51" s="69"/>
      <c r="EHV51" s="69"/>
      <c r="EHW51" s="69"/>
      <c r="EHX51" s="69"/>
      <c r="EHY51" s="69"/>
      <c r="EHZ51" s="69"/>
      <c r="EIA51" s="69"/>
      <c r="EIB51" s="69"/>
      <c r="EIC51" s="69"/>
      <c r="EID51" s="69"/>
      <c r="EIE51" s="69"/>
      <c r="EIF51" s="69"/>
      <c r="EIG51" s="69"/>
      <c r="EIH51" s="69"/>
      <c r="EII51" s="69"/>
      <c r="EIJ51" s="69"/>
      <c r="EIK51" s="69"/>
      <c r="EIL51" s="69"/>
      <c r="EIM51" s="69"/>
      <c r="EIN51" s="69"/>
      <c r="EIO51" s="69"/>
      <c r="EIP51" s="69"/>
      <c r="EIQ51" s="69"/>
      <c r="EIR51" s="69"/>
      <c r="EIS51" s="69"/>
      <c r="EIT51" s="69"/>
      <c r="EIU51" s="69"/>
      <c r="EIV51" s="69"/>
      <c r="EIW51" s="69"/>
      <c r="EIX51" s="69"/>
      <c r="EIY51" s="69"/>
      <c r="EIZ51" s="69"/>
      <c r="EJA51" s="69"/>
      <c r="EJB51" s="69"/>
      <c r="EJC51" s="69"/>
      <c r="EJD51" s="69"/>
      <c r="EJE51" s="69"/>
      <c r="EJF51" s="69"/>
      <c r="EJG51" s="69"/>
      <c r="EJH51" s="69"/>
      <c r="EJI51" s="69"/>
      <c r="EJJ51" s="69"/>
      <c r="EJK51" s="69"/>
      <c r="EJL51" s="69"/>
      <c r="EJM51" s="69"/>
      <c r="EJN51" s="69"/>
      <c r="EJO51" s="69"/>
      <c r="EJP51" s="69"/>
      <c r="EJQ51" s="69"/>
      <c r="EJR51" s="69"/>
      <c r="EJS51" s="69"/>
      <c r="EJT51" s="69"/>
      <c r="EJU51" s="69"/>
      <c r="EJV51" s="69"/>
      <c r="EJW51" s="69"/>
      <c r="EJX51" s="69"/>
      <c r="EJY51" s="69"/>
      <c r="EJZ51" s="69"/>
      <c r="EKA51" s="69"/>
      <c r="EKB51" s="69"/>
      <c r="EKC51" s="69"/>
      <c r="EKD51" s="69"/>
      <c r="EKE51" s="69"/>
      <c r="EKF51" s="69"/>
      <c r="EKG51" s="69"/>
      <c r="EKH51" s="69"/>
      <c r="EKI51" s="69"/>
      <c r="EKJ51" s="69"/>
      <c r="EKK51" s="69"/>
      <c r="EKL51" s="69"/>
      <c r="EKM51" s="69"/>
      <c r="EKN51" s="69"/>
      <c r="EKO51" s="69"/>
      <c r="EKP51" s="69"/>
      <c r="EKQ51" s="69"/>
      <c r="EKR51" s="69"/>
      <c r="EKS51" s="69"/>
      <c r="EKT51" s="69"/>
      <c r="EKU51" s="69"/>
      <c r="EKV51" s="69"/>
      <c r="EKW51" s="69"/>
      <c r="EKX51" s="69"/>
      <c r="EKY51" s="69"/>
      <c r="EKZ51" s="69"/>
      <c r="ELA51" s="69"/>
      <c r="ELB51" s="69"/>
      <c r="ELC51" s="69"/>
      <c r="ELD51" s="69"/>
      <c r="ELE51" s="69"/>
      <c r="ELF51" s="69"/>
      <c r="ELG51" s="69"/>
      <c r="ELH51" s="69"/>
      <c r="ELI51" s="69"/>
      <c r="ELJ51" s="69"/>
      <c r="ELK51" s="69"/>
      <c r="ELL51" s="69"/>
      <c r="ELM51" s="69"/>
      <c r="ELN51" s="69"/>
      <c r="ELO51" s="69"/>
      <c r="ELP51" s="69"/>
      <c r="ELQ51" s="69"/>
      <c r="ELR51" s="69"/>
      <c r="ELS51" s="69"/>
      <c r="ELT51" s="69"/>
      <c r="ELU51" s="69"/>
      <c r="ELV51" s="69"/>
      <c r="ELW51" s="69"/>
      <c r="ELX51" s="69"/>
      <c r="ELY51" s="69"/>
      <c r="ELZ51" s="69"/>
      <c r="EMA51" s="69"/>
      <c r="EMB51" s="69"/>
      <c r="EMC51" s="69"/>
      <c r="EMD51" s="69"/>
      <c r="EME51" s="69"/>
      <c r="EMF51" s="69"/>
      <c r="EMG51" s="69"/>
      <c r="EMH51" s="69"/>
      <c r="EMI51" s="69"/>
      <c r="EMJ51" s="69"/>
      <c r="EMK51" s="69"/>
      <c r="EML51" s="69"/>
      <c r="EMM51" s="69"/>
      <c r="EMN51" s="69"/>
      <c r="EMO51" s="69"/>
      <c r="EMP51" s="69"/>
      <c r="EMQ51" s="69"/>
      <c r="EMR51" s="69"/>
      <c r="EMS51" s="69"/>
      <c r="EMT51" s="69"/>
      <c r="EMU51" s="69"/>
      <c r="EMV51" s="69"/>
      <c r="EMW51" s="69"/>
      <c r="EMX51" s="69"/>
      <c r="EMY51" s="69"/>
      <c r="EMZ51" s="69"/>
      <c r="ENA51" s="69"/>
      <c r="ENB51" s="69"/>
      <c r="ENC51" s="69"/>
      <c r="END51" s="69"/>
      <c r="ENE51" s="69"/>
      <c r="ENF51" s="69"/>
      <c r="ENG51" s="69"/>
      <c r="ENH51" s="69"/>
      <c r="ENI51" s="69"/>
      <c r="ENJ51" s="69"/>
      <c r="ENK51" s="69"/>
      <c r="ENL51" s="69"/>
      <c r="ENM51" s="69"/>
      <c r="ENN51" s="69"/>
      <c r="ENO51" s="69"/>
      <c r="ENP51" s="69"/>
      <c r="ENQ51" s="69"/>
      <c r="ENR51" s="69"/>
      <c r="ENS51" s="69"/>
      <c r="ENT51" s="69"/>
      <c r="ENU51" s="69"/>
      <c r="ENV51" s="69"/>
      <c r="ENW51" s="69"/>
      <c r="ENX51" s="69"/>
      <c r="ENY51" s="69"/>
      <c r="ENZ51" s="69"/>
      <c r="EOA51" s="69"/>
      <c r="EOB51" s="69"/>
      <c r="EOC51" s="69"/>
      <c r="EOD51" s="69"/>
      <c r="EOE51" s="69"/>
      <c r="EOF51" s="69"/>
      <c r="EOG51" s="69"/>
      <c r="EOH51" s="69"/>
      <c r="EOI51" s="69"/>
      <c r="EOJ51" s="69"/>
      <c r="EOK51" s="69"/>
      <c r="EOL51" s="69"/>
      <c r="EOM51" s="69"/>
      <c r="EON51" s="69"/>
      <c r="EOO51" s="69"/>
      <c r="EOP51" s="69"/>
      <c r="EOQ51" s="69"/>
      <c r="EOR51" s="69"/>
      <c r="EOS51" s="69"/>
      <c r="EOT51" s="69"/>
      <c r="EOU51" s="69"/>
      <c r="EOV51" s="69"/>
      <c r="EOW51" s="69"/>
      <c r="EOX51" s="69"/>
      <c r="EOY51" s="69"/>
      <c r="EOZ51" s="69"/>
      <c r="EPA51" s="69"/>
      <c r="EPB51" s="69"/>
      <c r="EPC51" s="69"/>
      <c r="EPD51" s="69"/>
      <c r="EPE51" s="69"/>
      <c r="EPF51" s="69"/>
      <c r="EPG51" s="69"/>
      <c r="EPH51" s="69"/>
      <c r="EPI51" s="69"/>
      <c r="EPJ51" s="69"/>
      <c r="EPK51" s="69"/>
      <c r="EPL51" s="69"/>
      <c r="EPM51" s="69"/>
      <c r="EPN51" s="69"/>
      <c r="EPO51" s="69"/>
      <c r="EPP51" s="69"/>
      <c r="EPQ51" s="69"/>
      <c r="EPR51" s="69"/>
      <c r="EPS51" s="69"/>
      <c r="EPT51" s="69"/>
      <c r="EPU51" s="69"/>
      <c r="EPV51" s="69"/>
      <c r="EPW51" s="69"/>
      <c r="EPX51" s="69"/>
      <c r="EPY51" s="69"/>
      <c r="EPZ51" s="69"/>
      <c r="EQA51" s="69"/>
      <c r="EQB51" s="69"/>
      <c r="EQC51" s="69"/>
      <c r="EQD51" s="69"/>
      <c r="EQE51" s="69"/>
      <c r="EQF51" s="69"/>
      <c r="EQG51" s="69"/>
      <c r="EQH51" s="69"/>
      <c r="EQI51" s="69"/>
      <c r="EQJ51" s="69"/>
      <c r="EQK51" s="69"/>
      <c r="EQL51" s="69"/>
      <c r="EQM51" s="69"/>
      <c r="EQN51" s="69"/>
      <c r="EQO51" s="69"/>
      <c r="EQP51" s="69"/>
      <c r="EQQ51" s="69"/>
      <c r="EQR51" s="69"/>
      <c r="EQS51" s="69"/>
      <c r="EQT51" s="69"/>
      <c r="EQU51" s="69"/>
      <c r="EQV51" s="69"/>
      <c r="EQW51" s="69"/>
      <c r="EQX51" s="69"/>
      <c r="EQY51" s="69"/>
      <c r="EQZ51" s="69"/>
      <c r="ERA51" s="69"/>
      <c r="ERB51" s="69"/>
      <c r="ERC51" s="69"/>
      <c r="ERD51" s="69"/>
      <c r="ERE51" s="69"/>
      <c r="ERF51" s="69"/>
      <c r="ERG51" s="69"/>
      <c r="ERH51" s="69"/>
      <c r="ERI51" s="69"/>
      <c r="ERJ51" s="69"/>
      <c r="ERK51" s="69"/>
      <c r="ERL51" s="69"/>
      <c r="ERM51" s="69"/>
      <c r="ERN51" s="69"/>
      <c r="ERO51" s="69"/>
      <c r="ERP51" s="69"/>
      <c r="ERQ51" s="69"/>
      <c r="ERR51" s="69"/>
      <c r="ERS51" s="69"/>
      <c r="ERT51" s="69"/>
      <c r="ERU51" s="69"/>
      <c r="ERV51" s="69"/>
      <c r="ERW51" s="69"/>
      <c r="ERX51" s="69"/>
      <c r="ERY51" s="69"/>
      <c r="ERZ51" s="69"/>
      <c r="ESA51" s="69"/>
      <c r="ESB51" s="69"/>
      <c r="ESC51" s="69"/>
      <c r="ESD51" s="69"/>
      <c r="ESE51" s="69"/>
      <c r="ESF51" s="69"/>
      <c r="ESG51" s="69"/>
      <c r="ESH51" s="69"/>
      <c r="ESI51" s="69"/>
      <c r="ESJ51" s="69"/>
      <c r="ESK51" s="69"/>
      <c r="ESL51" s="69"/>
      <c r="ESM51" s="69"/>
      <c r="ESN51" s="69"/>
      <c r="ESO51" s="69"/>
      <c r="ESP51" s="69"/>
      <c r="ESQ51" s="69"/>
      <c r="ESR51" s="69"/>
      <c r="ESS51" s="69"/>
      <c r="EST51" s="69"/>
      <c r="ESU51" s="69"/>
      <c r="ESV51" s="69"/>
      <c r="ESW51" s="69"/>
      <c r="ESX51" s="69"/>
      <c r="ESY51" s="69"/>
      <c r="ESZ51" s="69"/>
      <c r="ETA51" s="69"/>
      <c r="ETB51" s="69"/>
      <c r="ETC51" s="69"/>
      <c r="ETD51" s="69"/>
      <c r="ETE51" s="69"/>
      <c r="ETF51" s="69"/>
      <c r="ETG51" s="69"/>
      <c r="ETH51" s="69"/>
      <c r="ETI51" s="69"/>
      <c r="ETJ51" s="69"/>
      <c r="ETK51" s="69"/>
      <c r="ETL51" s="69"/>
      <c r="ETM51" s="69"/>
      <c r="ETN51" s="69"/>
      <c r="ETO51" s="69"/>
      <c r="ETP51" s="69"/>
      <c r="ETQ51" s="69"/>
      <c r="ETR51" s="69"/>
      <c r="ETS51" s="69"/>
      <c r="ETT51" s="69"/>
      <c r="ETU51" s="69"/>
      <c r="ETV51" s="69"/>
      <c r="ETW51" s="69"/>
      <c r="ETX51" s="69"/>
      <c r="ETY51" s="69"/>
      <c r="ETZ51" s="69"/>
      <c r="EUA51" s="69"/>
      <c r="EUB51" s="69"/>
      <c r="EUC51" s="69"/>
      <c r="EUD51" s="69"/>
      <c r="EUE51" s="69"/>
      <c r="EUF51" s="69"/>
      <c r="EUG51" s="69"/>
      <c r="EUH51" s="69"/>
      <c r="EUI51" s="69"/>
      <c r="EUJ51" s="69"/>
      <c r="EUK51" s="69"/>
      <c r="EUL51" s="69"/>
      <c r="EUM51" s="69"/>
      <c r="EUN51" s="69"/>
      <c r="EUO51" s="69"/>
      <c r="EUP51" s="69"/>
      <c r="EUQ51" s="69"/>
      <c r="EUR51" s="69"/>
      <c r="EUS51" s="69"/>
      <c r="EUT51" s="69"/>
      <c r="EUU51" s="69"/>
      <c r="EUV51" s="69"/>
      <c r="EUW51" s="69"/>
      <c r="EUX51" s="69"/>
      <c r="EUY51" s="69"/>
      <c r="EUZ51" s="69"/>
      <c r="EVA51" s="69"/>
      <c r="EVB51" s="69"/>
      <c r="EVC51" s="69"/>
      <c r="EVD51" s="69"/>
      <c r="EVE51" s="69"/>
      <c r="EVF51" s="69"/>
      <c r="EVG51" s="69"/>
      <c r="EVH51" s="69"/>
      <c r="EVI51" s="69"/>
      <c r="EVJ51" s="69"/>
      <c r="EVK51" s="69"/>
      <c r="EVL51" s="69"/>
      <c r="EVM51" s="69"/>
      <c r="EVN51" s="69"/>
      <c r="EVO51" s="69"/>
      <c r="EVP51" s="69"/>
      <c r="EVQ51" s="69"/>
      <c r="EVR51" s="69"/>
      <c r="EVS51" s="69"/>
      <c r="EVT51" s="69"/>
      <c r="EVU51" s="69"/>
      <c r="EVV51" s="69"/>
      <c r="EVW51" s="69"/>
      <c r="EVX51" s="69"/>
      <c r="EVY51" s="69"/>
      <c r="EVZ51" s="69"/>
      <c r="EWA51" s="69"/>
      <c r="EWB51" s="69"/>
      <c r="EWC51" s="69"/>
      <c r="EWD51" s="69"/>
      <c r="EWE51" s="69"/>
      <c r="EWF51" s="69"/>
      <c r="EWG51" s="69"/>
      <c r="EWH51" s="69"/>
      <c r="EWI51" s="69"/>
      <c r="EWJ51" s="69"/>
      <c r="EWK51" s="69"/>
      <c r="EWL51" s="69"/>
      <c r="EWM51" s="69"/>
      <c r="EWN51" s="69"/>
      <c r="EWO51" s="69"/>
      <c r="EWP51" s="69"/>
      <c r="EWQ51" s="69"/>
      <c r="EWR51" s="69"/>
      <c r="EWS51" s="69"/>
      <c r="EWT51" s="69"/>
      <c r="EWU51" s="69"/>
      <c r="EWV51" s="69"/>
      <c r="EWW51" s="69"/>
      <c r="EWX51" s="69"/>
      <c r="EWY51" s="69"/>
      <c r="EWZ51" s="69"/>
      <c r="EXA51" s="69"/>
      <c r="EXB51" s="69"/>
      <c r="EXC51" s="69"/>
      <c r="EXD51" s="69"/>
      <c r="EXE51" s="69"/>
      <c r="EXF51" s="69"/>
      <c r="EXG51" s="69"/>
      <c r="EXH51" s="69"/>
      <c r="EXI51" s="69"/>
      <c r="EXJ51" s="69"/>
      <c r="EXK51" s="69"/>
      <c r="EXL51" s="69"/>
      <c r="EXM51" s="69"/>
      <c r="EXN51" s="69"/>
      <c r="EXO51" s="69"/>
      <c r="EXP51" s="69"/>
      <c r="EXQ51" s="69"/>
      <c r="EXR51" s="69"/>
      <c r="EXS51" s="69"/>
      <c r="EXT51" s="69"/>
      <c r="EXU51" s="69"/>
      <c r="EXV51" s="69"/>
      <c r="EXW51" s="69"/>
      <c r="EXX51" s="69"/>
      <c r="EXY51" s="69"/>
      <c r="EXZ51" s="69"/>
      <c r="EYA51" s="69"/>
      <c r="EYB51" s="69"/>
      <c r="EYC51" s="69"/>
      <c r="EYD51" s="69"/>
      <c r="EYE51" s="69"/>
      <c r="EYF51" s="69"/>
      <c r="EYG51" s="69"/>
      <c r="EYH51" s="69"/>
      <c r="EYI51" s="69"/>
      <c r="EYJ51" s="69"/>
      <c r="EYK51" s="69"/>
      <c r="EYL51" s="69"/>
      <c r="EYM51" s="69"/>
      <c r="EYN51" s="69"/>
      <c r="EYO51" s="69"/>
      <c r="EYP51" s="69"/>
      <c r="EYQ51" s="69"/>
      <c r="EYR51" s="69"/>
      <c r="EYS51" s="69"/>
      <c r="EYT51" s="69"/>
      <c r="EYU51" s="69"/>
      <c r="EYV51" s="69"/>
      <c r="EYW51" s="69"/>
      <c r="EYX51" s="69"/>
      <c r="EYY51" s="69"/>
      <c r="EYZ51" s="69"/>
      <c r="EZA51" s="69"/>
      <c r="EZB51" s="69"/>
      <c r="EZC51" s="69"/>
      <c r="EZD51" s="69"/>
      <c r="EZE51" s="69"/>
      <c r="EZF51" s="69"/>
      <c r="EZG51" s="69"/>
      <c r="EZH51" s="69"/>
      <c r="EZI51" s="69"/>
      <c r="EZJ51" s="69"/>
      <c r="EZK51" s="69"/>
      <c r="EZL51" s="69"/>
      <c r="EZM51" s="69"/>
      <c r="EZN51" s="69"/>
      <c r="EZO51" s="69"/>
      <c r="EZP51" s="69"/>
      <c r="EZQ51" s="69"/>
      <c r="EZR51" s="69"/>
      <c r="EZS51" s="69"/>
      <c r="EZT51" s="69"/>
      <c r="EZU51" s="69"/>
      <c r="EZV51" s="69"/>
      <c r="EZW51" s="69"/>
      <c r="EZX51" s="69"/>
      <c r="EZY51" s="69"/>
      <c r="EZZ51" s="69"/>
      <c r="FAA51" s="69"/>
      <c r="FAB51" s="69"/>
      <c r="FAC51" s="69"/>
      <c r="FAD51" s="69"/>
      <c r="FAE51" s="69"/>
      <c r="FAF51" s="69"/>
      <c r="FAG51" s="69"/>
      <c r="FAH51" s="69"/>
      <c r="FAI51" s="69"/>
      <c r="FAJ51" s="69"/>
      <c r="FAK51" s="69"/>
      <c r="FAL51" s="69"/>
      <c r="FAM51" s="69"/>
      <c r="FAN51" s="69"/>
      <c r="FAO51" s="69"/>
      <c r="FAP51" s="69"/>
      <c r="FAQ51" s="69"/>
      <c r="FAR51" s="69"/>
      <c r="FAS51" s="69"/>
      <c r="FAT51" s="69"/>
      <c r="FAU51" s="69"/>
      <c r="FAV51" s="69"/>
      <c r="FAW51" s="69"/>
      <c r="FAX51" s="69"/>
      <c r="FAY51" s="69"/>
      <c r="FAZ51" s="69"/>
      <c r="FBA51" s="69"/>
      <c r="FBB51" s="69"/>
      <c r="FBC51" s="69"/>
      <c r="FBD51" s="69"/>
      <c r="FBE51" s="69"/>
      <c r="FBF51" s="69"/>
      <c r="FBG51" s="69"/>
      <c r="FBH51" s="69"/>
      <c r="FBI51" s="69"/>
      <c r="FBJ51" s="69"/>
      <c r="FBK51" s="69"/>
      <c r="FBL51" s="69"/>
      <c r="FBM51" s="69"/>
      <c r="FBN51" s="69"/>
      <c r="FBO51" s="69"/>
      <c r="FBP51" s="69"/>
      <c r="FBQ51" s="69"/>
      <c r="FBR51" s="69"/>
      <c r="FBS51" s="69"/>
      <c r="FBT51" s="69"/>
      <c r="FBU51" s="69"/>
      <c r="FBV51" s="69"/>
      <c r="FBW51" s="69"/>
      <c r="FBX51" s="69"/>
      <c r="FBY51" s="69"/>
      <c r="FBZ51" s="69"/>
      <c r="FCA51" s="69"/>
      <c r="FCB51" s="69"/>
      <c r="FCC51" s="69"/>
      <c r="FCD51" s="69"/>
      <c r="FCE51" s="69"/>
      <c r="FCF51" s="69"/>
      <c r="FCG51" s="69"/>
      <c r="FCH51" s="69"/>
      <c r="FCI51" s="69"/>
      <c r="FCJ51" s="69"/>
      <c r="FCK51" s="69"/>
      <c r="FCL51" s="69"/>
      <c r="FCM51" s="69"/>
      <c r="FCN51" s="69"/>
      <c r="FCO51" s="69"/>
      <c r="FCP51" s="69"/>
      <c r="FCQ51" s="69"/>
      <c r="FCR51" s="69"/>
      <c r="FCS51" s="69"/>
      <c r="FCT51" s="69"/>
      <c r="FCU51" s="69"/>
      <c r="FCV51" s="69"/>
      <c r="FCW51" s="69"/>
      <c r="FCX51" s="69"/>
      <c r="FCY51" s="69"/>
      <c r="FCZ51" s="69"/>
      <c r="FDA51" s="69"/>
      <c r="FDB51" s="69"/>
      <c r="FDC51" s="69"/>
      <c r="FDD51" s="69"/>
      <c r="FDE51" s="69"/>
      <c r="FDF51" s="69"/>
      <c r="FDG51" s="69"/>
      <c r="FDH51" s="69"/>
      <c r="FDI51" s="69"/>
      <c r="FDJ51" s="69"/>
      <c r="FDK51" s="69"/>
      <c r="FDL51" s="69"/>
      <c r="FDM51" s="69"/>
      <c r="FDN51" s="69"/>
      <c r="FDO51" s="69"/>
      <c r="FDP51" s="69"/>
      <c r="FDQ51" s="69"/>
      <c r="FDR51" s="69"/>
      <c r="FDS51" s="69"/>
      <c r="FDT51" s="69"/>
      <c r="FDU51" s="69"/>
      <c r="FDV51" s="69"/>
      <c r="FDW51" s="69"/>
      <c r="FDX51" s="69"/>
      <c r="FDY51" s="69"/>
      <c r="FDZ51" s="69"/>
      <c r="FEA51" s="69"/>
      <c r="FEB51" s="69"/>
      <c r="FEC51" s="69"/>
      <c r="FED51" s="69"/>
      <c r="FEE51" s="69"/>
      <c r="FEF51" s="69"/>
      <c r="FEG51" s="69"/>
      <c r="FEH51" s="69"/>
      <c r="FEI51" s="69"/>
      <c r="FEJ51" s="69"/>
      <c r="FEK51" s="69"/>
      <c r="FEL51" s="69"/>
      <c r="FEM51" s="69"/>
      <c r="FEN51" s="69"/>
      <c r="FEO51" s="69"/>
      <c r="FEP51" s="69"/>
      <c r="FEQ51" s="69"/>
      <c r="FER51" s="69"/>
      <c r="FES51" s="69"/>
      <c r="FET51" s="69"/>
      <c r="FEU51" s="69"/>
      <c r="FEV51" s="69"/>
      <c r="FEW51" s="69"/>
      <c r="FEX51" s="69"/>
      <c r="FEY51" s="69"/>
      <c r="FEZ51" s="69"/>
      <c r="FFA51" s="69"/>
      <c r="FFB51" s="69"/>
      <c r="FFC51" s="69"/>
      <c r="FFD51" s="69"/>
      <c r="FFE51" s="69"/>
      <c r="FFF51" s="69"/>
      <c r="FFG51" s="69"/>
      <c r="FFH51" s="69"/>
      <c r="FFI51" s="69"/>
      <c r="FFJ51" s="69"/>
      <c r="FFK51" s="69"/>
      <c r="FFL51" s="69"/>
      <c r="FFM51" s="69"/>
      <c r="FFN51" s="69"/>
      <c r="FFO51" s="69"/>
      <c r="FFP51" s="69"/>
      <c r="FFQ51" s="69"/>
      <c r="FFR51" s="69"/>
      <c r="FFS51" s="69"/>
      <c r="FFT51" s="69"/>
      <c r="FFU51" s="69"/>
      <c r="FFV51" s="69"/>
      <c r="FFW51" s="69"/>
      <c r="FFX51" s="69"/>
      <c r="FFY51" s="69"/>
      <c r="FFZ51" s="69"/>
      <c r="FGA51" s="69"/>
      <c r="FGB51" s="69"/>
      <c r="FGC51" s="69"/>
      <c r="FGD51" s="69"/>
      <c r="FGE51" s="69"/>
      <c r="FGF51" s="69"/>
      <c r="FGG51" s="69"/>
      <c r="FGH51" s="69"/>
      <c r="FGI51" s="69"/>
      <c r="FGJ51" s="69"/>
      <c r="FGK51" s="69"/>
      <c r="FGL51" s="69"/>
      <c r="FGM51" s="69"/>
      <c r="FGN51" s="69"/>
      <c r="FGO51" s="69"/>
      <c r="FGP51" s="69"/>
      <c r="FGQ51" s="69"/>
      <c r="FGR51" s="69"/>
      <c r="FGS51" s="69"/>
      <c r="FGT51" s="69"/>
      <c r="FGU51" s="69"/>
      <c r="FGV51" s="69"/>
      <c r="FGW51" s="69"/>
      <c r="FGX51" s="69"/>
      <c r="FGY51" s="69"/>
      <c r="FGZ51" s="69"/>
      <c r="FHA51" s="69"/>
      <c r="FHB51" s="69"/>
      <c r="FHC51" s="69"/>
      <c r="FHD51" s="69"/>
      <c r="FHE51" s="69"/>
      <c r="FHF51" s="69"/>
      <c r="FHG51" s="69"/>
      <c r="FHH51" s="69"/>
      <c r="FHI51" s="69"/>
      <c r="FHJ51" s="69"/>
      <c r="FHK51" s="69"/>
      <c r="FHL51" s="69"/>
      <c r="FHM51" s="69"/>
      <c r="FHN51" s="69"/>
      <c r="FHO51" s="69"/>
      <c r="FHP51" s="69"/>
      <c r="FHQ51" s="69"/>
      <c r="FHR51" s="69"/>
      <c r="FHS51" s="69"/>
      <c r="FHT51" s="69"/>
      <c r="FHU51" s="69"/>
      <c r="FHV51" s="69"/>
      <c r="FHW51" s="69"/>
      <c r="FHX51" s="69"/>
      <c r="FHY51" s="69"/>
      <c r="FHZ51" s="69"/>
      <c r="FIA51" s="69"/>
      <c r="FIB51" s="69"/>
      <c r="FIC51" s="69"/>
      <c r="FID51" s="69"/>
      <c r="FIE51" s="69"/>
      <c r="FIF51" s="69"/>
      <c r="FIG51" s="69"/>
      <c r="FIH51" s="69"/>
      <c r="FII51" s="69"/>
      <c r="FIJ51" s="69"/>
      <c r="FIK51" s="69"/>
      <c r="FIL51" s="69"/>
      <c r="FIM51" s="69"/>
      <c r="FIN51" s="69"/>
      <c r="FIO51" s="69"/>
      <c r="FIP51" s="69"/>
      <c r="FIQ51" s="69"/>
      <c r="FIR51" s="69"/>
      <c r="FIS51" s="69"/>
      <c r="FIT51" s="69"/>
      <c r="FIU51" s="69"/>
      <c r="FIV51" s="69"/>
      <c r="FIW51" s="69"/>
      <c r="FIX51" s="69"/>
      <c r="FIY51" s="69"/>
      <c r="FIZ51" s="69"/>
      <c r="FJA51" s="69"/>
      <c r="FJB51" s="69"/>
      <c r="FJC51" s="69"/>
      <c r="FJD51" s="69"/>
      <c r="FJE51" s="69"/>
      <c r="FJF51" s="69"/>
      <c r="FJG51" s="69"/>
      <c r="FJH51" s="69"/>
      <c r="FJI51" s="69"/>
      <c r="FJJ51" s="69"/>
      <c r="FJK51" s="69"/>
      <c r="FJL51" s="69"/>
      <c r="FJM51" s="69"/>
      <c r="FJN51" s="69"/>
      <c r="FJO51" s="69"/>
      <c r="FJP51" s="69"/>
      <c r="FJQ51" s="69"/>
      <c r="FJR51" s="69"/>
      <c r="FJS51" s="69"/>
      <c r="FJT51" s="69"/>
      <c r="FJU51" s="69"/>
      <c r="FJV51" s="69"/>
      <c r="FJW51" s="69"/>
      <c r="FJX51" s="69"/>
      <c r="FJY51" s="69"/>
      <c r="FJZ51" s="69"/>
      <c r="FKA51" s="69"/>
      <c r="FKB51" s="69"/>
      <c r="FKC51" s="69"/>
      <c r="FKD51" s="69"/>
      <c r="FKE51" s="69"/>
      <c r="FKF51" s="69"/>
      <c r="FKG51" s="69"/>
      <c r="FKH51" s="69"/>
      <c r="FKI51" s="69"/>
      <c r="FKJ51" s="69"/>
      <c r="FKK51" s="69"/>
      <c r="FKL51" s="69"/>
      <c r="FKM51" s="69"/>
      <c r="FKN51" s="69"/>
      <c r="FKO51" s="69"/>
      <c r="FKP51" s="69"/>
      <c r="FKQ51" s="69"/>
      <c r="FKR51" s="69"/>
      <c r="FKS51" s="69"/>
      <c r="FKT51" s="69"/>
      <c r="FKU51" s="69"/>
      <c r="FKV51" s="69"/>
      <c r="FKW51" s="69"/>
      <c r="FKX51" s="69"/>
      <c r="FKY51" s="69"/>
      <c r="FKZ51" s="69"/>
      <c r="FLA51" s="69"/>
      <c r="FLB51" s="69"/>
      <c r="FLC51" s="69"/>
      <c r="FLD51" s="69"/>
      <c r="FLE51" s="69"/>
      <c r="FLF51" s="69"/>
      <c r="FLG51" s="69"/>
      <c r="FLH51" s="69"/>
      <c r="FLI51" s="69"/>
      <c r="FLJ51" s="69"/>
      <c r="FLK51" s="69"/>
      <c r="FLL51" s="69"/>
      <c r="FLM51" s="69"/>
      <c r="FLN51" s="69"/>
      <c r="FLO51" s="69"/>
      <c r="FLP51" s="69"/>
      <c r="FLQ51" s="69"/>
      <c r="FLR51" s="69"/>
      <c r="FLS51" s="69"/>
      <c r="FLT51" s="69"/>
      <c r="FLU51" s="69"/>
      <c r="FLV51" s="69"/>
      <c r="FLW51" s="69"/>
      <c r="FLX51" s="69"/>
      <c r="FLY51" s="69"/>
      <c r="FLZ51" s="69"/>
      <c r="FMA51" s="69"/>
      <c r="FMB51" s="69"/>
      <c r="FMC51" s="69"/>
      <c r="FMD51" s="69"/>
      <c r="FME51" s="69"/>
      <c r="FMF51" s="69"/>
      <c r="FMG51" s="69"/>
      <c r="FMH51" s="69"/>
      <c r="FMI51" s="69"/>
      <c r="FMJ51" s="69"/>
      <c r="FMK51" s="69"/>
      <c r="FML51" s="69"/>
      <c r="FMM51" s="69"/>
      <c r="FMN51" s="69"/>
      <c r="FMO51" s="69"/>
      <c r="FMP51" s="69"/>
      <c r="FMQ51" s="69"/>
      <c r="FMR51" s="69"/>
      <c r="FMS51" s="69"/>
      <c r="FMT51" s="69"/>
      <c r="FMU51" s="69"/>
      <c r="FMV51" s="69"/>
      <c r="FMW51" s="69"/>
      <c r="FMX51" s="69"/>
      <c r="FMY51" s="69"/>
      <c r="FMZ51" s="69"/>
      <c r="FNA51" s="69"/>
      <c r="FNB51" s="69"/>
      <c r="FNC51" s="69"/>
      <c r="FND51" s="69"/>
      <c r="FNE51" s="69"/>
      <c r="FNF51" s="69"/>
      <c r="FNG51" s="69"/>
      <c r="FNH51" s="69"/>
      <c r="FNI51" s="69"/>
      <c r="FNJ51" s="69"/>
      <c r="FNK51" s="69"/>
      <c r="FNL51" s="69"/>
      <c r="FNM51" s="69"/>
      <c r="FNN51" s="69"/>
      <c r="FNO51" s="69"/>
      <c r="FNP51" s="69"/>
      <c r="FNQ51" s="69"/>
      <c r="FNR51" s="69"/>
      <c r="FNS51" s="69"/>
      <c r="FNT51" s="69"/>
      <c r="FNU51" s="69"/>
      <c r="FNV51" s="69"/>
      <c r="FNW51" s="69"/>
      <c r="FNX51" s="69"/>
      <c r="FNY51" s="69"/>
      <c r="FNZ51" s="69"/>
      <c r="FOA51" s="69"/>
      <c r="FOB51" s="69"/>
      <c r="FOC51" s="69"/>
      <c r="FOD51" s="69"/>
      <c r="FOE51" s="69"/>
      <c r="FOF51" s="69"/>
      <c r="FOG51" s="69"/>
      <c r="FOH51" s="69"/>
      <c r="FOI51" s="69"/>
      <c r="FOJ51" s="69"/>
      <c r="FOK51" s="69"/>
      <c r="FOL51" s="69"/>
      <c r="FOM51" s="69"/>
      <c r="FON51" s="69"/>
      <c r="FOO51" s="69"/>
      <c r="FOP51" s="69"/>
      <c r="FOQ51" s="69"/>
      <c r="FOR51" s="69"/>
      <c r="FOS51" s="69"/>
      <c r="FOT51" s="69"/>
      <c r="FOU51" s="69"/>
      <c r="FOV51" s="69"/>
      <c r="FOW51" s="69"/>
      <c r="FOX51" s="69"/>
      <c r="FOY51" s="69"/>
      <c r="FOZ51" s="69"/>
      <c r="FPA51" s="69"/>
      <c r="FPB51" s="69"/>
      <c r="FPC51" s="69"/>
      <c r="FPD51" s="69"/>
      <c r="FPE51" s="69"/>
      <c r="FPF51" s="69"/>
      <c r="FPG51" s="69"/>
      <c r="FPH51" s="69"/>
      <c r="FPI51" s="69"/>
      <c r="FPJ51" s="69"/>
      <c r="FPK51" s="69"/>
      <c r="FPL51" s="69"/>
      <c r="FPM51" s="69"/>
      <c r="FPN51" s="69"/>
      <c r="FPO51" s="69"/>
      <c r="FPP51" s="69"/>
      <c r="FPQ51" s="69"/>
      <c r="FPR51" s="69"/>
      <c r="FPS51" s="69"/>
      <c r="FPT51" s="69"/>
      <c r="FPU51" s="69"/>
      <c r="FPV51" s="69"/>
      <c r="FPW51" s="69"/>
      <c r="FPX51" s="69"/>
      <c r="FPY51" s="69"/>
      <c r="FPZ51" s="69"/>
      <c r="FQA51" s="69"/>
      <c r="FQB51" s="69"/>
      <c r="FQC51" s="69"/>
      <c r="FQD51" s="69"/>
      <c r="FQE51" s="69"/>
      <c r="FQF51" s="69"/>
      <c r="FQG51" s="69"/>
      <c r="FQH51" s="69"/>
      <c r="FQI51" s="69"/>
      <c r="FQJ51" s="69"/>
      <c r="FQK51" s="69"/>
      <c r="FQL51" s="69"/>
      <c r="FQM51" s="69"/>
      <c r="FQN51" s="69"/>
      <c r="FQO51" s="69"/>
      <c r="FQP51" s="69"/>
      <c r="FQQ51" s="69"/>
      <c r="FQR51" s="69"/>
      <c r="FQS51" s="69"/>
      <c r="FQT51" s="69"/>
      <c r="FQU51" s="69"/>
      <c r="FQV51" s="69"/>
      <c r="FQW51" s="69"/>
      <c r="FQX51" s="69"/>
      <c r="FQY51" s="69"/>
      <c r="FQZ51" s="69"/>
      <c r="FRA51" s="69"/>
      <c r="FRB51" s="69"/>
      <c r="FRC51" s="69"/>
      <c r="FRD51" s="69"/>
      <c r="FRE51" s="69"/>
      <c r="FRF51" s="69"/>
      <c r="FRG51" s="69"/>
      <c r="FRH51" s="69"/>
      <c r="FRI51" s="69"/>
      <c r="FRJ51" s="69"/>
      <c r="FRK51" s="69"/>
      <c r="FRL51" s="69"/>
      <c r="FRM51" s="69"/>
      <c r="FRN51" s="69"/>
      <c r="FRO51" s="69"/>
      <c r="FRP51" s="69"/>
      <c r="FRQ51" s="69"/>
      <c r="FRR51" s="69"/>
      <c r="FRS51" s="69"/>
      <c r="FRT51" s="69"/>
      <c r="FRU51" s="69"/>
      <c r="FRV51" s="69"/>
      <c r="FRW51" s="69"/>
      <c r="FRX51" s="69"/>
      <c r="FRY51" s="69"/>
      <c r="FRZ51" s="69"/>
      <c r="FSA51" s="69"/>
      <c r="FSB51" s="69"/>
      <c r="FSC51" s="69"/>
      <c r="FSD51" s="69"/>
      <c r="FSE51" s="69"/>
      <c r="FSF51" s="69"/>
      <c r="FSG51" s="69"/>
      <c r="FSH51" s="69"/>
      <c r="FSI51" s="69"/>
      <c r="FSJ51" s="69"/>
      <c r="FSK51" s="69"/>
      <c r="FSL51" s="69"/>
      <c r="FSM51" s="69"/>
      <c r="FSN51" s="69"/>
      <c r="FSO51" s="69"/>
      <c r="FSP51" s="69"/>
      <c r="FSQ51" s="69"/>
      <c r="FSR51" s="69"/>
      <c r="FSS51" s="69"/>
      <c r="FST51" s="69"/>
      <c r="FSU51" s="69"/>
      <c r="FSV51" s="69"/>
      <c r="FSW51" s="69"/>
      <c r="FSX51" s="69"/>
      <c r="FSY51" s="69"/>
      <c r="FSZ51" s="69"/>
      <c r="FTA51" s="69"/>
      <c r="FTB51" s="69"/>
      <c r="FTC51" s="69"/>
      <c r="FTD51" s="69"/>
      <c r="FTE51" s="69"/>
      <c r="FTF51" s="69"/>
      <c r="FTG51" s="69"/>
      <c r="FTH51" s="69"/>
      <c r="FTI51" s="69"/>
      <c r="FTJ51" s="69"/>
      <c r="FTK51" s="69"/>
      <c r="FTL51" s="69"/>
      <c r="FTM51" s="69"/>
      <c r="FTN51" s="69"/>
      <c r="FTO51" s="69"/>
      <c r="FTP51" s="69"/>
      <c r="FTQ51" s="69"/>
      <c r="FTR51" s="69"/>
      <c r="FTS51" s="69"/>
      <c r="FTT51" s="69"/>
      <c r="FTU51" s="69"/>
      <c r="FTV51" s="69"/>
      <c r="FTW51" s="69"/>
      <c r="FTX51" s="69"/>
      <c r="FTY51" s="69"/>
      <c r="FTZ51" s="69"/>
      <c r="FUA51" s="69"/>
      <c r="FUB51" s="69"/>
      <c r="FUC51" s="69"/>
      <c r="FUD51" s="69"/>
      <c r="FUE51" s="69"/>
      <c r="FUF51" s="69"/>
      <c r="FUG51" s="69"/>
      <c r="FUH51" s="69"/>
      <c r="FUI51" s="69"/>
      <c r="FUJ51" s="69"/>
      <c r="FUK51" s="69"/>
      <c r="FUL51" s="69"/>
      <c r="FUM51" s="69"/>
      <c r="FUN51" s="69"/>
      <c r="FUO51" s="69"/>
      <c r="FUP51" s="69"/>
      <c r="FUQ51" s="69"/>
      <c r="FUR51" s="69"/>
      <c r="FUS51" s="69"/>
      <c r="FUT51" s="69"/>
      <c r="FUU51" s="69"/>
      <c r="FUV51" s="69"/>
      <c r="FUW51" s="69"/>
      <c r="FUX51" s="69"/>
      <c r="FUY51" s="69"/>
      <c r="FUZ51" s="69"/>
      <c r="FVA51" s="69"/>
      <c r="FVB51" s="69"/>
      <c r="FVC51" s="69"/>
      <c r="FVD51" s="69"/>
      <c r="FVE51" s="69"/>
      <c r="FVF51" s="69"/>
      <c r="FVG51" s="69"/>
      <c r="FVH51" s="69"/>
      <c r="FVI51" s="69"/>
      <c r="FVJ51" s="69"/>
      <c r="FVK51" s="69"/>
      <c r="FVL51" s="69"/>
      <c r="FVM51" s="69"/>
      <c r="FVN51" s="69"/>
      <c r="FVO51" s="69"/>
      <c r="FVP51" s="69"/>
      <c r="FVQ51" s="69"/>
      <c r="FVR51" s="69"/>
      <c r="FVS51" s="69"/>
      <c r="FVT51" s="69"/>
      <c r="FVU51" s="69"/>
      <c r="FVV51" s="69"/>
      <c r="FVW51" s="69"/>
      <c r="FVX51" s="69"/>
      <c r="FVY51" s="69"/>
      <c r="FVZ51" s="69"/>
      <c r="FWA51" s="69"/>
      <c r="FWB51" s="69"/>
      <c r="FWC51" s="69"/>
      <c r="FWD51" s="69"/>
      <c r="FWE51" s="69"/>
      <c r="FWF51" s="69"/>
      <c r="FWG51" s="69"/>
      <c r="FWH51" s="69"/>
      <c r="FWI51" s="69"/>
      <c r="FWJ51" s="69"/>
      <c r="FWK51" s="69"/>
      <c r="FWL51" s="69"/>
      <c r="FWM51" s="69"/>
      <c r="FWN51" s="69"/>
      <c r="FWO51" s="69"/>
      <c r="FWP51" s="69"/>
      <c r="FWQ51" s="69"/>
      <c r="FWR51" s="69"/>
      <c r="FWS51" s="69"/>
      <c r="FWT51" s="69"/>
      <c r="FWU51" s="69"/>
      <c r="FWV51" s="69"/>
      <c r="FWW51" s="69"/>
      <c r="FWX51" s="69"/>
      <c r="FWY51" s="69"/>
      <c r="FWZ51" s="69"/>
      <c r="FXA51" s="69"/>
      <c r="FXB51" s="69"/>
      <c r="FXC51" s="69"/>
      <c r="FXD51" s="69"/>
      <c r="FXE51" s="69"/>
      <c r="FXF51" s="69"/>
      <c r="FXG51" s="69"/>
      <c r="FXH51" s="69"/>
      <c r="FXI51" s="69"/>
      <c r="FXJ51" s="69"/>
      <c r="FXK51" s="69"/>
      <c r="FXL51" s="69"/>
      <c r="FXM51" s="69"/>
      <c r="FXN51" s="69"/>
      <c r="FXO51" s="69"/>
      <c r="FXP51" s="69"/>
      <c r="FXQ51" s="69"/>
      <c r="FXR51" s="69"/>
      <c r="FXS51" s="69"/>
      <c r="FXT51" s="69"/>
      <c r="FXU51" s="69"/>
      <c r="FXV51" s="69"/>
      <c r="FXW51" s="69"/>
      <c r="FXX51" s="69"/>
      <c r="FXY51" s="69"/>
      <c r="FXZ51" s="69"/>
      <c r="FYA51" s="69"/>
      <c r="FYB51" s="69"/>
      <c r="FYC51" s="69"/>
      <c r="FYD51" s="69"/>
      <c r="FYE51" s="69"/>
      <c r="FYF51" s="69"/>
      <c r="FYG51" s="69"/>
      <c r="FYH51" s="69"/>
      <c r="FYI51" s="69"/>
      <c r="FYJ51" s="69"/>
      <c r="FYK51" s="69"/>
      <c r="FYL51" s="69"/>
      <c r="FYM51" s="69"/>
      <c r="FYN51" s="69"/>
      <c r="FYO51" s="69"/>
      <c r="FYP51" s="69"/>
      <c r="FYQ51" s="69"/>
      <c r="FYR51" s="69"/>
      <c r="FYS51" s="69"/>
      <c r="FYT51" s="69"/>
      <c r="FYU51" s="69"/>
      <c r="FYV51" s="69"/>
      <c r="FYW51" s="69"/>
      <c r="FYX51" s="69"/>
      <c r="FYY51" s="69"/>
      <c r="FYZ51" s="69"/>
      <c r="FZA51" s="69"/>
      <c r="FZB51" s="69"/>
      <c r="FZC51" s="69"/>
      <c r="FZD51" s="69"/>
      <c r="FZE51" s="69"/>
      <c r="FZF51" s="69"/>
      <c r="FZG51" s="69"/>
      <c r="FZH51" s="69"/>
      <c r="FZI51" s="69"/>
      <c r="FZJ51" s="69"/>
      <c r="FZK51" s="69"/>
      <c r="FZL51" s="69"/>
      <c r="FZM51" s="69"/>
      <c r="FZN51" s="69"/>
      <c r="FZO51" s="69"/>
      <c r="FZP51" s="69"/>
      <c r="FZQ51" s="69"/>
      <c r="FZR51" s="69"/>
      <c r="FZS51" s="69"/>
      <c r="FZT51" s="69"/>
      <c r="FZU51" s="69"/>
      <c r="FZV51" s="69"/>
      <c r="FZW51" s="69"/>
      <c r="FZX51" s="69"/>
      <c r="FZY51" s="69"/>
      <c r="FZZ51" s="69"/>
      <c r="GAA51" s="69"/>
      <c r="GAB51" s="69"/>
      <c r="GAC51" s="69"/>
      <c r="GAD51" s="69"/>
      <c r="GAE51" s="69"/>
      <c r="GAF51" s="69"/>
      <c r="GAG51" s="69"/>
      <c r="GAH51" s="69"/>
      <c r="GAI51" s="69"/>
      <c r="GAJ51" s="69"/>
      <c r="GAK51" s="69"/>
      <c r="GAL51" s="69"/>
      <c r="GAM51" s="69"/>
      <c r="GAN51" s="69"/>
      <c r="GAO51" s="69"/>
      <c r="GAP51" s="69"/>
      <c r="GAQ51" s="69"/>
      <c r="GAR51" s="69"/>
      <c r="GAS51" s="69"/>
      <c r="GAT51" s="69"/>
      <c r="GAU51" s="69"/>
      <c r="GAV51" s="69"/>
      <c r="GAW51" s="69"/>
      <c r="GAX51" s="69"/>
      <c r="GAY51" s="69"/>
      <c r="GAZ51" s="69"/>
      <c r="GBA51" s="69"/>
      <c r="GBB51" s="69"/>
      <c r="GBC51" s="69"/>
      <c r="GBD51" s="69"/>
      <c r="GBE51" s="69"/>
      <c r="GBF51" s="69"/>
      <c r="GBG51" s="69"/>
      <c r="GBH51" s="69"/>
      <c r="GBI51" s="69"/>
      <c r="GBJ51" s="69"/>
      <c r="GBK51" s="69"/>
      <c r="GBL51" s="69"/>
      <c r="GBM51" s="69"/>
      <c r="GBN51" s="69"/>
      <c r="GBO51" s="69"/>
      <c r="GBP51" s="69"/>
      <c r="GBQ51" s="69"/>
      <c r="GBR51" s="69"/>
      <c r="GBS51" s="69"/>
      <c r="GBT51" s="69"/>
      <c r="GBU51" s="69"/>
      <c r="GBV51" s="69"/>
      <c r="GBW51" s="69"/>
      <c r="GBX51" s="69"/>
      <c r="GBY51" s="69"/>
      <c r="GBZ51" s="69"/>
      <c r="GCA51" s="69"/>
      <c r="GCB51" s="69"/>
      <c r="GCC51" s="69"/>
      <c r="GCD51" s="69"/>
      <c r="GCE51" s="69"/>
      <c r="GCF51" s="69"/>
      <c r="GCG51" s="69"/>
      <c r="GCH51" s="69"/>
      <c r="GCI51" s="69"/>
      <c r="GCJ51" s="69"/>
      <c r="GCK51" s="69"/>
      <c r="GCL51" s="69"/>
      <c r="GCM51" s="69"/>
      <c r="GCN51" s="69"/>
      <c r="GCO51" s="69"/>
      <c r="GCP51" s="69"/>
      <c r="GCQ51" s="69"/>
      <c r="GCR51" s="69"/>
      <c r="GCS51" s="69"/>
      <c r="GCT51" s="69"/>
      <c r="GCU51" s="69"/>
      <c r="GCV51" s="69"/>
      <c r="GCW51" s="69"/>
      <c r="GCX51" s="69"/>
      <c r="GCY51" s="69"/>
      <c r="GCZ51" s="69"/>
      <c r="GDA51" s="69"/>
      <c r="GDB51" s="69"/>
      <c r="GDC51" s="69"/>
      <c r="GDD51" s="69"/>
      <c r="GDE51" s="69"/>
      <c r="GDF51" s="69"/>
      <c r="GDG51" s="69"/>
      <c r="GDH51" s="69"/>
      <c r="GDI51" s="69"/>
      <c r="GDJ51" s="69"/>
      <c r="GDK51" s="69"/>
      <c r="GDL51" s="69"/>
      <c r="GDM51" s="69"/>
      <c r="GDN51" s="69"/>
      <c r="GDO51" s="69"/>
      <c r="GDP51" s="69"/>
      <c r="GDQ51" s="69"/>
      <c r="GDR51" s="69"/>
      <c r="GDS51" s="69"/>
      <c r="GDT51" s="69"/>
      <c r="GDU51" s="69"/>
      <c r="GDV51" s="69"/>
      <c r="GDW51" s="69"/>
      <c r="GDX51" s="69"/>
      <c r="GDY51" s="69"/>
      <c r="GDZ51" s="69"/>
      <c r="GEA51" s="69"/>
      <c r="GEB51" s="69"/>
      <c r="GEC51" s="69"/>
      <c r="GED51" s="69"/>
      <c r="GEE51" s="69"/>
      <c r="GEF51" s="69"/>
      <c r="GEG51" s="69"/>
      <c r="GEH51" s="69"/>
      <c r="GEI51" s="69"/>
      <c r="GEJ51" s="69"/>
      <c r="GEK51" s="69"/>
      <c r="GEL51" s="69"/>
      <c r="GEM51" s="69"/>
      <c r="GEN51" s="69"/>
      <c r="GEO51" s="69"/>
      <c r="GEP51" s="69"/>
      <c r="GEQ51" s="69"/>
      <c r="GER51" s="69"/>
      <c r="GES51" s="69"/>
      <c r="GET51" s="69"/>
      <c r="GEU51" s="69"/>
      <c r="GEV51" s="69"/>
      <c r="GEW51" s="69"/>
      <c r="GEX51" s="69"/>
      <c r="GEY51" s="69"/>
      <c r="GEZ51" s="69"/>
      <c r="GFA51" s="69"/>
      <c r="GFB51" s="69"/>
      <c r="GFC51" s="69"/>
      <c r="GFD51" s="69"/>
      <c r="GFE51" s="69"/>
      <c r="GFF51" s="69"/>
      <c r="GFG51" s="69"/>
      <c r="GFH51" s="69"/>
      <c r="GFI51" s="69"/>
      <c r="GFJ51" s="69"/>
      <c r="GFK51" s="69"/>
      <c r="GFL51" s="69"/>
      <c r="GFM51" s="69"/>
      <c r="GFN51" s="69"/>
      <c r="GFO51" s="69"/>
      <c r="GFP51" s="69"/>
      <c r="GFQ51" s="69"/>
      <c r="GFR51" s="69"/>
      <c r="GFS51" s="69"/>
      <c r="GFT51" s="69"/>
      <c r="GFU51" s="69"/>
      <c r="GFV51" s="69"/>
      <c r="GFW51" s="69"/>
      <c r="GFX51" s="69"/>
      <c r="GFY51" s="69"/>
      <c r="GFZ51" s="69"/>
      <c r="GGA51" s="69"/>
      <c r="GGB51" s="69"/>
      <c r="GGC51" s="69"/>
      <c r="GGD51" s="69"/>
      <c r="GGE51" s="69"/>
      <c r="GGF51" s="69"/>
      <c r="GGG51" s="69"/>
      <c r="GGH51" s="69"/>
      <c r="GGI51" s="69"/>
      <c r="GGJ51" s="69"/>
      <c r="GGK51" s="69"/>
      <c r="GGL51" s="69"/>
      <c r="GGM51" s="69"/>
      <c r="GGN51" s="69"/>
      <c r="GGO51" s="69"/>
      <c r="GGP51" s="69"/>
      <c r="GGQ51" s="69"/>
      <c r="GGR51" s="69"/>
      <c r="GGS51" s="69"/>
      <c r="GGT51" s="69"/>
      <c r="GGU51" s="69"/>
      <c r="GGV51" s="69"/>
      <c r="GGW51" s="69"/>
      <c r="GGX51" s="69"/>
      <c r="GGY51" s="69"/>
      <c r="GGZ51" s="69"/>
      <c r="GHA51" s="69"/>
      <c r="GHB51" s="69"/>
      <c r="GHC51" s="69"/>
      <c r="GHD51" s="69"/>
      <c r="GHE51" s="69"/>
      <c r="GHF51" s="69"/>
      <c r="GHG51" s="69"/>
      <c r="GHH51" s="69"/>
      <c r="GHI51" s="69"/>
      <c r="GHJ51" s="69"/>
      <c r="GHK51" s="69"/>
      <c r="GHL51" s="69"/>
      <c r="GHM51" s="69"/>
      <c r="GHN51" s="69"/>
      <c r="GHO51" s="69"/>
      <c r="GHP51" s="69"/>
      <c r="GHQ51" s="69"/>
      <c r="GHR51" s="69"/>
      <c r="GHS51" s="69"/>
      <c r="GHT51" s="69"/>
      <c r="GHU51" s="69"/>
      <c r="GHV51" s="69"/>
      <c r="GHW51" s="69"/>
      <c r="GHX51" s="69"/>
      <c r="GHY51" s="69"/>
      <c r="GHZ51" s="69"/>
      <c r="GIA51" s="69"/>
      <c r="GIB51" s="69"/>
      <c r="GIC51" s="69"/>
      <c r="GID51" s="69"/>
      <c r="GIE51" s="69"/>
      <c r="GIF51" s="69"/>
      <c r="GIG51" s="69"/>
      <c r="GIH51" s="69"/>
      <c r="GII51" s="69"/>
      <c r="GIJ51" s="69"/>
      <c r="GIK51" s="69"/>
      <c r="GIL51" s="69"/>
      <c r="GIM51" s="69"/>
      <c r="GIN51" s="69"/>
      <c r="GIO51" s="69"/>
      <c r="GIP51" s="69"/>
      <c r="GIQ51" s="69"/>
      <c r="GIR51" s="69"/>
      <c r="GIS51" s="69"/>
      <c r="GIT51" s="69"/>
      <c r="GIU51" s="69"/>
      <c r="GIV51" s="69"/>
      <c r="GIW51" s="69"/>
      <c r="GIX51" s="69"/>
      <c r="GIY51" s="69"/>
      <c r="GIZ51" s="69"/>
      <c r="GJA51" s="69"/>
      <c r="GJB51" s="69"/>
      <c r="GJC51" s="69"/>
      <c r="GJD51" s="69"/>
      <c r="GJE51" s="69"/>
      <c r="GJF51" s="69"/>
      <c r="GJG51" s="69"/>
      <c r="GJH51" s="69"/>
      <c r="GJI51" s="69"/>
      <c r="GJJ51" s="69"/>
      <c r="GJK51" s="69"/>
      <c r="GJL51" s="69"/>
      <c r="GJM51" s="69"/>
      <c r="GJN51" s="69"/>
      <c r="GJO51" s="69"/>
      <c r="GJP51" s="69"/>
      <c r="GJQ51" s="69"/>
      <c r="GJR51" s="69"/>
      <c r="GJS51" s="69"/>
      <c r="GJT51" s="69"/>
      <c r="GJU51" s="69"/>
      <c r="GJV51" s="69"/>
      <c r="GJW51" s="69"/>
      <c r="GJX51" s="69"/>
      <c r="GJY51" s="69"/>
      <c r="GJZ51" s="69"/>
      <c r="GKA51" s="69"/>
      <c r="GKB51" s="69"/>
      <c r="GKC51" s="69"/>
      <c r="GKD51" s="69"/>
      <c r="GKE51" s="69"/>
      <c r="GKF51" s="69"/>
      <c r="GKG51" s="69"/>
      <c r="GKH51" s="69"/>
      <c r="GKI51" s="69"/>
      <c r="GKJ51" s="69"/>
      <c r="GKK51" s="69"/>
      <c r="GKL51" s="69"/>
      <c r="GKM51" s="69"/>
      <c r="GKN51" s="69"/>
      <c r="GKO51" s="69"/>
      <c r="GKP51" s="69"/>
      <c r="GKQ51" s="69"/>
      <c r="GKR51" s="69"/>
      <c r="GKS51" s="69"/>
      <c r="GKT51" s="69"/>
      <c r="GKU51" s="69"/>
      <c r="GKV51" s="69"/>
      <c r="GKW51" s="69"/>
      <c r="GKX51" s="69"/>
      <c r="GKY51" s="69"/>
      <c r="GKZ51" s="69"/>
      <c r="GLA51" s="69"/>
      <c r="GLB51" s="69"/>
      <c r="GLC51" s="69"/>
      <c r="GLD51" s="69"/>
      <c r="GLE51" s="69"/>
      <c r="GLF51" s="69"/>
      <c r="GLG51" s="69"/>
      <c r="GLH51" s="69"/>
      <c r="GLI51" s="69"/>
      <c r="GLJ51" s="69"/>
      <c r="GLK51" s="69"/>
      <c r="GLL51" s="69"/>
      <c r="GLM51" s="69"/>
      <c r="GLN51" s="69"/>
      <c r="GLO51" s="69"/>
      <c r="GLP51" s="69"/>
      <c r="GLQ51" s="69"/>
      <c r="GLR51" s="69"/>
      <c r="GLS51" s="69"/>
      <c r="GLT51" s="69"/>
      <c r="GLU51" s="69"/>
      <c r="GLV51" s="69"/>
      <c r="GLW51" s="69"/>
      <c r="GLX51" s="69"/>
      <c r="GLY51" s="69"/>
      <c r="GLZ51" s="69"/>
      <c r="GMA51" s="69"/>
      <c r="GMB51" s="69"/>
      <c r="GMC51" s="69"/>
      <c r="GMD51" s="69"/>
      <c r="GME51" s="69"/>
      <c r="GMF51" s="69"/>
      <c r="GMG51" s="69"/>
      <c r="GMH51" s="69"/>
      <c r="GMI51" s="69"/>
      <c r="GMJ51" s="69"/>
      <c r="GMK51" s="69"/>
      <c r="GML51" s="69"/>
      <c r="GMM51" s="69"/>
      <c r="GMN51" s="69"/>
      <c r="GMO51" s="69"/>
      <c r="GMP51" s="69"/>
      <c r="GMQ51" s="69"/>
      <c r="GMR51" s="69"/>
      <c r="GMS51" s="69"/>
      <c r="GMT51" s="69"/>
      <c r="GMU51" s="69"/>
      <c r="GMV51" s="69"/>
      <c r="GMW51" s="69"/>
      <c r="GMX51" s="69"/>
      <c r="GMY51" s="69"/>
      <c r="GMZ51" s="69"/>
      <c r="GNA51" s="69"/>
      <c r="GNB51" s="69"/>
      <c r="GNC51" s="69"/>
      <c r="GND51" s="69"/>
      <c r="GNE51" s="69"/>
      <c r="GNF51" s="69"/>
      <c r="GNG51" s="69"/>
      <c r="GNH51" s="69"/>
      <c r="GNI51" s="69"/>
      <c r="GNJ51" s="69"/>
      <c r="GNK51" s="69"/>
      <c r="GNL51" s="69"/>
      <c r="GNM51" s="69"/>
      <c r="GNN51" s="69"/>
      <c r="GNO51" s="69"/>
      <c r="GNP51" s="69"/>
      <c r="GNQ51" s="69"/>
      <c r="GNR51" s="69"/>
      <c r="GNS51" s="69"/>
      <c r="GNT51" s="69"/>
      <c r="GNU51" s="69"/>
      <c r="GNV51" s="69"/>
      <c r="GNW51" s="69"/>
      <c r="GNX51" s="69"/>
      <c r="GNY51" s="69"/>
      <c r="GNZ51" s="69"/>
      <c r="GOA51" s="69"/>
      <c r="GOB51" s="69"/>
      <c r="GOC51" s="69"/>
      <c r="GOD51" s="69"/>
      <c r="GOE51" s="69"/>
      <c r="GOF51" s="69"/>
      <c r="GOG51" s="69"/>
      <c r="GOH51" s="69"/>
      <c r="GOI51" s="69"/>
      <c r="GOJ51" s="69"/>
      <c r="GOK51" s="69"/>
      <c r="GOL51" s="69"/>
      <c r="GOM51" s="69"/>
      <c r="GON51" s="69"/>
      <c r="GOO51" s="69"/>
      <c r="GOP51" s="69"/>
      <c r="GOQ51" s="69"/>
      <c r="GOR51" s="69"/>
      <c r="GOS51" s="69"/>
      <c r="GOT51" s="69"/>
      <c r="GOU51" s="69"/>
      <c r="GOV51" s="69"/>
      <c r="GOW51" s="69"/>
      <c r="GOX51" s="69"/>
      <c r="GOY51" s="69"/>
      <c r="GOZ51" s="69"/>
      <c r="GPA51" s="69"/>
      <c r="GPB51" s="69"/>
      <c r="GPC51" s="69"/>
      <c r="GPD51" s="69"/>
      <c r="GPE51" s="69"/>
      <c r="GPF51" s="69"/>
      <c r="GPG51" s="69"/>
      <c r="GPH51" s="69"/>
      <c r="GPI51" s="69"/>
      <c r="GPJ51" s="69"/>
      <c r="GPK51" s="69"/>
      <c r="GPL51" s="69"/>
      <c r="GPM51" s="69"/>
      <c r="GPN51" s="69"/>
      <c r="GPO51" s="69"/>
      <c r="GPP51" s="69"/>
      <c r="GPQ51" s="69"/>
      <c r="GPR51" s="69"/>
      <c r="GPS51" s="69"/>
      <c r="GPT51" s="69"/>
      <c r="GPU51" s="69"/>
      <c r="GPV51" s="69"/>
      <c r="GPW51" s="69"/>
      <c r="GPX51" s="69"/>
      <c r="GPY51" s="69"/>
      <c r="GPZ51" s="69"/>
      <c r="GQA51" s="69"/>
      <c r="GQB51" s="69"/>
      <c r="GQC51" s="69"/>
      <c r="GQD51" s="69"/>
      <c r="GQE51" s="69"/>
      <c r="GQF51" s="69"/>
      <c r="GQG51" s="69"/>
      <c r="GQH51" s="69"/>
      <c r="GQI51" s="69"/>
      <c r="GQJ51" s="69"/>
      <c r="GQK51" s="69"/>
      <c r="GQL51" s="69"/>
      <c r="GQM51" s="69"/>
      <c r="GQN51" s="69"/>
      <c r="GQO51" s="69"/>
      <c r="GQP51" s="69"/>
      <c r="GQQ51" s="69"/>
      <c r="GQR51" s="69"/>
      <c r="GQS51" s="69"/>
      <c r="GQT51" s="69"/>
      <c r="GQU51" s="69"/>
      <c r="GQV51" s="69"/>
      <c r="GQW51" s="69"/>
      <c r="GQX51" s="69"/>
      <c r="GQY51" s="69"/>
      <c r="GQZ51" s="69"/>
      <c r="GRA51" s="69"/>
      <c r="GRB51" s="69"/>
      <c r="GRC51" s="69"/>
      <c r="GRD51" s="69"/>
      <c r="GRE51" s="69"/>
      <c r="GRF51" s="69"/>
      <c r="GRG51" s="69"/>
      <c r="GRH51" s="69"/>
      <c r="GRI51" s="69"/>
      <c r="GRJ51" s="69"/>
      <c r="GRK51" s="69"/>
      <c r="GRL51" s="69"/>
      <c r="GRM51" s="69"/>
      <c r="GRN51" s="69"/>
      <c r="GRO51" s="69"/>
      <c r="GRP51" s="69"/>
      <c r="GRQ51" s="69"/>
      <c r="GRR51" s="69"/>
      <c r="GRS51" s="69"/>
      <c r="GRT51" s="69"/>
      <c r="GRU51" s="69"/>
      <c r="GRV51" s="69"/>
      <c r="GRW51" s="69"/>
      <c r="GRX51" s="69"/>
      <c r="GRY51" s="69"/>
      <c r="GRZ51" s="69"/>
      <c r="GSA51" s="69"/>
      <c r="GSB51" s="69"/>
      <c r="GSC51" s="69"/>
      <c r="GSD51" s="69"/>
      <c r="GSE51" s="69"/>
      <c r="GSF51" s="69"/>
      <c r="GSG51" s="69"/>
      <c r="GSH51" s="69"/>
      <c r="GSI51" s="69"/>
      <c r="GSJ51" s="69"/>
      <c r="GSK51" s="69"/>
      <c r="GSL51" s="69"/>
      <c r="GSM51" s="69"/>
      <c r="GSN51" s="69"/>
      <c r="GSO51" s="69"/>
      <c r="GSP51" s="69"/>
      <c r="GSQ51" s="69"/>
      <c r="GSR51" s="69"/>
      <c r="GSS51" s="69"/>
      <c r="GST51" s="69"/>
      <c r="GSU51" s="69"/>
      <c r="GSV51" s="69"/>
      <c r="GSW51" s="69"/>
      <c r="GSX51" s="69"/>
      <c r="GSY51" s="69"/>
      <c r="GSZ51" s="69"/>
      <c r="GTA51" s="69"/>
      <c r="GTB51" s="69"/>
      <c r="GTC51" s="69"/>
      <c r="GTD51" s="69"/>
      <c r="GTE51" s="69"/>
      <c r="GTF51" s="69"/>
      <c r="GTG51" s="69"/>
      <c r="GTH51" s="69"/>
      <c r="GTI51" s="69"/>
      <c r="GTJ51" s="69"/>
      <c r="GTK51" s="69"/>
      <c r="GTL51" s="69"/>
      <c r="GTM51" s="69"/>
      <c r="GTN51" s="69"/>
      <c r="GTO51" s="69"/>
      <c r="GTP51" s="69"/>
      <c r="GTQ51" s="69"/>
      <c r="GTR51" s="69"/>
      <c r="GTS51" s="69"/>
      <c r="GTT51" s="69"/>
      <c r="GTU51" s="69"/>
      <c r="GTV51" s="69"/>
      <c r="GTW51" s="69"/>
      <c r="GTX51" s="69"/>
      <c r="GTY51" s="69"/>
      <c r="GTZ51" s="69"/>
      <c r="GUA51" s="69"/>
      <c r="GUB51" s="69"/>
      <c r="GUC51" s="69"/>
      <c r="GUD51" s="69"/>
      <c r="GUE51" s="69"/>
      <c r="GUF51" s="69"/>
      <c r="GUG51" s="69"/>
      <c r="GUH51" s="69"/>
      <c r="GUI51" s="69"/>
      <c r="GUJ51" s="69"/>
      <c r="GUK51" s="69"/>
      <c r="GUL51" s="69"/>
      <c r="GUM51" s="69"/>
      <c r="GUN51" s="69"/>
      <c r="GUO51" s="69"/>
      <c r="GUP51" s="69"/>
      <c r="GUQ51" s="69"/>
      <c r="GUR51" s="69"/>
      <c r="GUS51" s="69"/>
      <c r="GUT51" s="69"/>
      <c r="GUU51" s="69"/>
      <c r="GUV51" s="69"/>
      <c r="GUW51" s="69"/>
      <c r="GUX51" s="69"/>
      <c r="GUY51" s="69"/>
      <c r="GUZ51" s="69"/>
      <c r="GVA51" s="69"/>
      <c r="GVB51" s="69"/>
      <c r="GVC51" s="69"/>
      <c r="GVD51" s="69"/>
      <c r="GVE51" s="69"/>
      <c r="GVF51" s="69"/>
      <c r="GVG51" s="69"/>
      <c r="GVH51" s="69"/>
      <c r="GVI51" s="69"/>
      <c r="GVJ51" s="69"/>
      <c r="GVK51" s="69"/>
      <c r="GVL51" s="69"/>
      <c r="GVM51" s="69"/>
      <c r="GVN51" s="69"/>
      <c r="GVO51" s="69"/>
      <c r="GVP51" s="69"/>
      <c r="GVQ51" s="69"/>
      <c r="GVR51" s="69"/>
      <c r="GVS51" s="69"/>
      <c r="GVT51" s="69"/>
      <c r="GVU51" s="69"/>
      <c r="GVV51" s="69"/>
      <c r="GVW51" s="69"/>
      <c r="GVX51" s="69"/>
      <c r="GVY51" s="69"/>
      <c r="GVZ51" s="69"/>
      <c r="GWA51" s="69"/>
      <c r="GWB51" s="69"/>
      <c r="GWC51" s="69"/>
      <c r="GWD51" s="69"/>
      <c r="GWE51" s="69"/>
      <c r="GWF51" s="69"/>
      <c r="GWG51" s="69"/>
      <c r="GWH51" s="69"/>
      <c r="GWI51" s="69"/>
      <c r="GWJ51" s="69"/>
      <c r="GWK51" s="69"/>
      <c r="GWL51" s="69"/>
      <c r="GWM51" s="69"/>
      <c r="GWN51" s="69"/>
      <c r="GWO51" s="69"/>
      <c r="GWP51" s="69"/>
      <c r="GWQ51" s="69"/>
      <c r="GWR51" s="69"/>
      <c r="GWS51" s="69"/>
      <c r="GWT51" s="69"/>
      <c r="GWU51" s="69"/>
      <c r="GWV51" s="69"/>
      <c r="GWW51" s="69"/>
      <c r="GWX51" s="69"/>
      <c r="GWY51" s="69"/>
      <c r="GWZ51" s="69"/>
      <c r="GXA51" s="69"/>
      <c r="GXB51" s="69"/>
      <c r="GXC51" s="69"/>
      <c r="GXD51" s="69"/>
      <c r="GXE51" s="69"/>
      <c r="GXF51" s="69"/>
      <c r="GXG51" s="69"/>
      <c r="GXH51" s="69"/>
      <c r="GXI51" s="69"/>
      <c r="GXJ51" s="69"/>
      <c r="GXK51" s="69"/>
      <c r="GXL51" s="69"/>
      <c r="GXM51" s="69"/>
      <c r="GXN51" s="69"/>
      <c r="GXO51" s="69"/>
      <c r="GXP51" s="69"/>
      <c r="GXQ51" s="69"/>
      <c r="GXR51" s="69"/>
      <c r="GXS51" s="69"/>
      <c r="GXT51" s="69"/>
      <c r="GXU51" s="69"/>
      <c r="GXV51" s="69"/>
      <c r="GXW51" s="69"/>
      <c r="GXX51" s="69"/>
      <c r="GXY51" s="69"/>
      <c r="GXZ51" s="69"/>
      <c r="GYA51" s="69"/>
      <c r="GYB51" s="69"/>
      <c r="GYC51" s="69"/>
      <c r="GYD51" s="69"/>
      <c r="GYE51" s="69"/>
      <c r="GYF51" s="69"/>
      <c r="GYG51" s="69"/>
      <c r="GYH51" s="69"/>
      <c r="GYI51" s="69"/>
      <c r="GYJ51" s="69"/>
      <c r="GYK51" s="69"/>
      <c r="GYL51" s="69"/>
      <c r="GYM51" s="69"/>
      <c r="GYN51" s="69"/>
      <c r="GYO51" s="69"/>
      <c r="GYP51" s="69"/>
      <c r="GYQ51" s="69"/>
      <c r="GYR51" s="69"/>
      <c r="GYS51" s="69"/>
      <c r="GYT51" s="69"/>
      <c r="GYU51" s="69"/>
      <c r="GYV51" s="69"/>
      <c r="GYW51" s="69"/>
      <c r="GYX51" s="69"/>
      <c r="GYY51" s="69"/>
      <c r="GYZ51" s="69"/>
      <c r="GZA51" s="69"/>
      <c r="GZB51" s="69"/>
      <c r="GZC51" s="69"/>
      <c r="GZD51" s="69"/>
      <c r="GZE51" s="69"/>
      <c r="GZF51" s="69"/>
      <c r="GZG51" s="69"/>
      <c r="GZH51" s="69"/>
      <c r="GZI51" s="69"/>
      <c r="GZJ51" s="69"/>
      <c r="GZK51" s="69"/>
      <c r="GZL51" s="69"/>
      <c r="GZM51" s="69"/>
      <c r="GZN51" s="69"/>
      <c r="GZO51" s="69"/>
      <c r="GZP51" s="69"/>
      <c r="GZQ51" s="69"/>
      <c r="GZR51" s="69"/>
      <c r="GZS51" s="69"/>
      <c r="GZT51" s="69"/>
      <c r="GZU51" s="69"/>
      <c r="GZV51" s="69"/>
      <c r="GZW51" s="69"/>
      <c r="GZX51" s="69"/>
      <c r="GZY51" s="69"/>
      <c r="GZZ51" s="69"/>
      <c r="HAA51" s="69"/>
      <c r="HAB51" s="69"/>
      <c r="HAC51" s="69"/>
      <c r="HAD51" s="69"/>
      <c r="HAE51" s="69"/>
      <c r="HAF51" s="69"/>
      <c r="HAG51" s="69"/>
      <c r="HAH51" s="69"/>
      <c r="HAI51" s="69"/>
      <c r="HAJ51" s="69"/>
      <c r="HAK51" s="69"/>
      <c r="HAL51" s="69"/>
      <c r="HAM51" s="69"/>
      <c r="HAN51" s="69"/>
      <c r="HAO51" s="69"/>
      <c r="HAP51" s="69"/>
      <c r="HAQ51" s="69"/>
      <c r="HAR51" s="69"/>
      <c r="HAS51" s="69"/>
      <c r="HAT51" s="69"/>
      <c r="HAU51" s="69"/>
      <c r="HAV51" s="69"/>
      <c r="HAW51" s="69"/>
      <c r="HAX51" s="69"/>
      <c r="HAY51" s="69"/>
      <c r="HAZ51" s="69"/>
      <c r="HBA51" s="69"/>
      <c r="HBB51" s="69"/>
      <c r="HBC51" s="69"/>
      <c r="HBD51" s="69"/>
      <c r="HBE51" s="69"/>
      <c r="HBF51" s="69"/>
      <c r="HBG51" s="69"/>
      <c r="HBH51" s="69"/>
      <c r="HBI51" s="69"/>
      <c r="HBJ51" s="69"/>
      <c r="HBK51" s="69"/>
      <c r="HBL51" s="69"/>
      <c r="HBM51" s="69"/>
      <c r="HBN51" s="69"/>
      <c r="HBO51" s="69"/>
      <c r="HBP51" s="69"/>
      <c r="HBQ51" s="69"/>
      <c r="HBR51" s="69"/>
      <c r="HBS51" s="69"/>
      <c r="HBT51" s="69"/>
      <c r="HBU51" s="69"/>
      <c r="HBV51" s="69"/>
      <c r="HBW51" s="69"/>
      <c r="HBX51" s="69"/>
      <c r="HBY51" s="69"/>
      <c r="HBZ51" s="69"/>
      <c r="HCA51" s="69"/>
      <c r="HCB51" s="69"/>
      <c r="HCC51" s="69"/>
      <c r="HCD51" s="69"/>
      <c r="HCE51" s="69"/>
      <c r="HCF51" s="69"/>
      <c r="HCG51" s="69"/>
      <c r="HCH51" s="69"/>
      <c r="HCI51" s="69"/>
      <c r="HCJ51" s="69"/>
      <c r="HCK51" s="69"/>
      <c r="HCL51" s="69"/>
      <c r="HCM51" s="69"/>
      <c r="HCN51" s="69"/>
      <c r="HCO51" s="69"/>
      <c r="HCP51" s="69"/>
      <c r="HCQ51" s="69"/>
      <c r="HCR51" s="69"/>
      <c r="HCS51" s="69"/>
      <c r="HCT51" s="69"/>
      <c r="HCU51" s="69"/>
      <c r="HCV51" s="69"/>
      <c r="HCW51" s="69"/>
      <c r="HCX51" s="69"/>
      <c r="HCY51" s="69"/>
      <c r="HCZ51" s="69"/>
      <c r="HDA51" s="69"/>
      <c r="HDB51" s="69"/>
      <c r="HDC51" s="69"/>
      <c r="HDD51" s="69"/>
      <c r="HDE51" s="69"/>
      <c r="HDF51" s="69"/>
      <c r="HDG51" s="69"/>
      <c r="HDH51" s="69"/>
      <c r="HDI51" s="69"/>
      <c r="HDJ51" s="69"/>
      <c r="HDK51" s="69"/>
      <c r="HDL51" s="69"/>
      <c r="HDM51" s="69"/>
      <c r="HDN51" s="69"/>
      <c r="HDO51" s="69"/>
      <c r="HDP51" s="69"/>
      <c r="HDQ51" s="69"/>
      <c r="HDR51" s="69"/>
      <c r="HDS51" s="69"/>
      <c r="HDT51" s="69"/>
      <c r="HDU51" s="69"/>
      <c r="HDV51" s="69"/>
      <c r="HDW51" s="69"/>
      <c r="HDX51" s="69"/>
      <c r="HDY51" s="69"/>
      <c r="HDZ51" s="69"/>
      <c r="HEA51" s="69"/>
      <c r="HEB51" s="69"/>
      <c r="HEC51" s="69"/>
      <c r="HED51" s="69"/>
      <c r="HEE51" s="69"/>
      <c r="HEF51" s="69"/>
      <c r="HEG51" s="69"/>
      <c r="HEH51" s="69"/>
      <c r="HEI51" s="69"/>
      <c r="HEJ51" s="69"/>
      <c r="HEK51" s="69"/>
      <c r="HEL51" s="69"/>
      <c r="HEM51" s="69"/>
      <c r="HEN51" s="69"/>
      <c r="HEO51" s="69"/>
      <c r="HEP51" s="69"/>
      <c r="HEQ51" s="69"/>
      <c r="HER51" s="69"/>
      <c r="HES51" s="69"/>
      <c r="HET51" s="69"/>
      <c r="HEU51" s="69"/>
      <c r="HEV51" s="69"/>
      <c r="HEW51" s="69"/>
      <c r="HEX51" s="69"/>
      <c r="HEY51" s="69"/>
      <c r="HEZ51" s="69"/>
      <c r="HFA51" s="69"/>
      <c r="HFB51" s="69"/>
      <c r="HFC51" s="69"/>
      <c r="HFD51" s="69"/>
      <c r="HFE51" s="69"/>
      <c r="HFF51" s="69"/>
      <c r="HFG51" s="69"/>
      <c r="HFH51" s="69"/>
      <c r="HFI51" s="69"/>
      <c r="HFJ51" s="69"/>
      <c r="HFK51" s="69"/>
      <c r="HFL51" s="69"/>
      <c r="HFM51" s="69"/>
      <c r="HFN51" s="69"/>
      <c r="HFO51" s="69"/>
      <c r="HFP51" s="69"/>
      <c r="HFQ51" s="69"/>
      <c r="HFR51" s="69"/>
      <c r="HFS51" s="69"/>
      <c r="HFT51" s="69"/>
      <c r="HFU51" s="69"/>
      <c r="HFV51" s="69"/>
      <c r="HFW51" s="69"/>
      <c r="HFX51" s="69"/>
      <c r="HFY51" s="69"/>
      <c r="HFZ51" s="69"/>
      <c r="HGA51" s="69"/>
      <c r="HGB51" s="69"/>
      <c r="HGC51" s="69"/>
      <c r="HGD51" s="69"/>
      <c r="HGE51" s="69"/>
      <c r="HGF51" s="69"/>
      <c r="HGG51" s="69"/>
      <c r="HGH51" s="69"/>
      <c r="HGI51" s="69"/>
      <c r="HGJ51" s="69"/>
      <c r="HGK51" s="69"/>
      <c r="HGL51" s="69"/>
      <c r="HGM51" s="69"/>
      <c r="HGN51" s="69"/>
      <c r="HGO51" s="69"/>
      <c r="HGP51" s="69"/>
      <c r="HGQ51" s="69"/>
      <c r="HGR51" s="69"/>
      <c r="HGS51" s="69"/>
      <c r="HGT51" s="69"/>
      <c r="HGU51" s="69"/>
      <c r="HGV51" s="69"/>
      <c r="HGW51" s="69"/>
      <c r="HGX51" s="69"/>
      <c r="HGY51" s="69"/>
      <c r="HGZ51" s="69"/>
      <c r="HHA51" s="69"/>
      <c r="HHB51" s="69"/>
      <c r="HHC51" s="69"/>
      <c r="HHD51" s="69"/>
      <c r="HHE51" s="69"/>
      <c r="HHF51" s="69"/>
      <c r="HHG51" s="69"/>
      <c r="HHH51" s="69"/>
      <c r="HHI51" s="69"/>
      <c r="HHJ51" s="69"/>
      <c r="HHK51" s="69"/>
      <c r="HHL51" s="69"/>
      <c r="HHM51" s="69"/>
      <c r="HHN51" s="69"/>
      <c r="HHO51" s="69"/>
      <c r="HHP51" s="69"/>
      <c r="HHQ51" s="69"/>
      <c r="HHR51" s="69"/>
      <c r="HHS51" s="69"/>
      <c r="HHT51" s="69"/>
      <c r="HHU51" s="69"/>
      <c r="HHV51" s="69"/>
      <c r="HHW51" s="69"/>
      <c r="HHX51" s="69"/>
      <c r="HHY51" s="69"/>
      <c r="HHZ51" s="69"/>
      <c r="HIA51" s="69"/>
      <c r="HIB51" s="69"/>
      <c r="HIC51" s="69"/>
      <c r="HID51" s="69"/>
      <c r="HIE51" s="69"/>
      <c r="HIF51" s="69"/>
      <c r="HIG51" s="69"/>
      <c r="HIH51" s="69"/>
      <c r="HII51" s="69"/>
      <c r="HIJ51" s="69"/>
      <c r="HIK51" s="69"/>
      <c r="HIL51" s="69"/>
      <c r="HIM51" s="69"/>
      <c r="HIN51" s="69"/>
      <c r="HIO51" s="69"/>
      <c r="HIP51" s="69"/>
      <c r="HIQ51" s="69"/>
      <c r="HIR51" s="69"/>
      <c r="HIS51" s="69"/>
      <c r="HIT51" s="69"/>
      <c r="HIU51" s="69"/>
      <c r="HIV51" s="69"/>
      <c r="HIW51" s="69"/>
      <c r="HIX51" s="69"/>
      <c r="HIY51" s="69"/>
      <c r="HIZ51" s="69"/>
      <c r="HJA51" s="69"/>
      <c r="HJB51" s="69"/>
      <c r="HJC51" s="69"/>
      <c r="HJD51" s="69"/>
      <c r="HJE51" s="69"/>
      <c r="HJF51" s="69"/>
      <c r="HJG51" s="69"/>
      <c r="HJH51" s="69"/>
      <c r="HJI51" s="69"/>
      <c r="HJJ51" s="69"/>
      <c r="HJK51" s="69"/>
      <c r="HJL51" s="69"/>
      <c r="HJM51" s="69"/>
      <c r="HJN51" s="69"/>
      <c r="HJO51" s="69"/>
      <c r="HJP51" s="69"/>
      <c r="HJQ51" s="69"/>
      <c r="HJR51" s="69"/>
      <c r="HJS51" s="69"/>
      <c r="HJT51" s="69"/>
      <c r="HJU51" s="69"/>
      <c r="HJV51" s="69"/>
      <c r="HJW51" s="69"/>
      <c r="HJX51" s="69"/>
      <c r="HJY51" s="69"/>
      <c r="HJZ51" s="69"/>
      <c r="HKA51" s="69"/>
      <c r="HKB51" s="69"/>
      <c r="HKC51" s="69"/>
      <c r="HKD51" s="69"/>
      <c r="HKE51" s="69"/>
      <c r="HKF51" s="69"/>
      <c r="HKG51" s="69"/>
      <c r="HKH51" s="69"/>
      <c r="HKI51" s="69"/>
      <c r="HKJ51" s="69"/>
      <c r="HKK51" s="69"/>
      <c r="HKL51" s="69"/>
      <c r="HKM51" s="69"/>
      <c r="HKN51" s="69"/>
      <c r="HKO51" s="69"/>
      <c r="HKP51" s="69"/>
      <c r="HKQ51" s="69"/>
      <c r="HKR51" s="69"/>
      <c r="HKS51" s="69"/>
      <c r="HKT51" s="69"/>
      <c r="HKU51" s="69"/>
      <c r="HKV51" s="69"/>
      <c r="HKW51" s="69"/>
      <c r="HKX51" s="69"/>
      <c r="HKY51" s="69"/>
      <c r="HKZ51" s="69"/>
      <c r="HLA51" s="69"/>
      <c r="HLB51" s="69"/>
      <c r="HLC51" s="69"/>
      <c r="HLD51" s="69"/>
      <c r="HLE51" s="69"/>
      <c r="HLF51" s="69"/>
      <c r="HLG51" s="69"/>
      <c r="HLH51" s="69"/>
      <c r="HLI51" s="69"/>
      <c r="HLJ51" s="69"/>
      <c r="HLK51" s="69"/>
      <c r="HLL51" s="69"/>
      <c r="HLM51" s="69"/>
      <c r="HLN51" s="69"/>
      <c r="HLO51" s="69"/>
      <c r="HLP51" s="69"/>
      <c r="HLQ51" s="69"/>
      <c r="HLR51" s="69"/>
      <c r="HLS51" s="69"/>
      <c r="HLT51" s="69"/>
      <c r="HLU51" s="69"/>
      <c r="HLV51" s="69"/>
      <c r="HLW51" s="69"/>
      <c r="HLX51" s="69"/>
      <c r="HLY51" s="69"/>
      <c r="HLZ51" s="69"/>
      <c r="HMA51" s="69"/>
      <c r="HMB51" s="69"/>
      <c r="HMC51" s="69"/>
      <c r="HMD51" s="69"/>
      <c r="HME51" s="69"/>
      <c r="HMF51" s="69"/>
      <c r="HMG51" s="69"/>
      <c r="HMH51" s="69"/>
      <c r="HMI51" s="69"/>
      <c r="HMJ51" s="69"/>
      <c r="HMK51" s="69"/>
      <c r="HML51" s="69"/>
      <c r="HMM51" s="69"/>
      <c r="HMN51" s="69"/>
      <c r="HMO51" s="69"/>
      <c r="HMP51" s="69"/>
      <c r="HMQ51" s="69"/>
      <c r="HMR51" s="69"/>
      <c r="HMS51" s="69"/>
      <c r="HMT51" s="69"/>
      <c r="HMU51" s="69"/>
      <c r="HMV51" s="69"/>
      <c r="HMW51" s="69"/>
      <c r="HMX51" s="69"/>
      <c r="HMY51" s="69"/>
      <c r="HMZ51" s="69"/>
      <c r="HNA51" s="69"/>
      <c r="HNB51" s="69"/>
      <c r="HNC51" s="69"/>
      <c r="HND51" s="69"/>
      <c r="HNE51" s="69"/>
      <c r="HNF51" s="69"/>
      <c r="HNG51" s="69"/>
      <c r="HNH51" s="69"/>
      <c r="HNI51" s="69"/>
      <c r="HNJ51" s="69"/>
      <c r="HNK51" s="69"/>
      <c r="HNL51" s="69"/>
      <c r="HNM51" s="69"/>
      <c r="HNN51" s="69"/>
      <c r="HNO51" s="69"/>
      <c r="HNP51" s="69"/>
      <c r="HNQ51" s="69"/>
      <c r="HNR51" s="69"/>
      <c r="HNS51" s="69"/>
      <c r="HNT51" s="69"/>
      <c r="HNU51" s="69"/>
      <c r="HNV51" s="69"/>
      <c r="HNW51" s="69"/>
      <c r="HNX51" s="69"/>
      <c r="HNY51" s="69"/>
      <c r="HNZ51" s="69"/>
      <c r="HOA51" s="69"/>
      <c r="HOB51" s="69"/>
      <c r="HOC51" s="69"/>
      <c r="HOD51" s="69"/>
      <c r="HOE51" s="69"/>
      <c r="HOF51" s="69"/>
      <c r="HOG51" s="69"/>
      <c r="HOH51" s="69"/>
      <c r="HOI51" s="69"/>
      <c r="HOJ51" s="69"/>
      <c r="HOK51" s="69"/>
      <c r="HOL51" s="69"/>
      <c r="HOM51" s="69"/>
      <c r="HON51" s="69"/>
      <c r="HOO51" s="69"/>
      <c r="HOP51" s="69"/>
      <c r="HOQ51" s="69"/>
      <c r="HOR51" s="69"/>
      <c r="HOS51" s="69"/>
      <c r="HOT51" s="69"/>
      <c r="HOU51" s="69"/>
      <c r="HOV51" s="69"/>
      <c r="HOW51" s="69"/>
      <c r="HOX51" s="69"/>
      <c r="HOY51" s="69"/>
      <c r="HOZ51" s="69"/>
      <c r="HPA51" s="69"/>
      <c r="HPB51" s="69"/>
      <c r="HPC51" s="69"/>
      <c r="HPD51" s="69"/>
      <c r="HPE51" s="69"/>
      <c r="HPF51" s="69"/>
      <c r="HPG51" s="69"/>
      <c r="HPH51" s="69"/>
      <c r="HPI51" s="69"/>
      <c r="HPJ51" s="69"/>
      <c r="HPK51" s="69"/>
      <c r="HPL51" s="69"/>
      <c r="HPM51" s="69"/>
      <c r="HPN51" s="69"/>
      <c r="HPO51" s="69"/>
      <c r="HPP51" s="69"/>
      <c r="HPQ51" s="69"/>
      <c r="HPR51" s="69"/>
      <c r="HPS51" s="69"/>
      <c r="HPT51" s="69"/>
      <c r="HPU51" s="69"/>
      <c r="HPV51" s="69"/>
      <c r="HPW51" s="69"/>
      <c r="HPX51" s="69"/>
      <c r="HPY51" s="69"/>
      <c r="HPZ51" s="69"/>
      <c r="HQA51" s="69"/>
      <c r="HQB51" s="69"/>
      <c r="HQC51" s="69"/>
      <c r="HQD51" s="69"/>
      <c r="HQE51" s="69"/>
      <c r="HQF51" s="69"/>
      <c r="HQG51" s="69"/>
      <c r="HQH51" s="69"/>
      <c r="HQI51" s="69"/>
      <c r="HQJ51" s="69"/>
      <c r="HQK51" s="69"/>
      <c r="HQL51" s="69"/>
      <c r="HQM51" s="69"/>
      <c r="HQN51" s="69"/>
      <c r="HQO51" s="69"/>
      <c r="HQP51" s="69"/>
      <c r="HQQ51" s="69"/>
      <c r="HQR51" s="69"/>
      <c r="HQS51" s="69"/>
      <c r="HQT51" s="69"/>
      <c r="HQU51" s="69"/>
      <c r="HQV51" s="69"/>
      <c r="HQW51" s="69"/>
      <c r="HQX51" s="69"/>
      <c r="HQY51" s="69"/>
      <c r="HQZ51" s="69"/>
      <c r="HRA51" s="69"/>
      <c r="HRB51" s="69"/>
      <c r="HRC51" s="69"/>
      <c r="HRD51" s="69"/>
      <c r="HRE51" s="69"/>
      <c r="HRF51" s="69"/>
      <c r="HRG51" s="69"/>
      <c r="HRH51" s="69"/>
      <c r="HRI51" s="69"/>
      <c r="HRJ51" s="69"/>
      <c r="HRK51" s="69"/>
      <c r="HRL51" s="69"/>
      <c r="HRM51" s="69"/>
      <c r="HRN51" s="69"/>
      <c r="HRO51" s="69"/>
      <c r="HRP51" s="69"/>
      <c r="HRQ51" s="69"/>
      <c r="HRR51" s="69"/>
      <c r="HRS51" s="69"/>
      <c r="HRT51" s="69"/>
      <c r="HRU51" s="69"/>
      <c r="HRV51" s="69"/>
      <c r="HRW51" s="69"/>
      <c r="HRX51" s="69"/>
      <c r="HRY51" s="69"/>
      <c r="HRZ51" s="69"/>
      <c r="HSA51" s="69"/>
      <c r="HSB51" s="69"/>
      <c r="HSC51" s="69"/>
      <c r="HSD51" s="69"/>
      <c r="HSE51" s="69"/>
      <c r="HSF51" s="69"/>
      <c r="HSG51" s="69"/>
      <c r="HSH51" s="69"/>
      <c r="HSI51" s="69"/>
      <c r="HSJ51" s="69"/>
      <c r="HSK51" s="69"/>
      <c r="HSL51" s="69"/>
      <c r="HSM51" s="69"/>
      <c r="HSN51" s="69"/>
      <c r="HSO51" s="69"/>
      <c r="HSP51" s="69"/>
      <c r="HSQ51" s="69"/>
      <c r="HSR51" s="69"/>
      <c r="HSS51" s="69"/>
      <c r="HST51" s="69"/>
      <c r="HSU51" s="69"/>
      <c r="HSV51" s="69"/>
      <c r="HSW51" s="69"/>
      <c r="HSX51" s="69"/>
      <c r="HSY51" s="69"/>
      <c r="HSZ51" s="69"/>
      <c r="HTA51" s="69"/>
      <c r="HTB51" s="69"/>
      <c r="HTC51" s="69"/>
      <c r="HTD51" s="69"/>
      <c r="HTE51" s="69"/>
      <c r="HTF51" s="69"/>
      <c r="HTG51" s="69"/>
      <c r="HTH51" s="69"/>
      <c r="HTI51" s="69"/>
      <c r="HTJ51" s="69"/>
      <c r="HTK51" s="69"/>
      <c r="HTL51" s="69"/>
      <c r="HTM51" s="69"/>
      <c r="HTN51" s="69"/>
      <c r="HTO51" s="69"/>
      <c r="HTP51" s="69"/>
      <c r="HTQ51" s="69"/>
      <c r="HTR51" s="69"/>
      <c r="HTS51" s="69"/>
      <c r="HTT51" s="69"/>
      <c r="HTU51" s="69"/>
      <c r="HTV51" s="69"/>
      <c r="HTW51" s="69"/>
      <c r="HTX51" s="69"/>
      <c r="HTY51" s="69"/>
      <c r="HTZ51" s="69"/>
      <c r="HUA51" s="69"/>
      <c r="HUB51" s="69"/>
      <c r="HUC51" s="69"/>
      <c r="HUD51" s="69"/>
      <c r="HUE51" s="69"/>
      <c r="HUF51" s="69"/>
      <c r="HUG51" s="69"/>
      <c r="HUH51" s="69"/>
      <c r="HUI51" s="69"/>
      <c r="HUJ51" s="69"/>
      <c r="HUK51" s="69"/>
      <c r="HUL51" s="69"/>
      <c r="HUM51" s="69"/>
      <c r="HUN51" s="69"/>
      <c r="HUO51" s="69"/>
      <c r="HUP51" s="69"/>
      <c r="HUQ51" s="69"/>
      <c r="HUR51" s="69"/>
      <c r="HUS51" s="69"/>
      <c r="HUT51" s="69"/>
      <c r="HUU51" s="69"/>
      <c r="HUV51" s="69"/>
      <c r="HUW51" s="69"/>
      <c r="HUX51" s="69"/>
      <c r="HUY51" s="69"/>
      <c r="HUZ51" s="69"/>
      <c r="HVA51" s="69"/>
      <c r="HVB51" s="69"/>
      <c r="HVC51" s="69"/>
      <c r="HVD51" s="69"/>
      <c r="HVE51" s="69"/>
      <c r="HVF51" s="69"/>
      <c r="HVG51" s="69"/>
      <c r="HVH51" s="69"/>
      <c r="HVI51" s="69"/>
      <c r="HVJ51" s="69"/>
      <c r="HVK51" s="69"/>
      <c r="HVL51" s="69"/>
      <c r="HVM51" s="69"/>
      <c r="HVN51" s="69"/>
      <c r="HVO51" s="69"/>
      <c r="HVP51" s="69"/>
      <c r="HVQ51" s="69"/>
      <c r="HVR51" s="69"/>
      <c r="HVS51" s="69"/>
      <c r="HVT51" s="69"/>
      <c r="HVU51" s="69"/>
      <c r="HVV51" s="69"/>
      <c r="HVW51" s="69"/>
      <c r="HVX51" s="69"/>
      <c r="HVY51" s="69"/>
      <c r="HVZ51" s="69"/>
      <c r="HWA51" s="69"/>
      <c r="HWB51" s="69"/>
      <c r="HWC51" s="69"/>
      <c r="HWD51" s="69"/>
      <c r="HWE51" s="69"/>
      <c r="HWF51" s="69"/>
      <c r="HWG51" s="69"/>
      <c r="HWH51" s="69"/>
      <c r="HWI51" s="69"/>
      <c r="HWJ51" s="69"/>
      <c r="HWK51" s="69"/>
      <c r="HWL51" s="69"/>
      <c r="HWM51" s="69"/>
      <c r="HWN51" s="69"/>
      <c r="HWO51" s="69"/>
      <c r="HWP51" s="69"/>
      <c r="HWQ51" s="69"/>
      <c r="HWR51" s="69"/>
      <c r="HWS51" s="69"/>
      <c r="HWT51" s="69"/>
      <c r="HWU51" s="69"/>
      <c r="HWV51" s="69"/>
      <c r="HWW51" s="69"/>
      <c r="HWX51" s="69"/>
      <c r="HWY51" s="69"/>
      <c r="HWZ51" s="69"/>
      <c r="HXA51" s="69"/>
      <c r="HXB51" s="69"/>
      <c r="HXC51" s="69"/>
      <c r="HXD51" s="69"/>
      <c r="HXE51" s="69"/>
      <c r="HXF51" s="69"/>
      <c r="HXG51" s="69"/>
      <c r="HXH51" s="69"/>
      <c r="HXI51" s="69"/>
      <c r="HXJ51" s="69"/>
      <c r="HXK51" s="69"/>
      <c r="HXL51" s="69"/>
      <c r="HXM51" s="69"/>
      <c r="HXN51" s="69"/>
      <c r="HXO51" s="69"/>
      <c r="HXP51" s="69"/>
      <c r="HXQ51" s="69"/>
      <c r="HXR51" s="69"/>
      <c r="HXS51" s="69"/>
      <c r="HXT51" s="69"/>
      <c r="HXU51" s="69"/>
      <c r="HXV51" s="69"/>
      <c r="HXW51" s="69"/>
      <c r="HXX51" s="69"/>
      <c r="HXY51" s="69"/>
      <c r="HXZ51" s="69"/>
      <c r="HYA51" s="69"/>
      <c r="HYB51" s="69"/>
      <c r="HYC51" s="69"/>
      <c r="HYD51" s="69"/>
      <c r="HYE51" s="69"/>
      <c r="HYF51" s="69"/>
      <c r="HYG51" s="69"/>
      <c r="HYH51" s="69"/>
      <c r="HYI51" s="69"/>
      <c r="HYJ51" s="69"/>
      <c r="HYK51" s="69"/>
      <c r="HYL51" s="69"/>
      <c r="HYM51" s="69"/>
      <c r="HYN51" s="69"/>
      <c r="HYO51" s="69"/>
      <c r="HYP51" s="69"/>
      <c r="HYQ51" s="69"/>
      <c r="HYR51" s="69"/>
      <c r="HYS51" s="69"/>
      <c r="HYT51" s="69"/>
      <c r="HYU51" s="69"/>
      <c r="HYV51" s="69"/>
      <c r="HYW51" s="69"/>
      <c r="HYX51" s="69"/>
      <c r="HYY51" s="69"/>
      <c r="HYZ51" s="69"/>
      <c r="HZA51" s="69"/>
      <c r="HZB51" s="69"/>
      <c r="HZC51" s="69"/>
      <c r="HZD51" s="69"/>
      <c r="HZE51" s="69"/>
      <c r="HZF51" s="69"/>
      <c r="HZG51" s="69"/>
      <c r="HZH51" s="69"/>
      <c r="HZI51" s="69"/>
      <c r="HZJ51" s="69"/>
      <c r="HZK51" s="69"/>
      <c r="HZL51" s="69"/>
      <c r="HZM51" s="69"/>
      <c r="HZN51" s="69"/>
      <c r="HZO51" s="69"/>
      <c r="HZP51" s="69"/>
      <c r="HZQ51" s="69"/>
      <c r="HZR51" s="69"/>
      <c r="HZS51" s="69"/>
      <c r="HZT51" s="69"/>
      <c r="HZU51" s="69"/>
      <c r="HZV51" s="69"/>
      <c r="HZW51" s="69"/>
      <c r="HZX51" s="69"/>
      <c r="HZY51" s="69"/>
      <c r="HZZ51" s="69"/>
      <c r="IAA51" s="69"/>
      <c r="IAB51" s="69"/>
      <c r="IAC51" s="69"/>
      <c r="IAD51" s="69"/>
      <c r="IAE51" s="69"/>
      <c r="IAF51" s="69"/>
      <c r="IAG51" s="69"/>
      <c r="IAH51" s="69"/>
      <c r="IAI51" s="69"/>
      <c r="IAJ51" s="69"/>
      <c r="IAK51" s="69"/>
      <c r="IAL51" s="69"/>
      <c r="IAM51" s="69"/>
      <c r="IAN51" s="69"/>
      <c r="IAO51" s="69"/>
      <c r="IAP51" s="69"/>
      <c r="IAQ51" s="69"/>
      <c r="IAR51" s="69"/>
      <c r="IAS51" s="69"/>
      <c r="IAT51" s="69"/>
      <c r="IAU51" s="69"/>
      <c r="IAV51" s="69"/>
      <c r="IAW51" s="69"/>
      <c r="IAX51" s="69"/>
      <c r="IAY51" s="69"/>
      <c r="IAZ51" s="69"/>
      <c r="IBA51" s="69"/>
      <c r="IBB51" s="69"/>
      <c r="IBC51" s="69"/>
      <c r="IBD51" s="69"/>
      <c r="IBE51" s="69"/>
      <c r="IBF51" s="69"/>
      <c r="IBG51" s="69"/>
      <c r="IBH51" s="69"/>
      <c r="IBI51" s="69"/>
      <c r="IBJ51" s="69"/>
      <c r="IBK51" s="69"/>
      <c r="IBL51" s="69"/>
      <c r="IBM51" s="69"/>
      <c r="IBN51" s="69"/>
      <c r="IBO51" s="69"/>
      <c r="IBP51" s="69"/>
      <c r="IBQ51" s="69"/>
      <c r="IBR51" s="69"/>
      <c r="IBS51" s="69"/>
      <c r="IBT51" s="69"/>
      <c r="IBU51" s="69"/>
      <c r="IBV51" s="69"/>
      <c r="IBW51" s="69"/>
      <c r="IBX51" s="69"/>
      <c r="IBY51" s="69"/>
      <c r="IBZ51" s="69"/>
      <c r="ICA51" s="69"/>
      <c r="ICB51" s="69"/>
      <c r="ICC51" s="69"/>
      <c r="ICD51" s="69"/>
      <c r="ICE51" s="69"/>
      <c r="ICF51" s="69"/>
      <c r="ICG51" s="69"/>
      <c r="ICH51" s="69"/>
      <c r="ICI51" s="69"/>
      <c r="ICJ51" s="69"/>
      <c r="ICK51" s="69"/>
      <c r="ICL51" s="69"/>
      <c r="ICM51" s="69"/>
      <c r="ICN51" s="69"/>
      <c r="ICO51" s="69"/>
      <c r="ICP51" s="69"/>
      <c r="ICQ51" s="69"/>
      <c r="ICR51" s="69"/>
      <c r="ICS51" s="69"/>
      <c r="ICT51" s="69"/>
      <c r="ICU51" s="69"/>
      <c r="ICV51" s="69"/>
      <c r="ICW51" s="69"/>
      <c r="ICX51" s="69"/>
      <c r="ICY51" s="69"/>
      <c r="ICZ51" s="69"/>
      <c r="IDA51" s="69"/>
      <c r="IDB51" s="69"/>
      <c r="IDC51" s="69"/>
      <c r="IDD51" s="69"/>
      <c r="IDE51" s="69"/>
      <c r="IDF51" s="69"/>
      <c r="IDG51" s="69"/>
      <c r="IDH51" s="69"/>
      <c r="IDI51" s="69"/>
      <c r="IDJ51" s="69"/>
      <c r="IDK51" s="69"/>
      <c r="IDL51" s="69"/>
      <c r="IDM51" s="69"/>
      <c r="IDN51" s="69"/>
      <c r="IDO51" s="69"/>
      <c r="IDP51" s="69"/>
      <c r="IDQ51" s="69"/>
      <c r="IDR51" s="69"/>
      <c r="IDS51" s="69"/>
      <c r="IDT51" s="69"/>
      <c r="IDU51" s="69"/>
      <c r="IDV51" s="69"/>
      <c r="IDW51" s="69"/>
      <c r="IDX51" s="69"/>
      <c r="IDY51" s="69"/>
      <c r="IDZ51" s="69"/>
      <c r="IEA51" s="69"/>
      <c r="IEB51" s="69"/>
      <c r="IEC51" s="69"/>
      <c r="IED51" s="69"/>
      <c r="IEE51" s="69"/>
      <c r="IEF51" s="69"/>
      <c r="IEG51" s="69"/>
      <c r="IEH51" s="69"/>
      <c r="IEI51" s="69"/>
      <c r="IEJ51" s="69"/>
      <c r="IEK51" s="69"/>
      <c r="IEL51" s="69"/>
      <c r="IEM51" s="69"/>
      <c r="IEN51" s="69"/>
      <c r="IEO51" s="69"/>
      <c r="IEP51" s="69"/>
      <c r="IEQ51" s="69"/>
      <c r="IER51" s="69"/>
      <c r="IES51" s="69"/>
      <c r="IET51" s="69"/>
      <c r="IEU51" s="69"/>
      <c r="IEV51" s="69"/>
      <c r="IEW51" s="69"/>
      <c r="IEX51" s="69"/>
      <c r="IEY51" s="69"/>
      <c r="IEZ51" s="69"/>
      <c r="IFA51" s="69"/>
      <c r="IFB51" s="69"/>
      <c r="IFC51" s="69"/>
      <c r="IFD51" s="69"/>
      <c r="IFE51" s="69"/>
      <c r="IFF51" s="69"/>
      <c r="IFG51" s="69"/>
      <c r="IFH51" s="69"/>
      <c r="IFI51" s="69"/>
      <c r="IFJ51" s="69"/>
      <c r="IFK51" s="69"/>
      <c r="IFL51" s="69"/>
      <c r="IFM51" s="69"/>
      <c r="IFN51" s="69"/>
      <c r="IFO51" s="69"/>
      <c r="IFP51" s="69"/>
      <c r="IFQ51" s="69"/>
      <c r="IFR51" s="69"/>
      <c r="IFS51" s="69"/>
      <c r="IFT51" s="69"/>
      <c r="IFU51" s="69"/>
      <c r="IFV51" s="69"/>
      <c r="IFW51" s="69"/>
      <c r="IFX51" s="69"/>
      <c r="IFY51" s="69"/>
      <c r="IFZ51" s="69"/>
      <c r="IGA51" s="69"/>
      <c r="IGB51" s="69"/>
      <c r="IGC51" s="69"/>
      <c r="IGD51" s="69"/>
      <c r="IGE51" s="69"/>
      <c r="IGF51" s="69"/>
      <c r="IGG51" s="69"/>
      <c r="IGH51" s="69"/>
      <c r="IGI51" s="69"/>
      <c r="IGJ51" s="69"/>
      <c r="IGK51" s="69"/>
      <c r="IGL51" s="69"/>
      <c r="IGM51" s="69"/>
      <c r="IGN51" s="69"/>
      <c r="IGO51" s="69"/>
      <c r="IGP51" s="69"/>
      <c r="IGQ51" s="69"/>
      <c r="IGR51" s="69"/>
      <c r="IGS51" s="69"/>
      <c r="IGT51" s="69"/>
      <c r="IGU51" s="69"/>
      <c r="IGV51" s="69"/>
      <c r="IGW51" s="69"/>
      <c r="IGX51" s="69"/>
      <c r="IGY51" s="69"/>
      <c r="IGZ51" s="69"/>
      <c r="IHA51" s="69"/>
      <c r="IHB51" s="69"/>
      <c r="IHC51" s="69"/>
      <c r="IHD51" s="69"/>
      <c r="IHE51" s="69"/>
      <c r="IHF51" s="69"/>
      <c r="IHG51" s="69"/>
      <c r="IHH51" s="69"/>
      <c r="IHI51" s="69"/>
      <c r="IHJ51" s="69"/>
      <c r="IHK51" s="69"/>
      <c r="IHL51" s="69"/>
      <c r="IHM51" s="69"/>
      <c r="IHN51" s="69"/>
      <c r="IHO51" s="69"/>
      <c r="IHP51" s="69"/>
      <c r="IHQ51" s="69"/>
      <c r="IHR51" s="69"/>
      <c r="IHS51" s="69"/>
      <c r="IHT51" s="69"/>
      <c r="IHU51" s="69"/>
      <c r="IHV51" s="69"/>
      <c r="IHW51" s="69"/>
      <c r="IHX51" s="69"/>
      <c r="IHY51" s="69"/>
      <c r="IHZ51" s="69"/>
      <c r="IIA51" s="69"/>
      <c r="IIB51" s="69"/>
      <c r="IIC51" s="69"/>
      <c r="IID51" s="69"/>
      <c r="IIE51" s="69"/>
      <c r="IIF51" s="69"/>
      <c r="IIG51" s="69"/>
      <c r="IIH51" s="69"/>
      <c r="III51" s="69"/>
      <c r="IIJ51" s="69"/>
      <c r="IIK51" s="69"/>
      <c r="IIL51" s="69"/>
      <c r="IIM51" s="69"/>
      <c r="IIN51" s="69"/>
      <c r="IIO51" s="69"/>
      <c r="IIP51" s="69"/>
      <c r="IIQ51" s="69"/>
      <c r="IIR51" s="69"/>
      <c r="IIS51" s="69"/>
      <c r="IIT51" s="69"/>
      <c r="IIU51" s="69"/>
      <c r="IIV51" s="69"/>
      <c r="IIW51" s="69"/>
      <c r="IIX51" s="69"/>
      <c r="IIY51" s="69"/>
      <c r="IIZ51" s="69"/>
      <c r="IJA51" s="69"/>
      <c r="IJB51" s="69"/>
      <c r="IJC51" s="69"/>
      <c r="IJD51" s="69"/>
      <c r="IJE51" s="69"/>
      <c r="IJF51" s="69"/>
      <c r="IJG51" s="69"/>
      <c r="IJH51" s="69"/>
      <c r="IJI51" s="69"/>
      <c r="IJJ51" s="69"/>
      <c r="IJK51" s="69"/>
      <c r="IJL51" s="69"/>
      <c r="IJM51" s="69"/>
      <c r="IJN51" s="69"/>
      <c r="IJO51" s="69"/>
      <c r="IJP51" s="69"/>
      <c r="IJQ51" s="69"/>
      <c r="IJR51" s="69"/>
      <c r="IJS51" s="69"/>
      <c r="IJT51" s="69"/>
      <c r="IJU51" s="69"/>
      <c r="IJV51" s="69"/>
      <c r="IJW51" s="69"/>
      <c r="IJX51" s="69"/>
      <c r="IJY51" s="69"/>
      <c r="IJZ51" s="69"/>
      <c r="IKA51" s="69"/>
      <c r="IKB51" s="69"/>
      <c r="IKC51" s="69"/>
      <c r="IKD51" s="69"/>
      <c r="IKE51" s="69"/>
      <c r="IKF51" s="69"/>
      <c r="IKG51" s="69"/>
      <c r="IKH51" s="69"/>
      <c r="IKI51" s="69"/>
      <c r="IKJ51" s="69"/>
      <c r="IKK51" s="69"/>
      <c r="IKL51" s="69"/>
      <c r="IKM51" s="69"/>
      <c r="IKN51" s="69"/>
      <c r="IKO51" s="69"/>
      <c r="IKP51" s="69"/>
      <c r="IKQ51" s="69"/>
      <c r="IKR51" s="69"/>
      <c r="IKS51" s="69"/>
      <c r="IKT51" s="69"/>
      <c r="IKU51" s="69"/>
      <c r="IKV51" s="69"/>
      <c r="IKW51" s="69"/>
      <c r="IKX51" s="69"/>
      <c r="IKY51" s="69"/>
      <c r="IKZ51" s="69"/>
      <c r="ILA51" s="69"/>
      <c r="ILB51" s="69"/>
      <c r="ILC51" s="69"/>
      <c r="ILD51" s="69"/>
      <c r="ILE51" s="69"/>
      <c r="ILF51" s="69"/>
      <c r="ILG51" s="69"/>
      <c r="ILH51" s="69"/>
      <c r="ILI51" s="69"/>
      <c r="ILJ51" s="69"/>
      <c r="ILK51" s="69"/>
      <c r="ILL51" s="69"/>
      <c r="ILM51" s="69"/>
      <c r="ILN51" s="69"/>
      <c r="ILO51" s="69"/>
      <c r="ILP51" s="69"/>
      <c r="ILQ51" s="69"/>
      <c r="ILR51" s="69"/>
      <c r="ILS51" s="69"/>
      <c r="ILT51" s="69"/>
      <c r="ILU51" s="69"/>
      <c r="ILV51" s="69"/>
      <c r="ILW51" s="69"/>
      <c r="ILX51" s="69"/>
      <c r="ILY51" s="69"/>
      <c r="ILZ51" s="69"/>
      <c r="IMA51" s="69"/>
      <c r="IMB51" s="69"/>
      <c r="IMC51" s="69"/>
      <c r="IMD51" s="69"/>
      <c r="IME51" s="69"/>
      <c r="IMF51" s="69"/>
      <c r="IMG51" s="69"/>
      <c r="IMH51" s="69"/>
      <c r="IMI51" s="69"/>
      <c r="IMJ51" s="69"/>
      <c r="IMK51" s="69"/>
      <c r="IML51" s="69"/>
      <c r="IMM51" s="69"/>
      <c r="IMN51" s="69"/>
      <c r="IMO51" s="69"/>
      <c r="IMP51" s="69"/>
      <c r="IMQ51" s="69"/>
      <c r="IMR51" s="69"/>
      <c r="IMS51" s="69"/>
      <c r="IMT51" s="69"/>
      <c r="IMU51" s="69"/>
      <c r="IMV51" s="69"/>
      <c r="IMW51" s="69"/>
      <c r="IMX51" s="69"/>
      <c r="IMY51" s="69"/>
      <c r="IMZ51" s="69"/>
      <c r="INA51" s="69"/>
      <c r="INB51" s="69"/>
      <c r="INC51" s="69"/>
      <c r="IND51" s="69"/>
      <c r="INE51" s="69"/>
      <c r="INF51" s="69"/>
      <c r="ING51" s="69"/>
      <c r="INH51" s="69"/>
      <c r="INI51" s="69"/>
      <c r="INJ51" s="69"/>
      <c r="INK51" s="69"/>
      <c r="INL51" s="69"/>
      <c r="INM51" s="69"/>
      <c r="INN51" s="69"/>
      <c r="INO51" s="69"/>
      <c r="INP51" s="69"/>
      <c r="INQ51" s="69"/>
      <c r="INR51" s="69"/>
      <c r="INS51" s="69"/>
      <c r="INT51" s="69"/>
      <c r="INU51" s="69"/>
      <c r="INV51" s="69"/>
      <c r="INW51" s="69"/>
      <c r="INX51" s="69"/>
      <c r="INY51" s="69"/>
      <c r="INZ51" s="69"/>
      <c r="IOA51" s="69"/>
      <c r="IOB51" s="69"/>
      <c r="IOC51" s="69"/>
      <c r="IOD51" s="69"/>
      <c r="IOE51" s="69"/>
      <c r="IOF51" s="69"/>
      <c r="IOG51" s="69"/>
      <c r="IOH51" s="69"/>
      <c r="IOI51" s="69"/>
      <c r="IOJ51" s="69"/>
      <c r="IOK51" s="69"/>
      <c r="IOL51" s="69"/>
      <c r="IOM51" s="69"/>
      <c r="ION51" s="69"/>
      <c r="IOO51" s="69"/>
      <c r="IOP51" s="69"/>
      <c r="IOQ51" s="69"/>
      <c r="IOR51" s="69"/>
      <c r="IOS51" s="69"/>
      <c r="IOT51" s="69"/>
      <c r="IOU51" s="69"/>
      <c r="IOV51" s="69"/>
      <c r="IOW51" s="69"/>
      <c r="IOX51" s="69"/>
      <c r="IOY51" s="69"/>
      <c r="IOZ51" s="69"/>
      <c r="IPA51" s="69"/>
      <c r="IPB51" s="69"/>
      <c r="IPC51" s="69"/>
      <c r="IPD51" s="69"/>
      <c r="IPE51" s="69"/>
      <c r="IPF51" s="69"/>
      <c r="IPG51" s="69"/>
      <c r="IPH51" s="69"/>
      <c r="IPI51" s="69"/>
      <c r="IPJ51" s="69"/>
      <c r="IPK51" s="69"/>
      <c r="IPL51" s="69"/>
      <c r="IPM51" s="69"/>
      <c r="IPN51" s="69"/>
      <c r="IPO51" s="69"/>
      <c r="IPP51" s="69"/>
      <c r="IPQ51" s="69"/>
      <c r="IPR51" s="69"/>
      <c r="IPS51" s="69"/>
      <c r="IPT51" s="69"/>
      <c r="IPU51" s="69"/>
      <c r="IPV51" s="69"/>
      <c r="IPW51" s="69"/>
      <c r="IPX51" s="69"/>
      <c r="IPY51" s="69"/>
      <c r="IPZ51" s="69"/>
      <c r="IQA51" s="69"/>
      <c r="IQB51" s="69"/>
      <c r="IQC51" s="69"/>
      <c r="IQD51" s="69"/>
      <c r="IQE51" s="69"/>
      <c r="IQF51" s="69"/>
      <c r="IQG51" s="69"/>
      <c r="IQH51" s="69"/>
      <c r="IQI51" s="69"/>
      <c r="IQJ51" s="69"/>
      <c r="IQK51" s="69"/>
      <c r="IQL51" s="69"/>
      <c r="IQM51" s="69"/>
      <c r="IQN51" s="69"/>
      <c r="IQO51" s="69"/>
      <c r="IQP51" s="69"/>
      <c r="IQQ51" s="69"/>
      <c r="IQR51" s="69"/>
      <c r="IQS51" s="69"/>
      <c r="IQT51" s="69"/>
      <c r="IQU51" s="69"/>
      <c r="IQV51" s="69"/>
      <c r="IQW51" s="69"/>
      <c r="IQX51" s="69"/>
      <c r="IQY51" s="69"/>
      <c r="IQZ51" s="69"/>
      <c r="IRA51" s="69"/>
      <c r="IRB51" s="69"/>
      <c r="IRC51" s="69"/>
      <c r="IRD51" s="69"/>
      <c r="IRE51" s="69"/>
      <c r="IRF51" s="69"/>
      <c r="IRG51" s="69"/>
      <c r="IRH51" s="69"/>
      <c r="IRI51" s="69"/>
      <c r="IRJ51" s="69"/>
      <c r="IRK51" s="69"/>
      <c r="IRL51" s="69"/>
      <c r="IRM51" s="69"/>
      <c r="IRN51" s="69"/>
      <c r="IRO51" s="69"/>
      <c r="IRP51" s="69"/>
      <c r="IRQ51" s="69"/>
      <c r="IRR51" s="69"/>
      <c r="IRS51" s="69"/>
      <c r="IRT51" s="69"/>
      <c r="IRU51" s="69"/>
      <c r="IRV51" s="69"/>
      <c r="IRW51" s="69"/>
      <c r="IRX51" s="69"/>
      <c r="IRY51" s="69"/>
      <c r="IRZ51" s="69"/>
      <c r="ISA51" s="69"/>
      <c r="ISB51" s="69"/>
      <c r="ISC51" s="69"/>
      <c r="ISD51" s="69"/>
      <c r="ISE51" s="69"/>
      <c r="ISF51" s="69"/>
      <c r="ISG51" s="69"/>
      <c r="ISH51" s="69"/>
      <c r="ISI51" s="69"/>
      <c r="ISJ51" s="69"/>
      <c r="ISK51" s="69"/>
      <c r="ISL51" s="69"/>
      <c r="ISM51" s="69"/>
      <c r="ISN51" s="69"/>
      <c r="ISO51" s="69"/>
      <c r="ISP51" s="69"/>
      <c r="ISQ51" s="69"/>
      <c r="ISR51" s="69"/>
      <c r="ISS51" s="69"/>
      <c r="IST51" s="69"/>
      <c r="ISU51" s="69"/>
      <c r="ISV51" s="69"/>
      <c r="ISW51" s="69"/>
      <c r="ISX51" s="69"/>
      <c r="ISY51" s="69"/>
      <c r="ISZ51" s="69"/>
      <c r="ITA51" s="69"/>
      <c r="ITB51" s="69"/>
      <c r="ITC51" s="69"/>
      <c r="ITD51" s="69"/>
      <c r="ITE51" s="69"/>
      <c r="ITF51" s="69"/>
      <c r="ITG51" s="69"/>
      <c r="ITH51" s="69"/>
      <c r="ITI51" s="69"/>
      <c r="ITJ51" s="69"/>
      <c r="ITK51" s="69"/>
      <c r="ITL51" s="69"/>
      <c r="ITM51" s="69"/>
      <c r="ITN51" s="69"/>
      <c r="ITO51" s="69"/>
      <c r="ITP51" s="69"/>
      <c r="ITQ51" s="69"/>
      <c r="ITR51" s="69"/>
      <c r="ITS51" s="69"/>
      <c r="ITT51" s="69"/>
      <c r="ITU51" s="69"/>
      <c r="ITV51" s="69"/>
      <c r="ITW51" s="69"/>
      <c r="ITX51" s="69"/>
      <c r="ITY51" s="69"/>
      <c r="ITZ51" s="69"/>
      <c r="IUA51" s="69"/>
      <c r="IUB51" s="69"/>
      <c r="IUC51" s="69"/>
      <c r="IUD51" s="69"/>
      <c r="IUE51" s="69"/>
      <c r="IUF51" s="69"/>
      <c r="IUG51" s="69"/>
      <c r="IUH51" s="69"/>
      <c r="IUI51" s="69"/>
      <c r="IUJ51" s="69"/>
      <c r="IUK51" s="69"/>
      <c r="IUL51" s="69"/>
      <c r="IUM51" s="69"/>
      <c r="IUN51" s="69"/>
      <c r="IUO51" s="69"/>
      <c r="IUP51" s="69"/>
      <c r="IUQ51" s="69"/>
      <c r="IUR51" s="69"/>
      <c r="IUS51" s="69"/>
      <c r="IUT51" s="69"/>
      <c r="IUU51" s="69"/>
      <c r="IUV51" s="69"/>
      <c r="IUW51" s="69"/>
      <c r="IUX51" s="69"/>
      <c r="IUY51" s="69"/>
      <c r="IUZ51" s="69"/>
      <c r="IVA51" s="69"/>
      <c r="IVB51" s="69"/>
      <c r="IVC51" s="69"/>
      <c r="IVD51" s="69"/>
      <c r="IVE51" s="69"/>
      <c r="IVF51" s="69"/>
      <c r="IVG51" s="69"/>
      <c r="IVH51" s="69"/>
      <c r="IVI51" s="69"/>
      <c r="IVJ51" s="69"/>
      <c r="IVK51" s="69"/>
      <c r="IVL51" s="69"/>
      <c r="IVM51" s="69"/>
      <c r="IVN51" s="69"/>
      <c r="IVO51" s="69"/>
      <c r="IVP51" s="69"/>
      <c r="IVQ51" s="69"/>
      <c r="IVR51" s="69"/>
      <c r="IVS51" s="69"/>
      <c r="IVT51" s="69"/>
      <c r="IVU51" s="69"/>
      <c r="IVV51" s="69"/>
      <c r="IVW51" s="69"/>
      <c r="IVX51" s="69"/>
      <c r="IVY51" s="69"/>
      <c r="IVZ51" s="69"/>
      <c r="IWA51" s="69"/>
      <c r="IWB51" s="69"/>
      <c r="IWC51" s="69"/>
      <c r="IWD51" s="69"/>
      <c r="IWE51" s="69"/>
      <c r="IWF51" s="69"/>
      <c r="IWG51" s="69"/>
      <c r="IWH51" s="69"/>
      <c r="IWI51" s="69"/>
      <c r="IWJ51" s="69"/>
      <c r="IWK51" s="69"/>
      <c r="IWL51" s="69"/>
      <c r="IWM51" s="69"/>
      <c r="IWN51" s="69"/>
      <c r="IWO51" s="69"/>
      <c r="IWP51" s="69"/>
      <c r="IWQ51" s="69"/>
      <c r="IWR51" s="69"/>
      <c r="IWS51" s="69"/>
      <c r="IWT51" s="69"/>
      <c r="IWU51" s="69"/>
      <c r="IWV51" s="69"/>
      <c r="IWW51" s="69"/>
      <c r="IWX51" s="69"/>
      <c r="IWY51" s="69"/>
      <c r="IWZ51" s="69"/>
      <c r="IXA51" s="69"/>
      <c r="IXB51" s="69"/>
      <c r="IXC51" s="69"/>
      <c r="IXD51" s="69"/>
      <c r="IXE51" s="69"/>
      <c r="IXF51" s="69"/>
      <c r="IXG51" s="69"/>
      <c r="IXH51" s="69"/>
      <c r="IXI51" s="69"/>
      <c r="IXJ51" s="69"/>
      <c r="IXK51" s="69"/>
      <c r="IXL51" s="69"/>
      <c r="IXM51" s="69"/>
      <c r="IXN51" s="69"/>
      <c r="IXO51" s="69"/>
      <c r="IXP51" s="69"/>
      <c r="IXQ51" s="69"/>
      <c r="IXR51" s="69"/>
      <c r="IXS51" s="69"/>
      <c r="IXT51" s="69"/>
      <c r="IXU51" s="69"/>
      <c r="IXV51" s="69"/>
      <c r="IXW51" s="69"/>
      <c r="IXX51" s="69"/>
      <c r="IXY51" s="69"/>
      <c r="IXZ51" s="69"/>
      <c r="IYA51" s="69"/>
      <c r="IYB51" s="69"/>
      <c r="IYC51" s="69"/>
      <c r="IYD51" s="69"/>
      <c r="IYE51" s="69"/>
      <c r="IYF51" s="69"/>
      <c r="IYG51" s="69"/>
      <c r="IYH51" s="69"/>
      <c r="IYI51" s="69"/>
      <c r="IYJ51" s="69"/>
      <c r="IYK51" s="69"/>
      <c r="IYL51" s="69"/>
      <c r="IYM51" s="69"/>
      <c r="IYN51" s="69"/>
      <c r="IYO51" s="69"/>
      <c r="IYP51" s="69"/>
      <c r="IYQ51" s="69"/>
      <c r="IYR51" s="69"/>
      <c r="IYS51" s="69"/>
      <c r="IYT51" s="69"/>
      <c r="IYU51" s="69"/>
      <c r="IYV51" s="69"/>
      <c r="IYW51" s="69"/>
      <c r="IYX51" s="69"/>
      <c r="IYY51" s="69"/>
      <c r="IYZ51" s="69"/>
      <c r="IZA51" s="69"/>
      <c r="IZB51" s="69"/>
      <c r="IZC51" s="69"/>
      <c r="IZD51" s="69"/>
      <c r="IZE51" s="69"/>
      <c r="IZF51" s="69"/>
      <c r="IZG51" s="69"/>
      <c r="IZH51" s="69"/>
      <c r="IZI51" s="69"/>
      <c r="IZJ51" s="69"/>
      <c r="IZK51" s="69"/>
      <c r="IZL51" s="69"/>
      <c r="IZM51" s="69"/>
      <c r="IZN51" s="69"/>
      <c r="IZO51" s="69"/>
      <c r="IZP51" s="69"/>
      <c r="IZQ51" s="69"/>
      <c r="IZR51" s="69"/>
      <c r="IZS51" s="69"/>
      <c r="IZT51" s="69"/>
      <c r="IZU51" s="69"/>
      <c r="IZV51" s="69"/>
      <c r="IZW51" s="69"/>
      <c r="IZX51" s="69"/>
      <c r="IZY51" s="69"/>
      <c r="IZZ51" s="69"/>
      <c r="JAA51" s="69"/>
      <c r="JAB51" s="69"/>
      <c r="JAC51" s="69"/>
      <c r="JAD51" s="69"/>
      <c r="JAE51" s="69"/>
      <c r="JAF51" s="69"/>
      <c r="JAG51" s="69"/>
      <c r="JAH51" s="69"/>
      <c r="JAI51" s="69"/>
      <c r="JAJ51" s="69"/>
      <c r="JAK51" s="69"/>
      <c r="JAL51" s="69"/>
      <c r="JAM51" s="69"/>
      <c r="JAN51" s="69"/>
      <c r="JAO51" s="69"/>
      <c r="JAP51" s="69"/>
      <c r="JAQ51" s="69"/>
      <c r="JAR51" s="69"/>
      <c r="JAS51" s="69"/>
      <c r="JAT51" s="69"/>
      <c r="JAU51" s="69"/>
      <c r="JAV51" s="69"/>
      <c r="JAW51" s="69"/>
      <c r="JAX51" s="69"/>
      <c r="JAY51" s="69"/>
      <c r="JAZ51" s="69"/>
      <c r="JBA51" s="69"/>
      <c r="JBB51" s="69"/>
      <c r="JBC51" s="69"/>
      <c r="JBD51" s="69"/>
      <c r="JBE51" s="69"/>
      <c r="JBF51" s="69"/>
      <c r="JBG51" s="69"/>
      <c r="JBH51" s="69"/>
      <c r="JBI51" s="69"/>
      <c r="JBJ51" s="69"/>
      <c r="JBK51" s="69"/>
      <c r="JBL51" s="69"/>
      <c r="JBM51" s="69"/>
      <c r="JBN51" s="69"/>
      <c r="JBO51" s="69"/>
      <c r="JBP51" s="69"/>
      <c r="JBQ51" s="69"/>
      <c r="JBR51" s="69"/>
      <c r="JBS51" s="69"/>
      <c r="JBT51" s="69"/>
      <c r="JBU51" s="69"/>
      <c r="JBV51" s="69"/>
      <c r="JBW51" s="69"/>
      <c r="JBX51" s="69"/>
      <c r="JBY51" s="69"/>
      <c r="JBZ51" s="69"/>
      <c r="JCA51" s="69"/>
      <c r="JCB51" s="69"/>
      <c r="JCC51" s="69"/>
      <c r="JCD51" s="69"/>
      <c r="JCE51" s="69"/>
      <c r="JCF51" s="69"/>
      <c r="JCG51" s="69"/>
      <c r="JCH51" s="69"/>
      <c r="JCI51" s="69"/>
      <c r="JCJ51" s="69"/>
      <c r="JCK51" s="69"/>
      <c r="JCL51" s="69"/>
      <c r="JCM51" s="69"/>
      <c r="JCN51" s="69"/>
      <c r="JCO51" s="69"/>
      <c r="JCP51" s="69"/>
      <c r="JCQ51" s="69"/>
      <c r="JCR51" s="69"/>
      <c r="JCS51" s="69"/>
      <c r="JCT51" s="69"/>
      <c r="JCU51" s="69"/>
      <c r="JCV51" s="69"/>
      <c r="JCW51" s="69"/>
      <c r="JCX51" s="69"/>
      <c r="JCY51" s="69"/>
      <c r="JCZ51" s="69"/>
      <c r="JDA51" s="69"/>
      <c r="JDB51" s="69"/>
      <c r="JDC51" s="69"/>
      <c r="JDD51" s="69"/>
      <c r="JDE51" s="69"/>
      <c r="JDF51" s="69"/>
      <c r="JDG51" s="69"/>
      <c r="JDH51" s="69"/>
      <c r="JDI51" s="69"/>
      <c r="JDJ51" s="69"/>
      <c r="JDK51" s="69"/>
      <c r="JDL51" s="69"/>
      <c r="JDM51" s="69"/>
      <c r="JDN51" s="69"/>
      <c r="JDO51" s="69"/>
      <c r="JDP51" s="69"/>
      <c r="JDQ51" s="69"/>
      <c r="JDR51" s="69"/>
      <c r="JDS51" s="69"/>
      <c r="JDT51" s="69"/>
      <c r="JDU51" s="69"/>
      <c r="JDV51" s="69"/>
      <c r="JDW51" s="69"/>
      <c r="JDX51" s="69"/>
      <c r="JDY51" s="69"/>
      <c r="JDZ51" s="69"/>
      <c r="JEA51" s="69"/>
      <c r="JEB51" s="69"/>
      <c r="JEC51" s="69"/>
      <c r="JED51" s="69"/>
      <c r="JEE51" s="69"/>
      <c r="JEF51" s="69"/>
      <c r="JEG51" s="69"/>
      <c r="JEH51" s="69"/>
      <c r="JEI51" s="69"/>
      <c r="JEJ51" s="69"/>
      <c r="JEK51" s="69"/>
      <c r="JEL51" s="69"/>
      <c r="JEM51" s="69"/>
      <c r="JEN51" s="69"/>
      <c r="JEO51" s="69"/>
      <c r="JEP51" s="69"/>
      <c r="JEQ51" s="69"/>
      <c r="JER51" s="69"/>
      <c r="JES51" s="69"/>
      <c r="JET51" s="69"/>
      <c r="JEU51" s="69"/>
      <c r="JEV51" s="69"/>
      <c r="JEW51" s="69"/>
      <c r="JEX51" s="69"/>
      <c r="JEY51" s="69"/>
      <c r="JEZ51" s="69"/>
      <c r="JFA51" s="69"/>
      <c r="JFB51" s="69"/>
      <c r="JFC51" s="69"/>
      <c r="JFD51" s="69"/>
      <c r="JFE51" s="69"/>
      <c r="JFF51" s="69"/>
      <c r="JFG51" s="69"/>
      <c r="JFH51" s="69"/>
      <c r="JFI51" s="69"/>
      <c r="JFJ51" s="69"/>
      <c r="JFK51" s="69"/>
      <c r="JFL51" s="69"/>
      <c r="JFM51" s="69"/>
      <c r="JFN51" s="69"/>
      <c r="JFO51" s="69"/>
      <c r="JFP51" s="69"/>
      <c r="JFQ51" s="69"/>
      <c r="JFR51" s="69"/>
      <c r="JFS51" s="69"/>
      <c r="JFT51" s="69"/>
      <c r="JFU51" s="69"/>
      <c r="JFV51" s="69"/>
      <c r="JFW51" s="69"/>
      <c r="JFX51" s="69"/>
      <c r="JFY51" s="69"/>
      <c r="JFZ51" s="69"/>
      <c r="JGA51" s="69"/>
      <c r="JGB51" s="69"/>
      <c r="JGC51" s="69"/>
      <c r="JGD51" s="69"/>
      <c r="JGE51" s="69"/>
      <c r="JGF51" s="69"/>
      <c r="JGG51" s="69"/>
      <c r="JGH51" s="69"/>
      <c r="JGI51" s="69"/>
      <c r="JGJ51" s="69"/>
      <c r="JGK51" s="69"/>
      <c r="JGL51" s="69"/>
      <c r="JGM51" s="69"/>
      <c r="JGN51" s="69"/>
      <c r="JGO51" s="69"/>
      <c r="JGP51" s="69"/>
      <c r="JGQ51" s="69"/>
      <c r="JGR51" s="69"/>
      <c r="JGS51" s="69"/>
      <c r="JGT51" s="69"/>
      <c r="JGU51" s="69"/>
      <c r="JGV51" s="69"/>
      <c r="JGW51" s="69"/>
      <c r="JGX51" s="69"/>
      <c r="JGY51" s="69"/>
      <c r="JGZ51" s="69"/>
      <c r="JHA51" s="69"/>
      <c r="JHB51" s="69"/>
      <c r="JHC51" s="69"/>
      <c r="JHD51" s="69"/>
      <c r="JHE51" s="69"/>
      <c r="JHF51" s="69"/>
      <c r="JHG51" s="69"/>
      <c r="JHH51" s="69"/>
      <c r="JHI51" s="69"/>
      <c r="JHJ51" s="69"/>
      <c r="JHK51" s="69"/>
      <c r="JHL51" s="69"/>
      <c r="JHM51" s="69"/>
      <c r="JHN51" s="69"/>
      <c r="JHO51" s="69"/>
      <c r="JHP51" s="69"/>
      <c r="JHQ51" s="69"/>
      <c r="JHR51" s="69"/>
      <c r="JHS51" s="69"/>
      <c r="JHT51" s="69"/>
      <c r="JHU51" s="69"/>
      <c r="JHV51" s="69"/>
      <c r="JHW51" s="69"/>
      <c r="JHX51" s="69"/>
      <c r="JHY51" s="69"/>
      <c r="JHZ51" s="69"/>
      <c r="JIA51" s="69"/>
      <c r="JIB51" s="69"/>
      <c r="JIC51" s="69"/>
      <c r="JID51" s="69"/>
      <c r="JIE51" s="69"/>
      <c r="JIF51" s="69"/>
      <c r="JIG51" s="69"/>
      <c r="JIH51" s="69"/>
      <c r="JII51" s="69"/>
      <c r="JIJ51" s="69"/>
      <c r="JIK51" s="69"/>
      <c r="JIL51" s="69"/>
      <c r="JIM51" s="69"/>
      <c r="JIN51" s="69"/>
      <c r="JIO51" s="69"/>
      <c r="JIP51" s="69"/>
      <c r="JIQ51" s="69"/>
      <c r="JIR51" s="69"/>
      <c r="JIS51" s="69"/>
      <c r="JIT51" s="69"/>
      <c r="JIU51" s="69"/>
      <c r="JIV51" s="69"/>
      <c r="JIW51" s="69"/>
      <c r="JIX51" s="69"/>
      <c r="JIY51" s="69"/>
      <c r="JIZ51" s="69"/>
      <c r="JJA51" s="69"/>
      <c r="JJB51" s="69"/>
      <c r="JJC51" s="69"/>
      <c r="JJD51" s="69"/>
      <c r="JJE51" s="69"/>
      <c r="JJF51" s="69"/>
      <c r="JJG51" s="69"/>
      <c r="JJH51" s="69"/>
      <c r="JJI51" s="69"/>
      <c r="JJJ51" s="69"/>
      <c r="JJK51" s="69"/>
      <c r="JJL51" s="69"/>
      <c r="JJM51" s="69"/>
      <c r="JJN51" s="69"/>
      <c r="JJO51" s="69"/>
      <c r="JJP51" s="69"/>
      <c r="JJQ51" s="69"/>
      <c r="JJR51" s="69"/>
      <c r="JJS51" s="69"/>
      <c r="JJT51" s="69"/>
      <c r="JJU51" s="69"/>
      <c r="JJV51" s="69"/>
      <c r="JJW51" s="69"/>
      <c r="JJX51" s="69"/>
      <c r="JJY51" s="69"/>
      <c r="JJZ51" s="69"/>
      <c r="JKA51" s="69"/>
      <c r="JKB51" s="69"/>
      <c r="JKC51" s="69"/>
      <c r="JKD51" s="69"/>
      <c r="JKE51" s="69"/>
      <c r="JKF51" s="69"/>
      <c r="JKG51" s="69"/>
      <c r="JKH51" s="69"/>
      <c r="JKI51" s="69"/>
      <c r="JKJ51" s="69"/>
      <c r="JKK51" s="69"/>
      <c r="JKL51" s="69"/>
      <c r="JKM51" s="69"/>
      <c r="JKN51" s="69"/>
      <c r="JKO51" s="69"/>
      <c r="JKP51" s="69"/>
      <c r="JKQ51" s="69"/>
      <c r="JKR51" s="69"/>
      <c r="JKS51" s="69"/>
      <c r="JKT51" s="69"/>
      <c r="JKU51" s="69"/>
      <c r="JKV51" s="69"/>
      <c r="JKW51" s="69"/>
      <c r="JKX51" s="69"/>
      <c r="JKY51" s="69"/>
      <c r="JKZ51" s="69"/>
      <c r="JLA51" s="69"/>
      <c r="JLB51" s="69"/>
      <c r="JLC51" s="69"/>
      <c r="JLD51" s="69"/>
      <c r="JLE51" s="69"/>
      <c r="JLF51" s="69"/>
      <c r="JLG51" s="69"/>
      <c r="JLH51" s="69"/>
      <c r="JLI51" s="69"/>
      <c r="JLJ51" s="69"/>
      <c r="JLK51" s="69"/>
      <c r="JLL51" s="69"/>
      <c r="JLM51" s="69"/>
      <c r="JLN51" s="69"/>
      <c r="JLO51" s="69"/>
      <c r="JLP51" s="69"/>
      <c r="JLQ51" s="69"/>
      <c r="JLR51" s="69"/>
      <c r="JLS51" s="69"/>
      <c r="JLT51" s="69"/>
      <c r="JLU51" s="69"/>
      <c r="JLV51" s="69"/>
      <c r="JLW51" s="69"/>
      <c r="JLX51" s="69"/>
      <c r="JLY51" s="69"/>
      <c r="JLZ51" s="69"/>
      <c r="JMA51" s="69"/>
      <c r="JMB51" s="69"/>
      <c r="JMC51" s="69"/>
      <c r="JMD51" s="69"/>
      <c r="JME51" s="69"/>
      <c r="JMF51" s="69"/>
      <c r="JMG51" s="69"/>
      <c r="JMH51" s="69"/>
      <c r="JMI51" s="69"/>
      <c r="JMJ51" s="69"/>
      <c r="JMK51" s="69"/>
      <c r="JML51" s="69"/>
      <c r="JMM51" s="69"/>
      <c r="JMN51" s="69"/>
      <c r="JMO51" s="69"/>
      <c r="JMP51" s="69"/>
      <c r="JMQ51" s="69"/>
      <c r="JMR51" s="69"/>
      <c r="JMS51" s="69"/>
      <c r="JMT51" s="69"/>
      <c r="JMU51" s="69"/>
      <c r="JMV51" s="69"/>
      <c r="JMW51" s="69"/>
      <c r="JMX51" s="69"/>
      <c r="JMY51" s="69"/>
      <c r="JMZ51" s="69"/>
      <c r="JNA51" s="69"/>
      <c r="JNB51" s="69"/>
      <c r="JNC51" s="69"/>
      <c r="JND51" s="69"/>
      <c r="JNE51" s="69"/>
      <c r="JNF51" s="69"/>
      <c r="JNG51" s="69"/>
      <c r="JNH51" s="69"/>
      <c r="JNI51" s="69"/>
      <c r="JNJ51" s="69"/>
      <c r="JNK51" s="69"/>
      <c r="JNL51" s="69"/>
      <c r="JNM51" s="69"/>
      <c r="JNN51" s="69"/>
      <c r="JNO51" s="69"/>
      <c r="JNP51" s="69"/>
      <c r="JNQ51" s="69"/>
      <c r="JNR51" s="69"/>
      <c r="JNS51" s="69"/>
      <c r="JNT51" s="69"/>
      <c r="JNU51" s="69"/>
      <c r="JNV51" s="69"/>
      <c r="JNW51" s="69"/>
      <c r="JNX51" s="69"/>
      <c r="JNY51" s="69"/>
      <c r="JNZ51" s="69"/>
      <c r="JOA51" s="69"/>
      <c r="JOB51" s="69"/>
      <c r="JOC51" s="69"/>
      <c r="JOD51" s="69"/>
      <c r="JOE51" s="69"/>
      <c r="JOF51" s="69"/>
      <c r="JOG51" s="69"/>
      <c r="JOH51" s="69"/>
      <c r="JOI51" s="69"/>
      <c r="JOJ51" s="69"/>
      <c r="JOK51" s="69"/>
      <c r="JOL51" s="69"/>
      <c r="JOM51" s="69"/>
      <c r="JON51" s="69"/>
      <c r="JOO51" s="69"/>
      <c r="JOP51" s="69"/>
      <c r="JOQ51" s="69"/>
      <c r="JOR51" s="69"/>
      <c r="JOS51" s="69"/>
      <c r="JOT51" s="69"/>
      <c r="JOU51" s="69"/>
      <c r="JOV51" s="69"/>
      <c r="JOW51" s="69"/>
      <c r="JOX51" s="69"/>
      <c r="JOY51" s="69"/>
      <c r="JOZ51" s="69"/>
      <c r="JPA51" s="69"/>
      <c r="JPB51" s="69"/>
      <c r="JPC51" s="69"/>
      <c r="JPD51" s="69"/>
      <c r="JPE51" s="69"/>
      <c r="JPF51" s="69"/>
      <c r="JPG51" s="69"/>
      <c r="JPH51" s="69"/>
      <c r="JPI51" s="69"/>
      <c r="JPJ51" s="69"/>
      <c r="JPK51" s="69"/>
      <c r="JPL51" s="69"/>
      <c r="JPM51" s="69"/>
      <c r="JPN51" s="69"/>
      <c r="JPO51" s="69"/>
      <c r="JPP51" s="69"/>
      <c r="JPQ51" s="69"/>
      <c r="JPR51" s="69"/>
      <c r="JPS51" s="69"/>
      <c r="JPT51" s="69"/>
      <c r="JPU51" s="69"/>
      <c r="JPV51" s="69"/>
      <c r="JPW51" s="69"/>
      <c r="JPX51" s="69"/>
      <c r="JPY51" s="69"/>
      <c r="JPZ51" s="69"/>
      <c r="JQA51" s="69"/>
      <c r="JQB51" s="69"/>
      <c r="JQC51" s="69"/>
      <c r="JQD51" s="69"/>
      <c r="JQE51" s="69"/>
      <c r="JQF51" s="69"/>
      <c r="JQG51" s="69"/>
      <c r="JQH51" s="69"/>
      <c r="JQI51" s="69"/>
      <c r="JQJ51" s="69"/>
      <c r="JQK51" s="69"/>
      <c r="JQL51" s="69"/>
      <c r="JQM51" s="69"/>
      <c r="JQN51" s="69"/>
      <c r="JQO51" s="69"/>
      <c r="JQP51" s="69"/>
      <c r="JQQ51" s="69"/>
      <c r="JQR51" s="69"/>
      <c r="JQS51" s="69"/>
      <c r="JQT51" s="69"/>
      <c r="JQU51" s="69"/>
      <c r="JQV51" s="69"/>
      <c r="JQW51" s="69"/>
      <c r="JQX51" s="69"/>
      <c r="JQY51" s="69"/>
      <c r="JQZ51" s="69"/>
      <c r="JRA51" s="69"/>
      <c r="JRB51" s="69"/>
      <c r="JRC51" s="69"/>
      <c r="JRD51" s="69"/>
      <c r="JRE51" s="69"/>
      <c r="JRF51" s="69"/>
      <c r="JRG51" s="69"/>
      <c r="JRH51" s="69"/>
      <c r="JRI51" s="69"/>
      <c r="JRJ51" s="69"/>
      <c r="JRK51" s="69"/>
      <c r="JRL51" s="69"/>
      <c r="JRM51" s="69"/>
      <c r="JRN51" s="69"/>
      <c r="JRO51" s="69"/>
      <c r="JRP51" s="69"/>
      <c r="JRQ51" s="69"/>
      <c r="JRR51" s="69"/>
      <c r="JRS51" s="69"/>
      <c r="JRT51" s="69"/>
      <c r="JRU51" s="69"/>
      <c r="JRV51" s="69"/>
      <c r="JRW51" s="69"/>
      <c r="JRX51" s="69"/>
      <c r="JRY51" s="69"/>
      <c r="JRZ51" s="69"/>
      <c r="JSA51" s="69"/>
      <c r="JSB51" s="69"/>
      <c r="JSC51" s="69"/>
      <c r="JSD51" s="69"/>
      <c r="JSE51" s="69"/>
      <c r="JSF51" s="69"/>
      <c r="JSG51" s="69"/>
      <c r="JSH51" s="69"/>
      <c r="JSI51" s="69"/>
      <c r="JSJ51" s="69"/>
      <c r="JSK51" s="69"/>
      <c r="JSL51" s="69"/>
      <c r="JSM51" s="69"/>
      <c r="JSN51" s="69"/>
      <c r="JSO51" s="69"/>
      <c r="JSP51" s="69"/>
      <c r="JSQ51" s="69"/>
      <c r="JSR51" s="69"/>
      <c r="JSS51" s="69"/>
      <c r="JST51" s="69"/>
      <c r="JSU51" s="69"/>
      <c r="JSV51" s="69"/>
      <c r="JSW51" s="69"/>
      <c r="JSX51" s="69"/>
      <c r="JSY51" s="69"/>
      <c r="JSZ51" s="69"/>
      <c r="JTA51" s="69"/>
      <c r="JTB51" s="69"/>
      <c r="JTC51" s="69"/>
      <c r="JTD51" s="69"/>
      <c r="JTE51" s="69"/>
      <c r="JTF51" s="69"/>
      <c r="JTG51" s="69"/>
      <c r="JTH51" s="69"/>
      <c r="JTI51" s="69"/>
      <c r="JTJ51" s="69"/>
      <c r="JTK51" s="69"/>
      <c r="JTL51" s="69"/>
      <c r="JTM51" s="69"/>
      <c r="JTN51" s="69"/>
      <c r="JTO51" s="69"/>
      <c r="JTP51" s="69"/>
      <c r="JTQ51" s="69"/>
      <c r="JTR51" s="69"/>
      <c r="JTS51" s="69"/>
      <c r="JTT51" s="69"/>
      <c r="JTU51" s="69"/>
      <c r="JTV51" s="69"/>
      <c r="JTW51" s="69"/>
      <c r="JTX51" s="69"/>
      <c r="JTY51" s="69"/>
      <c r="JTZ51" s="69"/>
      <c r="JUA51" s="69"/>
      <c r="JUB51" s="69"/>
      <c r="JUC51" s="69"/>
      <c r="JUD51" s="69"/>
      <c r="JUE51" s="69"/>
      <c r="JUF51" s="69"/>
      <c r="JUG51" s="69"/>
      <c r="JUH51" s="69"/>
      <c r="JUI51" s="69"/>
      <c r="JUJ51" s="69"/>
      <c r="JUK51" s="69"/>
      <c r="JUL51" s="69"/>
      <c r="JUM51" s="69"/>
      <c r="JUN51" s="69"/>
      <c r="JUO51" s="69"/>
      <c r="JUP51" s="69"/>
      <c r="JUQ51" s="69"/>
      <c r="JUR51" s="69"/>
      <c r="JUS51" s="69"/>
      <c r="JUT51" s="69"/>
      <c r="JUU51" s="69"/>
      <c r="JUV51" s="69"/>
      <c r="JUW51" s="69"/>
      <c r="JUX51" s="69"/>
      <c r="JUY51" s="69"/>
      <c r="JUZ51" s="69"/>
      <c r="JVA51" s="69"/>
      <c r="JVB51" s="69"/>
      <c r="JVC51" s="69"/>
      <c r="JVD51" s="69"/>
      <c r="JVE51" s="69"/>
      <c r="JVF51" s="69"/>
      <c r="JVG51" s="69"/>
      <c r="JVH51" s="69"/>
      <c r="JVI51" s="69"/>
      <c r="JVJ51" s="69"/>
      <c r="JVK51" s="69"/>
      <c r="JVL51" s="69"/>
      <c r="JVM51" s="69"/>
      <c r="JVN51" s="69"/>
      <c r="JVO51" s="69"/>
      <c r="JVP51" s="69"/>
      <c r="JVQ51" s="69"/>
      <c r="JVR51" s="69"/>
      <c r="JVS51" s="69"/>
      <c r="JVT51" s="69"/>
      <c r="JVU51" s="69"/>
      <c r="JVV51" s="69"/>
      <c r="JVW51" s="69"/>
      <c r="JVX51" s="69"/>
      <c r="JVY51" s="69"/>
      <c r="JVZ51" s="69"/>
      <c r="JWA51" s="69"/>
      <c r="JWB51" s="69"/>
      <c r="JWC51" s="69"/>
      <c r="JWD51" s="69"/>
      <c r="JWE51" s="69"/>
      <c r="JWF51" s="69"/>
      <c r="JWG51" s="69"/>
      <c r="JWH51" s="69"/>
      <c r="JWI51" s="69"/>
      <c r="JWJ51" s="69"/>
      <c r="JWK51" s="69"/>
      <c r="JWL51" s="69"/>
      <c r="JWM51" s="69"/>
      <c r="JWN51" s="69"/>
      <c r="JWO51" s="69"/>
      <c r="JWP51" s="69"/>
      <c r="JWQ51" s="69"/>
      <c r="JWR51" s="69"/>
      <c r="JWS51" s="69"/>
      <c r="JWT51" s="69"/>
      <c r="JWU51" s="69"/>
      <c r="JWV51" s="69"/>
      <c r="JWW51" s="69"/>
      <c r="JWX51" s="69"/>
      <c r="JWY51" s="69"/>
      <c r="JWZ51" s="69"/>
      <c r="JXA51" s="69"/>
      <c r="JXB51" s="69"/>
      <c r="JXC51" s="69"/>
      <c r="JXD51" s="69"/>
      <c r="JXE51" s="69"/>
      <c r="JXF51" s="69"/>
      <c r="JXG51" s="69"/>
      <c r="JXH51" s="69"/>
      <c r="JXI51" s="69"/>
      <c r="JXJ51" s="69"/>
      <c r="JXK51" s="69"/>
      <c r="JXL51" s="69"/>
      <c r="JXM51" s="69"/>
      <c r="JXN51" s="69"/>
      <c r="JXO51" s="69"/>
      <c r="JXP51" s="69"/>
      <c r="JXQ51" s="69"/>
      <c r="JXR51" s="69"/>
      <c r="JXS51" s="69"/>
      <c r="JXT51" s="69"/>
      <c r="JXU51" s="69"/>
      <c r="JXV51" s="69"/>
      <c r="JXW51" s="69"/>
      <c r="JXX51" s="69"/>
      <c r="JXY51" s="69"/>
      <c r="JXZ51" s="69"/>
      <c r="JYA51" s="69"/>
      <c r="JYB51" s="69"/>
      <c r="JYC51" s="69"/>
      <c r="JYD51" s="69"/>
      <c r="JYE51" s="69"/>
      <c r="JYF51" s="69"/>
      <c r="JYG51" s="69"/>
      <c r="JYH51" s="69"/>
      <c r="JYI51" s="69"/>
      <c r="JYJ51" s="69"/>
      <c r="JYK51" s="69"/>
      <c r="JYL51" s="69"/>
      <c r="JYM51" s="69"/>
      <c r="JYN51" s="69"/>
      <c r="JYO51" s="69"/>
      <c r="JYP51" s="69"/>
      <c r="JYQ51" s="69"/>
      <c r="JYR51" s="69"/>
      <c r="JYS51" s="69"/>
      <c r="JYT51" s="69"/>
      <c r="JYU51" s="69"/>
      <c r="JYV51" s="69"/>
      <c r="JYW51" s="69"/>
      <c r="JYX51" s="69"/>
      <c r="JYY51" s="69"/>
      <c r="JYZ51" s="69"/>
      <c r="JZA51" s="69"/>
      <c r="JZB51" s="69"/>
      <c r="JZC51" s="69"/>
      <c r="JZD51" s="69"/>
      <c r="JZE51" s="69"/>
      <c r="JZF51" s="69"/>
      <c r="JZG51" s="69"/>
      <c r="JZH51" s="69"/>
      <c r="JZI51" s="69"/>
      <c r="JZJ51" s="69"/>
      <c r="JZK51" s="69"/>
      <c r="JZL51" s="69"/>
      <c r="JZM51" s="69"/>
      <c r="JZN51" s="69"/>
      <c r="JZO51" s="69"/>
      <c r="JZP51" s="69"/>
      <c r="JZQ51" s="69"/>
      <c r="JZR51" s="69"/>
      <c r="JZS51" s="69"/>
      <c r="JZT51" s="69"/>
      <c r="JZU51" s="69"/>
      <c r="JZV51" s="69"/>
      <c r="JZW51" s="69"/>
      <c r="JZX51" s="69"/>
      <c r="JZY51" s="69"/>
      <c r="JZZ51" s="69"/>
      <c r="KAA51" s="69"/>
      <c r="KAB51" s="69"/>
      <c r="KAC51" s="69"/>
      <c r="KAD51" s="69"/>
      <c r="KAE51" s="69"/>
      <c r="KAF51" s="69"/>
      <c r="KAG51" s="69"/>
      <c r="KAH51" s="69"/>
      <c r="KAI51" s="69"/>
      <c r="KAJ51" s="69"/>
      <c r="KAK51" s="69"/>
      <c r="KAL51" s="69"/>
      <c r="KAM51" s="69"/>
      <c r="KAN51" s="69"/>
      <c r="KAO51" s="69"/>
      <c r="KAP51" s="69"/>
      <c r="KAQ51" s="69"/>
      <c r="KAR51" s="69"/>
      <c r="KAS51" s="69"/>
      <c r="KAT51" s="69"/>
      <c r="KAU51" s="69"/>
      <c r="KAV51" s="69"/>
      <c r="KAW51" s="69"/>
      <c r="KAX51" s="69"/>
      <c r="KAY51" s="69"/>
      <c r="KAZ51" s="69"/>
      <c r="KBA51" s="69"/>
      <c r="KBB51" s="69"/>
      <c r="KBC51" s="69"/>
      <c r="KBD51" s="69"/>
      <c r="KBE51" s="69"/>
      <c r="KBF51" s="69"/>
      <c r="KBG51" s="69"/>
      <c r="KBH51" s="69"/>
      <c r="KBI51" s="69"/>
      <c r="KBJ51" s="69"/>
      <c r="KBK51" s="69"/>
      <c r="KBL51" s="69"/>
      <c r="KBM51" s="69"/>
      <c r="KBN51" s="69"/>
      <c r="KBO51" s="69"/>
      <c r="KBP51" s="69"/>
      <c r="KBQ51" s="69"/>
      <c r="KBR51" s="69"/>
      <c r="KBS51" s="69"/>
      <c r="KBT51" s="69"/>
      <c r="KBU51" s="69"/>
      <c r="KBV51" s="69"/>
      <c r="KBW51" s="69"/>
      <c r="KBX51" s="69"/>
      <c r="KBY51" s="69"/>
      <c r="KBZ51" s="69"/>
      <c r="KCA51" s="69"/>
      <c r="KCB51" s="69"/>
      <c r="KCC51" s="69"/>
      <c r="KCD51" s="69"/>
      <c r="KCE51" s="69"/>
      <c r="KCF51" s="69"/>
      <c r="KCG51" s="69"/>
      <c r="KCH51" s="69"/>
      <c r="KCI51" s="69"/>
      <c r="KCJ51" s="69"/>
      <c r="KCK51" s="69"/>
      <c r="KCL51" s="69"/>
      <c r="KCM51" s="69"/>
      <c r="KCN51" s="69"/>
      <c r="KCO51" s="69"/>
      <c r="KCP51" s="69"/>
      <c r="KCQ51" s="69"/>
      <c r="KCR51" s="69"/>
      <c r="KCS51" s="69"/>
      <c r="KCT51" s="69"/>
      <c r="KCU51" s="69"/>
      <c r="KCV51" s="69"/>
      <c r="KCW51" s="69"/>
      <c r="KCX51" s="69"/>
      <c r="KCY51" s="69"/>
      <c r="KCZ51" s="69"/>
      <c r="KDA51" s="69"/>
      <c r="KDB51" s="69"/>
      <c r="KDC51" s="69"/>
      <c r="KDD51" s="69"/>
      <c r="KDE51" s="69"/>
      <c r="KDF51" s="69"/>
      <c r="KDG51" s="69"/>
      <c r="KDH51" s="69"/>
      <c r="KDI51" s="69"/>
      <c r="KDJ51" s="69"/>
      <c r="KDK51" s="69"/>
      <c r="KDL51" s="69"/>
      <c r="KDM51" s="69"/>
      <c r="KDN51" s="69"/>
      <c r="KDO51" s="69"/>
      <c r="KDP51" s="69"/>
      <c r="KDQ51" s="69"/>
      <c r="KDR51" s="69"/>
      <c r="KDS51" s="69"/>
      <c r="KDT51" s="69"/>
      <c r="KDU51" s="69"/>
      <c r="KDV51" s="69"/>
      <c r="KDW51" s="69"/>
      <c r="KDX51" s="69"/>
      <c r="KDY51" s="69"/>
      <c r="KDZ51" s="69"/>
      <c r="KEA51" s="69"/>
      <c r="KEB51" s="69"/>
      <c r="KEC51" s="69"/>
      <c r="KED51" s="69"/>
      <c r="KEE51" s="69"/>
      <c r="KEF51" s="69"/>
      <c r="KEG51" s="69"/>
      <c r="KEH51" s="69"/>
      <c r="KEI51" s="69"/>
      <c r="KEJ51" s="69"/>
      <c r="KEK51" s="69"/>
      <c r="KEL51" s="69"/>
      <c r="KEM51" s="69"/>
      <c r="KEN51" s="69"/>
      <c r="KEO51" s="69"/>
      <c r="KEP51" s="69"/>
      <c r="KEQ51" s="69"/>
      <c r="KER51" s="69"/>
      <c r="KES51" s="69"/>
      <c r="KET51" s="69"/>
      <c r="KEU51" s="69"/>
      <c r="KEV51" s="69"/>
      <c r="KEW51" s="69"/>
      <c r="KEX51" s="69"/>
      <c r="KEY51" s="69"/>
      <c r="KEZ51" s="69"/>
      <c r="KFA51" s="69"/>
      <c r="KFB51" s="69"/>
      <c r="KFC51" s="69"/>
      <c r="KFD51" s="69"/>
      <c r="KFE51" s="69"/>
      <c r="KFF51" s="69"/>
      <c r="KFG51" s="69"/>
      <c r="KFH51" s="69"/>
      <c r="KFI51" s="69"/>
      <c r="KFJ51" s="69"/>
      <c r="KFK51" s="69"/>
      <c r="KFL51" s="69"/>
      <c r="KFM51" s="69"/>
      <c r="KFN51" s="69"/>
      <c r="KFO51" s="69"/>
      <c r="KFP51" s="69"/>
      <c r="KFQ51" s="69"/>
      <c r="KFR51" s="69"/>
      <c r="KFS51" s="69"/>
      <c r="KFT51" s="69"/>
      <c r="KFU51" s="69"/>
      <c r="KFV51" s="69"/>
      <c r="KFW51" s="69"/>
      <c r="KFX51" s="69"/>
      <c r="KFY51" s="69"/>
      <c r="KFZ51" s="69"/>
      <c r="KGA51" s="69"/>
      <c r="KGB51" s="69"/>
      <c r="KGC51" s="69"/>
      <c r="KGD51" s="69"/>
      <c r="KGE51" s="69"/>
      <c r="KGF51" s="69"/>
      <c r="KGG51" s="69"/>
      <c r="KGH51" s="69"/>
      <c r="KGI51" s="69"/>
      <c r="KGJ51" s="69"/>
      <c r="KGK51" s="69"/>
      <c r="KGL51" s="69"/>
      <c r="KGM51" s="69"/>
      <c r="KGN51" s="69"/>
      <c r="KGO51" s="69"/>
      <c r="KGP51" s="69"/>
      <c r="KGQ51" s="69"/>
      <c r="KGR51" s="69"/>
      <c r="KGS51" s="69"/>
      <c r="KGT51" s="69"/>
      <c r="KGU51" s="69"/>
      <c r="KGV51" s="69"/>
      <c r="KGW51" s="69"/>
      <c r="KGX51" s="69"/>
      <c r="KGY51" s="69"/>
      <c r="KGZ51" s="69"/>
      <c r="KHA51" s="69"/>
      <c r="KHB51" s="69"/>
      <c r="KHC51" s="69"/>
      <c r="KHD51" s="69"/>
      <c r="KHE51" s="69"/>
      <c r="KHF51" s="69"/>
      <c r="KHG51" s="69"/>
      <c r="KHH51" s="69"/>
      <c r="KHI51" s="69"/>
      <c r="KHJ51" s="69"/>
      <c r="KHK51" s="69"/>
      <c r="KHL51" s="69"/>
      <c r="KHM51" s="69"/>
      <c r="KHN51" s="69"/>
      <c r="KHO51" s="69"/>
      <c r="KHP51" s="69"/>
      <c r="KHQ51" s="69"/>
      <c r="KHR51" s="69"/>
      <c r="KHS51" s="69"/>
      <c r="KHT51" s="69"/>
      <c r="KHU51" s="69"/>
      <c r="KHV51" s="69"/>
      <c r="KHW51" s="69"/>
      <c r="KHX51" s="69"/>
      <c r="KHY51" s="69"/>
      <c r="KHZ51" s="69"/>
      <c r="KIA51" s="69"/>
      <c r="KIB51" s="69"/>
      <c r="KIC51" s="69"/>
      <c r="KID51" s="69"/>
      <c r="KIE51" s="69"/>
      <c r="KIF51" s="69"/>
      <c r="KIG51" s="69"/>
      <c r="KIH51" s="69"/>
      <c r="KII51" s="69"/>
      <c r="KIJ51" s="69"/>
      <c r="KIK51" s="69"/>
      <c r="KIL51" s="69"/>
      <c r="KIM51" s="69"/>
      <c r="KIN51" s="69"/>
      <c r="KIO51" s="69"/>
      <c r="KIP51" s="69"/>
      <c r="KIQ51" s="69"/>
      <c r="KIR51" s="69"/>
      <c r="KIS51" s="69"/>
      <c r="KIT51" s="69"/>
      <c r="KIU51" s="69"/>
      <c r="KIV51" s="69"/>
      <c r="KIW51" s="69"/>
      <c r="KIX51" s="69"/>
      <c r="KIY51" s="69"/>
      <c r="KIZ51" s="69"/>
      <c r="KJA51" s="69"/>
      <c r="KJB51" s="69"/>
      <c r="KJC51" s="69"/>
      <c r="KJD51" s="69"/>
      <c r="KJE51" s="69"/>
      <c r="KJF51" s="69"/>
      <c r="KJG51" s="69"/>
      <c r="KJH51" s="69"/>
      <c r="KJI51" s="69"/>
      <c r="KJJ51" s="69"/>
      <c r="KJK51" s="69"/>
      <c r="KJL51" s="69"/>
      <c r="KJM51" s="69"/>
      <c r="KJN51" s="69"/>
      <c r="KJO51" s="69"/>
      <c r="KJP51" s="69"/>
      <c r="KJQ51" s="69"/>
      <c r="KJR51" s="69"/>
      <c r="KJS51" s="69"/>
      <c r="KJT51" s="69"/>
      <c r="KJU51" s="69"/>
      <c r="KJV51" s="69"/>
      <c r="KJW51" s="69"/>
      <c r="KJX51" s="69"/>
      <c r="KJY51" s="69"/>
      <c r="KJZ51" s="69"/>
      <c r="KKA51" s="69"/>
      <c r="KKB51" s="69"/>
      <c r="KKC51" s="69"/>
      <c r="KKD51" s="69"/>
      <c r="KKE51" s="69"/>
      <c r="KKF51" s="69"/>
      <c r="KKG51" s="69"/>
      <c r="KKH51" s="69"/>
      <c r="KKI51" s="69"/>
      <c r="KKJ51" s="69"/>
      <c r="KKK51" s="69"/>
      <c r="KKL51" s="69"/>
      <c r="KKM51" s="69"/>
      <c r="KKN51" s="69"/>
      <c r="KKO51" s="69"/>
      <c r="KKP51" s="69"/>
      <c r="KKQ51" s="69"/>
      <c r="KKR51" s="69"/>
      <c r="KKS51" s="69"/>
      <c r="KKT51" s="69"/>
      <c r="KKU51" s="69"/>
      <c r="KKV51" s="69"/>
      <c r="KKW51" s="69"/>
      <c r="KKX51" s="69"/>
      <c r="KKY51" s="69"/>
      <c r="KKZ51" s="69"/>
      <c r="KLA51" s="69"/>
      <c r="KLB51" s="69"/>
      <c r="KLC51" s="69"/>
      <c r="KLD51" s="69"/>
      <c r="KLE51" s="69"/>
      <c r="KLF51" s="69"/>
      <c r="KLG51" s="69"/>
      <c r="KLH51" s="69"/>
      <c r="KLI51" s="69"/>
      <c r="KLJ51" s="69"/>
      <c r="KLK51" s="69"/>
      <c r="KLL51" s="69"/>
      <c r="KLM51" s="69"/>
      <c r="KLN51" s="69"/>
      <c r="KLO51" s="69"/>
      <c r="KLP51" s="69"/>
      <c r="KLQ51" s="69"/>
      <c r="KLR51" s="69"/>
      <c r="KLS51" s="69"/>
      <c r="KLT51" s="69"/>
      <c r="KLU51" s="69"/>
      <c r="KLV51" s="69"/>
      <c r="KLW51" s="69"/>
      <c r="KLX51" s="69"/>
      <c r="KLY51" s="69"/>
      <c r="KLZ51" s="69"/>
      <c r="KMA51" s="69"/>
      <c r="KMB51" s="69"/>
      <c r="KMC51" s="69"/>
      <c r="KMD51" s="69"/>
      <c r="KME51" s="69"/>
      <c r="KMF51" s="69"/>
      <c r="KMG51" s="69"/>
      <c r="KMH51" s="69"/>
      <c r="KMI51" s="69"/>
      <c r="KMJ51" s="69"/>
      <c r="KMK51" s="69"/>
      <c r="KML51" s="69"/>
      <c r="KMM51" s="69"/>
      <c r="KMN51" s="69"/>
      <c r="KMO51" s="69"/>
      <c r="KMP51" s="69"/>
      <c r="KMQ51" s="69"/>
      <c r="KMR51" s="69"/>
      <c r="KMS51" s="69"/>
      <c r="KMT51" s="69"/>
      <c r="KMU51" s="69"/>
      <c r="KMV51" s="69"/>
      <c r="KMW51" s="69"/>
      <c r="KMX51" s="69"/>
      <c r="KMY51" s="69"/>
      <c r="KMZ51" s="69"/>
      <c r="KNA51" s="69"/>
      <c r="KNB51" s="69"/>
      <c r="KNC51" s="69"/>
      <c r="KND51" s="69"/>
      <c r="KNE51" s="69"/>
      <c r="KNF51" s="69"/>
      <c r="KNG51" s="69"/>
      <c r="KNH51" s="69"/>
      <c r="KNI51" s="69"/>
      <c r="KNJ51" s="69"/>
      <c r="KNK51" s="69"/>
      <c r="KNL51" s="69"/>
      <c r="KNM51" s="69"/>
      <c r="KNN51" s="69"/>
      <c r="KNO51" s="69"/>
      <c r="KNP51" s="69"/>
      <c r="KNQ51" s="69"/>
      <c r="KNR51" s="69"/>
      <c r="KNS51" s="69"/>
      <c r="KNT51" s="69"/>
      <c r="KNU51" s="69"/>
      <c r="KNV51" s="69"/>
      <c r="KNW51" s="69"/>
      <c r="KNX51" s="69"/>
      <c r="KNY51" s="69"/>
      <c r="KNZ51" s="69"/>
      <c r="KOA51" s="69"/>
      <c r="KOB51" s="69"/>
      <c r="KOC51" s="69"/>
      <c r="KOD51" s="69"/>
      <c r="KOE51" s="69"/>
      <c r="KOF51" s="69"/>
      <c r="KOG51" s="69"/>
      <c r="KOH51" s="69"/>
      <c r="KOI51" s="69"/>
      <c r="KOJ51" s="69"/>
      <c r="KOK51" s="69"/>
      <c r="KOL51" s="69"/>
      <c r="KOM51" s="69"/>
      <c r="KON51" s="69"/>
      <c r="KOO51" s="69"/>
      <c r="KOP51" s="69"/>
      <c r="KOQ51" s="69"/>
      <c r="KOR51" s="69"/>
      <c r="KOS51" s="69"/>
      <c r="KOT51" s="69"/>
      <c r="KOU51" s="69"/>
      <c r="KOV51" s="69"/>
      <c r="KOW51" s="69"/>
      <c r="KOX51" s="69"/>
      <c r="KOY51" s="69"/>
      <c r="KOZ51" s="69"/>
      <c r="KPA51" s="69"/>
      <c r="KPB51" s="69"/>
      <c r="KPC51" s="69"/>
      <c r="KPD51" s="69"/>
      <c r="KPE51" s="69"/>
      <c r="KPF51" s="69"/>
      <c r="KPG51" s="69"/>
      <c r="KPH51" s="69"/>
      <c r="KPI51" s="69"/>
      <c r="KPJ51" s="69"/>
      <c r="KPK51" s="69"/>
      <c r="KPL51" s="69"/>
      <c r="KPM51" s="69"/>
      <c r="KPN51" s="69"/>
      <c r="KPO51" s="69"/>
      <c r="KPP51" s="69"/>
      <c r="KPQ51" s="69"/>
      <c r="KPR51" s="69"/>
      <c r="KPS51" s="69"/>
      <c r="KPT51" s="69"/>
      <c r="KPU51" s="69"/>
      <c r="KPV51" s="69"/>
      <c r="KPW51" s="69"/>
      <c r="KPX51" s="69"/>
      <c r="KPY51" s="69"/>
      <c r="KPZ51" s="69"/>
      <c r="KQA51" s="69"/>
      <c r="KQB51" s="69"/>
      <c r="KQC51" s="69"/>
      <c r="KQD51" s="69"/>
      <c r="KQE51" s="69"/>
      <c r="KQF51" s="69"/>
      <c r="KQG51" s="69"/>
      <c r="KQH51" s="69"/>
      <c r="KQI51" s="69"/>
      <c r="KQJ51" s="69"/>
      <c r="KQK51" s="69"/>
      <c r="KQL51" s="69"/>
      <c r="KQM51" s="69"/>
      <c r="KQN51" s="69"/>
      <c r="KQO51" s="69"/>
      <c r="KQP51" s="69"/>
      <c r="KQQ51" s="69"/>
      <c r="KQR51" s="69"/>
      <c r="KQS51" s="69"/>
      <c r="KQT51" s="69"/>
      <c r="KQU51" s="69"/>
      <c r="KQV51" s="69"/>
      <c r="KQW51" s="69"/>
      <c r="KQX51" s="69"/>
      <c r="KQY51" s="69"/>
      <c r="KQZ51" s="69"/>
      <c r="KRA51" s="69"/>
      <c r="KRB51" s="69"/>
      <c r="KRC51" s="69"/>
      <c r="KRD51" s="69"/>
      <c r="KRE51" s="69"/>
      <c r="KRF51" s="69"/>
      <c r="KRG51" s="69"/>
      <c r="KRH51" s="69"/>
      <c r="KRI51" s="69"/>
      <c r="KRJ51" s="69"/>
      <c r="KRK51" s="69"/>
      <c r="KRL51" s="69"/>
      <c r="KRM51" s="69"/>
      <c r="KRN51" s="69"/>
      <c r="KRO51" s="69"/>
      <c r="KRP51" s="69"/>
      <c r="KRQ51" s="69"/>
      <c r="KRR51" s="69"/>
      <c r="KRS51" s="69"/>
      <c r="KRT51" s="69"/>
      <c r="KRU51" s="69"/>
      <c r="KRV51" s="69"/>
      <c r="KRW51" s="69"/>
      <c r="KRX51" s="69"/>
      <c r="KRY51" s="69"/>
      <c r="KRZ51" s="69"/>
      <c r="KSA51" s="69"/>
      <c r="KSB51" s="69"/>
      <c r="KSC51" s="69"/>
      <c r="KSD51" s="69"/>
      <c r="KSE51" s="69"/>
      <c r="KSF51" s="69"/>
      <c r="KSG51" s="69"/>
      <c r="KSH51" s="69"/>
      <c r="KSI51" s="69"/>
      <c r="KSJ51" s="69"/>
      <c r="KSK51" s="69"/>
      <c r="KSL51" s="69"/>
      <c r="KSM51" s="69"/>
      <c r="KSN51" s="69"/>
      <c r="KSO51" s="69"/>
      <c r="KSP51" s="69"/>
      <c r="KSQ51" s="69"/>
      <c r="KSR51" s="69"/>
      <c r="KSS51" s="69"/>
      <c r="KST51" s="69"/>
      <c r="KSU51" s="69"/>
      <c r="KSV51" s="69"/>
      <c r="KSW51" s="69"/>
      <c r="KSX51" s="69"/>
      <c r="KSY51" s="69"/>
      <c r="KSZ51" s="69"/>
      <c r="KTA51" s="69"/>
      <c r="KTB51" s="69"/>
      <c r="KTC51" s="69"/>
      <c r="KTD51" s="69"/>
      <c r="KTE51" s="69"/>
      <c r="KTF51" s="69"/>
      <c r="KTG51" s="69"/>
      <c r="KTH51" s="69"/>
      <c r="KTI51" s="69"/>
      <c r="KTJ51" s="69"/>
      <c r="KTK51" s="69"/>
      <c r="KTL51" s="69"/>
      <c r="KTM51" s="69"/>
      <c r="KTN51" s="69"/>
      <c r="KTO51" s="69"/>
      <c r="KTP51" s="69"/>
      <c r="KTQ51" s="69"/>
      <c r="KTR51" s="69"/>
      <c r="KTS51" s="69"/>
      <c r="KTT51" s="69"/>
      <c r="KTU51" s="69"/>
      <c r="KTV51" s="69"/>
      <c r="KTW51" s="69"/>
      <c r="KTX51" s="69"/>
      <c r="KTY51" s="69"/>
      <c r="KTZ51" s="69"/>
      <c r="KUA51" s="69"/>
      <c r="KUB51" s="69"/>
      <c r="KUC51" s="69"/>
      <c r="KUD51" s="69"/>
      <c r="KUE51" s="69"/>
      <c r="KUF51" s="69"/>
      <c r="KUG51" s="69"/>
      <c r="KUH51" s="69"/>
      <c r="KUI51" s="69"/>
      <c r="KUJ51" s="69"/>
      <c r="KUK51" s="69"/>
      <c r="KUL51" s="69"/>
      <c r="KUM51" s="69"/>
      <c r="KUN51" s="69"/>
      <c r="KUO51" s="69"/>
      <c r="KUP51" s="69"/>
      <c r="KUQ51" s="69"/>
      <c r="KUR51" s="69"/>
      <c r="KUS51" s="69"/>
      <c r="KUT51" s="69"/>
      <c r="KUU51" s="69"/>
      <c r="KUV51" s="69"/>
      <c r="KUW51" s="69"/>
      <c r="KUX51" s="69"/>
      <c r="KUY51" s="69"/>
      <c r="KUZ51" s="69"/>
      <c r="KVA51" s="69"/>
      <c r="KVB51" s="69"/>
      <c r="KVC51" s="69"/>
      <c r="KVD51" s="69"/>
      <c r="KVE51" s="69"/>
      <c r="KVF51" s="69"/>
      <c r="KVG51" s="69"/>
      <c r="KVH51" s="69"/>
      <c r="KVI51" s="69"/>
      <c r="KVJ51" s="69"/>
      <c r="KVK51" s="69"/>
      <c r="KVL51" s="69"/>
      <c r="KVM51" s="69"/>
      <c r="KVN51" s="69"/>
      <c r="KVO51" s="69"/>
      <c r="KVP51" s="69"/>
      <c r="KVQ51" s="69"/>
      <c r="KVR51" s="69"/>
      <c r="KVS51" s="69"/>
      <c r="KVT51" s="69"/>
      <c r="KVU51" s="69"/>
      <c r="KVV51" s="69"/>
      <c r="KVW51" s="69"/>
      <c r="KVX51" s="69"/>
      <c r="KVY51" s="69"/>
      <c r="KVZ51" s="69"/>
      <c r="KWA51" s="69"/>
      <c r="KWB51" s="69"/>
      <c r="KWC51" s="69"/>
      <c r="KWD51" s="69"/>
      <c r="KWE51" s="69"/>
      <c r="KWF51" s="69"/>
      <c r="KWG51" s="69"/>
      <c r="KWH51" s="69"/>
      <c r="KWI51" s="69"/>
      <c r="KWJ51" s="69"/>
      <c r="KWK51" s="69"/>
      <c r="KWL51" s="69"/>
      <c r="KWM51" s="69"/>
      <c r="KWN51" s="69"/>
      <c r="KWO51" s="69"/>
      <c r="KWP51" s="69"/>
      <c r="KWQ51" s="69"/>
      <c r="KWR51" s="69"/>
      <c r="KWS51" s="69"/>
      <c r="KWT51" s="69"/>
      <c r="KWU51" s="69"/>
      <c r="KWV51" s="69"/>
      <c r="KWW51" s="69"/>
      <c r="KWX51" s="69"/>
      <c r="KWY51" s="69"/>
      <c r="KWZ51" s="69"/>
      <c r="KXA51" s="69"/>
      <c r="KXB51" s="69"/>
      <c r="KXC51" s="69"/>
      <c r="KXD51" s="69"/>
      <c r="KXE51" s="69"/>
      <c r="KXF51" s="69"/>
      <c r="KXG51" s="69"/>
      <c r="KXH51" s="69"/>
      <c r="KXI51" s="69"/>
      <c r="KXJ51" s="69"/>
      <c r="KXK51" s="69"/>
      <c r="KXL51" s="69"/>
      <c r="KXM51" s="69"/>
      <c r="KXN51" s="69"/>
      <c r="KXO51" s="69"/>
      <c r="KXP51" s="69"/>
      <c r="KXQ51" s="69"/>
      <c r="KXR51" s="69"/>
      <c r="KXS51" s="69"/>
      <c r="KXT51" s="69"/>
      <c r="KXU51" s="69"/>
      <c r="KXV51" s="69"/>
      <c r="KXW51" s="69"/>
      <c r="KXX51" s="69"/>
      <c r="KXY51" s="69"/>
      <c r="KXZ51" s="69"/>
      <c r="KYA51" s="69"/>
      <c r="KYB51" s="69"/>
      <c r="KYC51" s="69"/>
      <c r="KYD51" s="69"/>
      <c r="KYE51" s="69"/>
      <c r="KYF51" s="69"/>
      <c r="KYG51" s="69"/>
      <c r="KYH51" s="69"/>
      <c r="KYI51" s="69"/>
      <c r="KYJ51" s="69"/>
      <c r="KYK51" s="69"/>
      <c r="KYL51" s="69"/>
      <c r="KYM51" s="69"/>
      <c r="KYN51" s="69"/>
      <c r="KYO51" s="69"/>
      <c r="KYP51" s="69"/>
      <c r="KYQ51" s="69"/>
      <c r="KYR51" s="69"/>
      <c r="KYS51" s="69"/>
      <c r="KYT51" s="69"/>
      <c r="KYU51" s="69"/>
      <c r="KYV51" s="69"/>
      <c r="KYW51" s="69"/>
      <c r="KYX51" s="69"/>
      <c r="KYY51" s="69"/>
      <c r="KYZ51" s="69"/>
      <c r="KZA51" s="69"/>
      <c r="KZB51" s="69"/>
      <c r="KZC51" s="69"/>
      <c r="KZD51" s="69"/>
      <c r="KZE51" s="69"/>
      <c r="KZF51" s="69"/>
      <c r="KZG51" s="69"/>
      <c r="KZH51" s="69"/>
      <c r="KZI51" s="69"/>
      <c r="KZJ51" s="69"/>
      <c r="KZK51" s="69"/>
      <c r="KZL51" s="69"/>
      <c r="KZM51" s="69"/>
      <c r="KZN51" s="69"/>
      <c r="KZO51" s="69"/>
      <c r="KZP51" s="69"/>
      <c r="KZQ51" s="69"/>
      <c r="KZR51" s="69"/>
      <c r="KZS51" s="69"/>
      <c r="KZT51" s="69"/>
      <c r="KZU51" s="69"/>
      <c r="KZV51" s="69"/>
      <c r="KZW51" s="69"/>
      <c r="KZX51" s="69"/>
      <c r="KZY51" s="69"/>
      <c r="KZZ51" s="69"/>
      <c r="LAA51" s="69"/>
      <c r="LAB51" s="69"/>
      <c r="LAC51" s="69"/>
      <c r="LAD51" s="69"/>
      <c r="LAE51" s="69"/>
      <c r="LAF51" s="69"/>
      <c r="LAG51" s="69"/>
      <c r="LAH51" s="69"/>
      <c r="LAI51" s="69"/>
      <c r="LAJ51" s="69"/>
      <c r="LAK51" s="69"/>
      <c r="LAL51" s="69"/>
      <c r="LAM51" s="69"/>
      <c r="LAN51" s="69"/>
      <c r="LAO51" s="69"/>
      <c r="LAP51" s="69"/>
      <c r="LAQ51" s="69"/>
      <c r="LAR51" s="69"/>
      <c r="LAS51" s="69"/>
      <c r="LAT51" s="69"/>
      <c r="LAU51" s="69"/>
      <c r="LAV51" s="69"/>
      <c r="LAW51" s="69"/>
      <c r="LAX51" s="69"/>
      <c r="LAY51" s="69"/>
      <c r="LAZ51" s="69"/>
      <c r="LBA51" s="69"/>
      <c r="LBB51" s="69"/>
      <c r="LBC51" s="69"/>
      <c r="LBD51" s="69"/>
      <c r="LBE51" s="69"/>
      <c r="LBF51" s="69"/>
      <c r="LBG51" s="69"/>
      <c r="LBH51" s="69"/>
      <c r="LBI51" s="69"/>
      <c r="LBJ51" s="69"/>
      <c r="LBK51" s="69"/>
      <c r="LBL51" s="69"/>
      <c r="LBM51" s="69"/>
      <c r="LBN51" s="69"/>
      <c r="LBO51" s="69"/>
      <c r="LBP51" s="69"/>
      <c r="LBQ51" s="69"/>
      <c r="LBR51" s="69"/>
      <c r="LBS51" s="69"/>
      <c r="LBT51" s="69"/>
      <c r="LBU51" s="69"/>
      <c r="LBV51" s="69"/>
      <c r="LBW51" s="69"/>
      <c r="LBX51" s="69"/>
      <c r="LBY51" s="69"/>
      <c r="LBZ51" s="69"/>
      <c r="LCA51" s="69"/>
      <c r="LCB51" s="69"/>
      <c r="LCC51" s="69"/>
      <c r="LCD51" s="69"/>
      <c r="LCE51" s="69"/>
      <c r="LCF51" s="69"/>
      <c r="LCG51" s="69"/>
      <c r="LCH51" s="69"/>
      <c r="LCI51" s="69"/>
      <c r="LCJ51" s="69"/>
      <c r="LCK51" s="69"/>
      <c r="LCL51" s="69"/>
      <c r="LCM51" s="69"/>
      <c r="LCN51" s="69"/>
      <c r="LCO51" s="69"/>
      <c r="LCP51" s="69"/>
      <c r="LCQ51" s="69"/>
      <c r="LCR51" s="69"/>
      <c r="LCS51" s="69"/>
      <c r="LCT51" s="69"/>
      <c r="LCU51" s="69"/>
      <c r="LCV51" s="69"/>
      <c r="LCW51" s="69"/>
      <c r="LCX51" s="69"/>
      <c r="LCY51" s="69"/>
      <c r="LCZ51" s="69"/>
      <c r="LDA51" s="69"/>
      <c r="LDB51" s="69"/>
      <c r="LDC51" s="69"/>
      <c r="LDD51" s="69"/>
      <c r="LDE51" s="69"/>
      <c r="LDF51" s="69"/>
      <c r="LDG51" s="69"/>
      <c r="LDH51" s="69"/>
      <c r="LDI51" s="69"/>
      <c r="LDJ51" s="69"/>
      <c r="LDK51" s="69"/>
      <c r="LDL51" s="69"/>
      <c r="LDM51" s="69"/>
      <c r="LDN51" s="69"/>
      <c r="LDO51" s="69"/>
      <c r="LDP51" s="69"/>
      <c r="LDQ51" s="69"/>
      <c r="LDR51" s="69"/>
      <c r="LDS51" s="69"/>
      <c r="LDT51" s="69"/>
      <c r="LDU51" s="69"/>
      <c r="LDV51" s="69"/>
      <c r="LDW51" s="69"/>
      <c r="LDX51" s="69"/>
      <c r="LDY51" s="69"/>
      <c r="LDZ51" s="69"/>
      <c r="LEA51" s="69"/>
      <c r="LEB51" s="69"/>
      <c r="LEC51" s="69"/>
      <c r="LED51" s="69"/>
      <c r="LEE51" s="69"/>
      <c r="LEF51" s="69"/>
      <c r="LEG51" s="69"/>
      <c r="LEH51" s="69"/>
      <c r="LEI51" s="69"/>
      <c r="LEJ51" s="69"/>
      <c r="LEK51" s="69"/>
      <c r="LEL51" s="69"/>
      <c r="LEM51" s="69"/>
      <c r="LEN51" s="69"/>
      <c r="LEO51" s="69"/>
      <c r="LEP51" s="69"/>
      <c r="LEQ51" s="69"/>
      <c r="LER51" s="69"/>
      <c r="LES51" s="69"/>
      <c r="LET51" s="69"/>
      <c r="LEU51" s="69"/>
      <c r="LEV51" s="69"/>
      <c r="LEW51" s="69"/>
      <c r="LEX51" s="69"/>
      <c r="LEY51" s="69"/>
      <c r="LEZ51" s="69"/>
      <c r="LFA51" s="69"/>
      <c r="LFB51" s="69"/>
      <c r="LFC51" s="69"/>
      <c r="LFD51" s="69"/>
      <c r="LFE51" s="69"/>
      <c r="LFF51" s="69"/>
      <c r="LFG51" s="69"/>
      <c r="LFH51" s="69"/>
      <c r="LFI51" s="69"/>
      <c r="LFJ51" s="69"/>
      <c r="LFK51" s="69"/>
      <c r="LFL51" s="69"/>
      <c r="LFM51" s="69"/>
      <c r="LFN51" s="69"/>
      <c r="LFO51" s="69"/>
      <c r="LFP51" s="69"/>
      <c r="LFQ51" s="69"/>
      <c r="LFR51" s="69"/>
      <c r="LFS51" s="69"/>
      <c r="LFT51" s="69"/>
      <c r="LFU51" s="69"/>
      <c r="LFV51" s="69"/>
      <c r="LFW51" s="69"/>
      <c r="LFX51" s="69"/>
      <c r="LFY51" s="69"/>
      <c r="LFZ51" s="69"/>
      <c r="LGA51" s="69"/>
      <c r="LGB51" s="69"/>
      <c r="LGC51" s="69"/>
      <c r="LGD51" s="69"/>
      <c r="LGE51" s="69"/>
      <c r="LGF51" s="69"/>
      <c r="LGG51" s="69"/>
      <c r="LGH51" s="69"/>
      <c r="LGI51" s="69"/>
      <c r="LGJ51" s="69"/>
      <c r="LGK51" s="69"/>
      <c r="LGL51" s="69"/>
      <c r="LGM51" s="69"/>
      <c r="LGN51" s="69"/>
      <c r="LGO51" s="69"/>
      <c r="LGP51" s="69"/>
      <c r="LGQ51" s="69"/>
      <c r="LGR51" s="69"/>
      <c r="LGS51" s="69"/>
      <c r="LGT51" s="69"/>
      <c r="LGU51" s="69"/>
      <c r="LGV51" s="69"/>
      <c r="LGW51" s="69"/>
      <c r="LGX51" s="69"/>
      <c r="LGY51" s="69"/>
      <c r="LGZ51" s="69"/>
      <c r="LHA51" s="69"/>
      <c r="LHB51" s="69"/>
      <c r="LHC51" s="69"/>
      <c r="LHD51" s="69"/>
      <c r="LHE51" s="69"/>
      <c r="LHF51" s="69"/>
      <c r="LHG51" s="69"/>
      <c r="LHH51" s="69"/>
      <c r="LHI51" s="69"/>
      <c r="LHJ51" s="69"/>
      <c r="LHK51" s="69"/>
      <c r="LHL51" s="69"/>
      <c r="LHM51" s="69"/>
      <c r="LHN51" s="69"/>
      <c r="LHO51" s="69"/>
      <c r="LHP51" s="69"/>
      <c r="LHQ51" s="69"/>
      <c r="LHR51" s="69"/>
      <c r="LHS51" s="69"/>
      <c r="LHT51" s="69"/>
      <c r="LHU51" s="69"/>
      <c r="LHV51" s="69"/>
      <c r="LHW51" s="69"/>
      <c r="LHX51" s="69"/>
      <c r="LHY51" s="69"/>
      <c r="LHZ51" s="69"/>
      <c r="LIA51" s="69"/>
      <c r="LIB51" s="69"/>
      <c r="LIC51" s="69"/>
      <c r="LID51" s="69"/>
      <c r="LIE51" s="69"/>
      <c r="LIF51" s="69"/>
      <c r="LIG51" s="69"/>
      <c r="LIH51" s="69"/>
      <c r="LII51" s="69"/>
      <c r="LIJ51" s="69"/>
      <c r="LIK51" s="69"/>
      <c r="LIL51" s="69"/>
      <c r="LIM51" s="69"/>
      <c r="LIN51" s="69"/>
      <c r="LIO51" s="69"/>
      <c r="LIP51" s="69"/>
      <c r="LIQ51" s="69"/>
      <c r="LIR51" s="69"/>
      <c r="LIS51" s="69"/>
      <c r="LIT51" s="69"/>
      <c r="LIU51" s="69"/>
      <c r="LIV51" s="69"/>
      <c r="LIW51" s="69"/>
      <c r="LIX51" s="69"/>
      <c r="LIY51" s="69"/>
      <c r="LIZ51" s="69"/>
      <c r="LJA51" s="69"/>
      <c r="LJB51" s="69"/>
      <c r="LJC51" s="69"/>
      <c r="LJD51" s="69"/>
      <c r="LJE51" s="69"/>
      <c r="LJF51" s="69"/>
      <c r="LJG51" s="69"/>
      <c r="LJH51" s="69"/>
      <c r="LJI51" s="69"/>
      <c r="LJJ51" s="69"/>
      <c r="LJK51" s="69"/>
      <c r="LJL51" s="69"/>
      <c r="LJM51" s="69"/>
      <c r="LJN51" s="69"/>
      <c r="LJO51" s="69"/>
      <c r="LJP51" s="69"/>
      <c r="LJQ51" s="69"/>
      <c r="LJR51" s="69"/>
      <c r="LJS51" s="69"/>
      <c r="LJT51" s="69"/>
      <c r="LJU51" s="69"/>
      <c r="LJV51" s="69"/>
      <c r="LJW51" s="69"/>
      <c r="LJX51" s="69"/>
      <c r="LJY51" s="69"/>
      <c r="LJZ51" s="69"/>
      <c r="LKA51" s="69"/>
      <c r="LKB51" s="69"/>
      <c r="LKC51" s="69"/>
      <c r="LKD51" s="69"/>
      <c r="LKE51" s="69"/>
      <c r="LKF51" s="69"/>
      <c r="LKG51" s="69"/>
      <c r="LKH51" s="69"/>
      <c r="LKI51" s="69"/>
      <c r="LKJ51" s="69"/>
      <c r="LKK51" s="69"/>
      <c r="LKL51" s="69"/>
      <c r="LKM51" s="69"/>
      <c r="LKN51" s="69"/>
      <c r="LKO51" s="69"/>
      <c r="LKP51" s="69"/>
      <c r="LKQ51" s="69"/>
      <c r="LKR51" s="69"/>
      <c r="LKS51" s="69"/>
      <c r="LKT51" s="69"/>
      <c r="LKU51" s="69"/>
      <c r="LKV51" s="69"/>
      <c r="LKW51" s="69"/>
      <c r="LKX51" s="69"/>
      <c r="LKY51" s="69"/>
      <c r="LKZ51" s="69"/>
      <c r="LLA51" s="69"/>
      <c r="LLB51" s="69"/>
      <c r="LLC51" s="69"/>
      <c r="LLD51" s="69"/>
      <c r="LLE51" s="69"/>
      <c r="LLF51" s="69"/>
      <c r="LLG51" s="69"/>
      <c r="LLH51" s="69"/>
      <c r="LLI51" s="69"/>
      <c r="LLJ51" s="69"/>
      <c r="LLK51" s="69"/>
      <c r="LLL51" s="69"/>
      <c r="LLM51" s="69"/>
      <c r="LLN51" s="69"/>
      <c r="LLO51" s="69"/>
      <c r="LLP51" s="69"/>
      <c r="LLQ51" s="69"/>
      <c r="LLR51" s="69"/>
      <c r="LLS51" s="69"/>
      <c r="LLT51" s="69"/>
      <c r="LLU51" s="69"/>
      <c r="LLV51" s="69"/>
      <c r="LLW51" s="69"/>
      <c r="LLX51" s="69"/>
      <c r="LLY51" s="69"/>
      <c r="LLZ51" s="69"/>
      <c r="LMA51" s="69"/>
      <c r="LMB51" s="69"/>
      <c r="LMC51" s="69"/>
      <c r="LMD51" s="69"/>
      <c r="LME51" s="69"/>
      <c r="LMF51" s="69"/>
      <c r="LMG51" s="69"/>
      <c r="LMH51" s="69"/>
      <c r="LMI51" s="69"/>
      <c r="LMJ51" s="69"/>
      <c r="LMK51" s="69"/>
      <c r="LML51" s="69"/>
      <c r="LMM51" s="69"/>
      <c r="LMN51" s="69"/>
      <c r="LMO51" s="69"/>
      <c r="LMP51" s="69"/>
      <c r="LMQ51" s="69"/>
      <c r="LMR51" s="69"/>
      <c r="LMS51" s="69"/>
      <c r="LMT51" s="69"/>
      <c r="LMU51" s="69"/>
      <c r="LMV51" s="69"/>
      <c r="LMW51" s="69"/>
      <c r="LMX51" s="69"/>
      <c r="LMY51" s="69"/>
      <c r="LMZ51" s="69"/>
      <c r="LNA51" s="69"/>
      <c r="LNB51" s="69"/>
      <c r="LNC51" s="69"/>
      <c r="LND51" s="69"/>
      <c r="LNE51" s="69"/>
      <c r="LNF51" s="69"/>
      <c r="LNG51" s="69"/>
      <c r="LNH51" s="69"/>
      <c r="LNI51" s="69"/>
      <c r="LNJ51" s="69"/>
      <c r="LNK51" s="69"/>
      <c r="LNL51" s="69"/>
      <c r="LNM51" s="69"/>
      <c r="LNN51" s="69"/>
      <c r="LNO51" s="69"/>
      <c r="LNP51" s="69"/>
      <c r="LNQ51" s="69"/>
      <c r="LNR51" s="69"/>
      <c r="LNS51" s="69"/>
      <c r="LNT51" s="69"/>
      <c r="LNU51" s="69"/>
      <c r="LNV51" s="69"/>
      <c r="LNW51" s="69"/>
      <c r="LNX51" s="69"/>
      <c r="LNY51" s="69"/>
      <c r="LNZ51" s="69"/>
      <c r="LOA51" s="69"/>
      <c r="LOB51" s="69"/>
      <c r="LOC51" s="69"/>
      <c r="LOD51" s="69"/>
      <c r="LOE51" s="69"/>
      <c r="LOF51" s="69"/>
      <c r="LOG51" s="69"/>
      <c r="LOH51" s="69"/>
      <c r="LOI51" s="69"/>
      <c r="LOJ51" s="69"/>
      <c r="LOK51" s="69"/>
      <c r="LOL51" s="69"/>
      <c r="LOM51" s="69"/>
      <c r="LON51" s="69"/>
      <c r="LOO51" s="69"/>
      <c r="LOP51" s="69"/>
      <c r="LOQ51" s="69"/>
      <c r="LOR51" s="69"/>
      <c r="LOS51" s="69"/>
      <c r="LOT51" s="69"/>
      <c r="LOU51" s="69"/>
      <c r="LOV51" s="69"/>
      <c r="LOW51" s="69"/>
      <c r="LOX51" s="69"/>
      <c r="LOY51" s="69"/>
      <c r="LOZ51" s="69"/>
      <c r="LPA51" s="69"/>
      <c r="LPB51" s="69"/>
      <c r="LPC51" s="69"/>
      <c r="LPD51" s="69"/>
      <c r="LPE51" s="69"/>
      <c r="LPF51" s="69"/>
      <c r="LPG51" s="69"/>
      <c r="LPH51" s="69"/>
      <c r="LPI51" s="69"/>
      <c r="LPJ51" s="69"/>
      <c r="LPK51" s="69"/>
      <c r="LPL51" s="69"/>
      <c r="LPM51" s="69"/>
      <c r="LPN51" s="69"/>
      <c r="LPO51" s="69"/>
      <c r="LPP51" s="69"/>
      <c r="LPQ51" s="69"/>
      <c r="LPR51" s="69"/>
      <c r="LPS51" s="69"/>
      <c r="LPT51" s="69"/>
      <c r="LPU51" s="69"/>
      <c r="LPV51" s="69"/>
      <c r="LPW51" s="69"/>
      <c r="LPX51" s="69"/>
      <c r="LPY51" s="69"/>
      <c r="LPZ51" s="69"/>
      <c r="LQA51" s="69"/>
      <c r="LQB51" s="69"/>
      <c r="LQC51" s="69"/>
      <c r="LQD51" s="69"/>
      <c r="LQE51" s="69"/>
      <c r="LQF51" s="69"/>
      <c r="LQG51" s="69"/>
      <c r="LQH51" s="69"/>
      <c r="LQI51" s="69"/>
      <c r="LQJ51" s="69"/>
      <c r="LQK51" s="69"/>
      <c r="LQL51" s="69"/>
      <c r="LQM51" s="69"/>
      <c r="LQN51" s="69"/>
      <c r="LQO51" s="69"/>
      <c r="LQP51" s="69"/>
      <c r="LQQ51" s="69"/>
      <c r="LQR51" s="69"/>
      <c r="LQS51" s="69"/>
      <c r="LQT51" s="69"/>
      <c r="LQU51" s="69"/>
      <c r="LQV51" s="69"/>
      <c r="LQW51" s="69"/>
      <c r="LQX51" s="69"/>
      <c r="LQY51" s="69"/>
      <c r="LQZ51" s="69"/>
      <c r="LRA51" s="69"/>
      <c r="LRB51" s="69"/>
      <c r="LRC51" s="69"/>
      <c r="LRD51" s="69"/>
      <c r="LRE51" s="69"/>
      <c r="LRF51" s="69"/>
      <c r="LRG51" s="69"/>
      <c r="LRH51" s="69"/>
      <c r="LRI51" s="69"/>
      <c r="LRJ51" s="69"/>
      <c r="LRK51" s="69"/>
      <c r="LRL51" s="69"/>
      <c r="LRM51" s="69"/>
      <c r="LRN51" s="69"/>
      <c r="LRO51" s="69"/>
      <c r="LRP51" s="69"/>
      <c r="LRQ51" s="69"/>
      <c r="LRR51" s="69"/>
      <c r="LRS51" s="69"/>
      <c r="LRT51" s="69"/>
      <c r="LRU51" s="69"/>
      <c r="LRV51" s="69"/>
      <c r="LRW51" s="69"/>
      <c r="LRX51" s="69"/>
      <c r="LRY51" s="69"/>
      <c r="LRZ51" s="69"/>
      <c r="LSA51" s="69"/>
      <c r="LSB51" s="69"/>
      <c r="LSC51" s="69"/>
      <c r="LSD51" s="69"/>
      <c r="LSE51" s="69"/>
      <c r="LSF51" s="69"/>
      <c r="LSG51" s="69"/>
      <c r="LSH51" s="69"/>
      <c r="LSI51" s="69"/>
      <c r="LSJ51" s="69"/>
      <c r="LSK51" s="69"/>
      <c r="LSL51" s="69"/>
      <c r="LSM51" s="69"/>
      <c r="LSN51" s="69"/>
      <c r="LSO51" s="69"/>
      <c r="LSP51" s="69"/>
      <c r="LSQ51" s="69"/>
      <c r="LSR51" s="69"/>
      <c r="LSS51" s="69"/>
      <c r="LST51" s="69"/>
      <c r="LSU51" s="69"/>
      <c r="LSV51" s="69"/>
      <c r="LSW51" s="69"/>
      <c r="LSX51" s="69"/>
      <c r="LSY51" s="69"/>
      <c r="LSZ51" s="69"/>
      <c r="LTA51" s="69"/>
      <c r="LTB51" s="69"/>
      <c r="LTC51" s="69"/>
      <c r="LTD51" s="69"/>
      <c r="LTE51" s="69"/>
      <c r="LTF51" s="69"/>
      <c r="LTG51" s="69"/>
      <c r="LTH51" s="69"/>
      <c r="LTI51" s="69"/>
      <c r="LTJ51" s="69"/>
      <c r="LTK51" s="69"/>
      <c r="LTL51" s="69"/>
      <c r="LTM51" s="69"/>
      <c r="LTN51" s="69"/>
      <c r="LTO51" s="69"/>
      <c r="LTP51" s="69"/>
      <c r="LTQ51" s="69"/>
      <c r="LTR51" s="69"/>
      <c r="LTS51" s="69"/>
      <c r="LTT51" s="69"/>
      <c r="LTU51" s="69"/>
      <c r="LTV51" s="69"/>
      <c r="LTW51" s="69"/>
      <c r="LTX51" s="69"/>
      <c r="LTY51" s="69"/>
      <c r="LTZ51" s="69"/>
      <c r="LUA51" s="69"/>
      <c r="LUB51" s="69"/>
      <c r="LUC51" s="69"/>
      <c r="LUD51" s="69"/>
      <c r="LUE51" s="69"/>
      <c r="LUF51" s="69"/>
      <c r="LUG51" s="69"/>
      <c r="LUH51" s="69"/>
      <c r="LUI51" s="69"/>
      <c r="LUJ51" s="69"/>
      <c r="LUK51" s="69"/>
      <c r="LUL51" s="69"/>
      <c r="LUM51" s="69"/>
      <c r="LUN51" s="69"/>
      <c r="LUO51" s="69"/>
      <c r="LUP51" s="69"/>
      <c r="LUQ51" s="69"/>
      <c r="LUR51" s="69"/>
      <c r="LUS51" s="69"/>
      <c r="LUT51" s="69"/>
      <c r="LUU51" s="69"/>
      <c r="LUV51" s="69"/>
      <c r="LUW51" s="69"/>
      <c r="LUX51" s="69"/>
      <c r="LUY51" s="69"/>
      <c r="LUZ51" s="69"/>
      <c r="LVA51" s="69"/>
      <c r="LVB51" s="69"/>
      <c r="LVC51" s="69"/>
      <c r="LVD51" s="69"/>
      <c r="LVE51" s="69"/>
      <c r="LVF51" s="69"/>
      <c r="LVG51" s="69"/>
      <c r="LVH51" s="69"/>
      <c r="LVI51" s="69"/>
      <c r="LVJ51" s="69"/>
      <c r="LVK51" s="69"/>
      <c r="LVL51" s="69"/>
      <c r="LVM51" s="69"/>
      <c r="LVN51" s="69"/>
      <c r="LVO51" s="69"/>
      <c r="LVP51" s="69"/>
      <c r="LVQ51" s="69"/>
      <c r="LVR51" s="69"/>
      <c r="LVS51" s="69"/>
      <c r="LVT51" s="69"/>
      <c r="LVU51" s="69"/>
      <c r="LVV51" s="69"/>
      <c r="LVW51" s="69"/>
      <c r="LVX51" s="69"/>
      <c r="LVY51" s="69"/>
      <c r="LVZ51" s="69"/>
      <c r="LWA51" s="69"/>
      <c r="LWB51" s="69"/>
      <c r="LWC51" s="69"/>
      <c r="LWD51" s="69"/>
      <c r="LWE51" s="69"/>
      <c r="LWF51" s="69"/>
      <c r="LWG51" s="69"/>
      <c r="LWH51" s="69"/>
      <c r="LWI51" s="69"/>
      <c r="LWJ51" s="69"/>
      <c r="LWK51" s="69"/>
      <c r="LWL51" s="69"/>
      <c r="LWM51" s="69"/>
      <c r="LWN51" s="69"/>
      <c r="LWO51" s="69"/>
      <c r="LWP51" s="69"/>
      <c r="LWQ51" s="69"/>
      <c r="LWR51" s="69"/>
      <c r="LWS51" s="69"/>
      <c r="LWT51" s="69"/>
      <c r="LWU51" s="69"/>
      <c r="LWV51" s="69"/>
      <c r="LWW51" s="69"/>
      <c r="LWX51" s="69"/>
      <c r="LWY51" s="69"/>
      <c r="LWZ51" s="69"/>
      <c r="LXA51" s="69"/>
      <c r="LXB51" s="69"/>
      <c r="LXC51" s="69"/>
      <c r="LXD51" s="69"/>
      <c r="LXE51" s="69"/>
      <c r="LXF51" s="69"/>
      <c r="LXG51" s="69"/>
      <c r="LXH51" s="69"/>
      <c r="LXI51" s="69"/>
      <c r="LXJ51" s="69"/>
      <c r="LXK51" s="69"/>
      <c r="LXL51" s="69"/>
      <c r="LXM51" s="69"/>
      <c r="LXN51" s="69"/>
      <c r="LXO51" s="69"/>
      <c r="LXP51" s="69"/>
      <c r="LXQ51" s="69"/>
      <c r="LXR51" s="69"/>
      <c r="LXS51" s="69"/>
      <c r="LXT51" s="69"/>
      <c r="LXU51" s="69"/>
      <c r="LXV51" s="69"/>
      <c r="LXW51" s="69"/>
      <c r="LXX51" s="69"/>
      <c r="LXY51" s="69"/>
      <c r="LXZ51" s="69"/>
      <c r="LYA51" s="69"/>
      <c r="LYB51" s="69"/>
      <c r="LYC51" s="69"/>
      <c r="LYD51" s="69"/>
      <c r="LYE51" s="69"/>
      <c r="LYF51" s="69"/>
      <c r="LYG51" s="69"/>
      <c r="LYH51" s="69"/>
      <c r="LYI51" s="69"/>
      <c r="LYJ51" s="69"/>
      <c r="LYK51" s="69"/>
      <c r="LYL51" s="69"/>
      <c r="LYM51" s="69"/>
      <c r="LYN51" s="69"/>
      <c r="LYO51" s="69"/>
      <c r="LYP51" s="69"/>
      <c r="LYQ51" s="69"/>
      <c r="LYR51" s="69"/>
      <c r="LYS51" s="69"/>
      <c r="LYT51" s="69"/>
      <c r="LYU51" s="69"/>
      <c r="LYV51" s="69"/>
      <c r="LYW51" s="69"/>
      <c r="LYX51" s="69"/>
      <c r="LYY51" s="69"/>
      <c r="LYZ51" s="69"/>
      <c r="LZA51" s="69"/>
      <c r="LZB51" s="69"/>
      <c r="LZC51" s="69"/>
      <c r="LZD51" s="69"/>
      <c r="LZE51" s="69"/>
      <c r="LZF51" s="69"/>
      <c r="LZG51" s="69"/>
      <c r="LZH51" s="69"/>
      <c r="LZI51" s="69"/>
      <c r="LZJ51" s="69"/>
      <c r="LZK51" s="69"/>
      <c r="LZL51" s="69"/>
      <c r="LZM51" s="69"/>
      <c r="LZN51" s="69"/>
      <c r="LZO51" s="69"/>
      <c r="LZP51" s="69"/>
      <c r="LZQ51" s="69"/>
      <c r="LZR51" s="69"/>
      <c r="LZS51" s="69"/>
      <c r="LZT51" s="69"/>
      <c r="LZU51" s="69"/>
      <c r="LZV51" s="69"/>
      <c r="LZW51" s="69"/>
      <c r="LZX51" s="69"/>
      <c r="LZY51" s="69"/>
      <c r="LZZ51" s="69"/>
      <c r="MAA51" s="69"/>
      <c r="MAB51" s="69"/>
      <c r="MAC51" s="69"/>
      <c r="MAD51" s="69"/>
      <c r="MAE51" s="69"/>
      <c r="MAF51" s="69"/>
      <c r="MAG51" s="69"/>
      <c r="MAH51" s="69"/>
      <c r="MAI51" s="69"/>
      <c r="MAJ51" s="69"/>
      <c r="MAK51" s="69"/>
      <c r="MAL51" s="69"/>
      <c r="MAM51" s="69"/>
      <c r="MAN51" s="69"/>
      <c r="MAO51" s="69"/>
      <c r="MAP51" s="69"/>
      <c r="MAQ51" s="69"/>
      <c r="MAR51" s="69"/>
      <c r="MAS51" s="69"/>
      <c r="MAT51" s="69"/>
      <c r="MAU51" s="69"/>
      <c r="MAV51" s="69"/>
      <c r="MAW51" s="69"/>
      <c r="MAX51" s="69"/>
      <c r="MAY51" s="69"/>
      <c r="MAZ51" s="69"/>
      <c r="MBA51" s="69"/>
      <c r="MBB51" s="69"/>
      <c r="MBC51" s="69"/>
      <c r="MBD51" s="69"/>
      <c r="MBE51" s="69"/>
      <c r="MBF51" s="69"/>
      <c r="MBG51" s="69"/>
      <c r="MBH51" s="69"/>
      <c r="MBI51" s="69"/>
      <c r="MBJ51" s="69"/>
      <c r="MBK51" s="69"/>
      <c r="MBL51" s="69"/>
      <c r="MBM51" s="69"/>
      <c r="MBN51" s="69"/>
      <c r="MBO51" s="69"/>
      <c r="MBP51" s="69"/>
      <c r="MBQ51" s="69"/>
      <c r="MBR51" s="69"/>
      <c r="MBS51" s="69"/>
      <c r="MBT51" s="69"/>
      <c r="MBU51" s="69"/>
      <c r="MBV51" s="69"/>
      <c r="MBW51" s="69"/>
      <c r="MBX51" s="69"/>
      <c r="MBY51" s="69"/>
      <c r="MBZ51" s="69"/>
      <c r="MCA51" s="69"/>
      <c r="MCB51" s="69"/>
      <c r="MCC51" s="69"/>
      <c r="MCD51" s="69"/>
      <c r="MCE51" s="69"/>
      <c r="MCF51" s="69"/>
      <c r="MCG51" s="69"/>
      <c r="MCH51" s="69"/>
      <c r="MCI51" s="69"/>
      <c r="MCJ51" s="69"/>
      <c r="MCK51" s="69"/>
      <c r="MCL51" s="69"/>
      <c r="MCM51" s="69"/>
      <c r="MCN51" s="69"/>
      <c r="MCO51" s="69"/>
      <c r="MCP51" s="69"/>
      <c r="MCQ51" s="69"/>
      <c r="MCR51" s="69"/>
      <c r="MCS51" s="69"/>
      <c r="MCT51" s="69"/>
      <c r="MCU51" s="69"/>
      <c r="MCV51" s="69"/>
      <c r="MCW51" s="69"/>
      <c r="MCX51" s="69"/>
      <c r="MCY51" s="69"/>
      <c r="MCZ51" s="69"/>
      <c r="MDA51" s="69"/>
      <c r="MDB51" s="69"/>
      <c r="MDC51" s="69"/>
      <c r="MDD51" s="69"/>
      <c r="MDE51" s="69"/>
      <c r="MDF51" s="69"/>
      <c r="MDG51" s="69"/>
      <c r="MDH51" s="69"/>
      <c r="MDI51" s="69"/>
      <c r="MDJ51" s="69"/>
      <c r="MDK51" s="69"/>
      <c r="MDL51" s="69"/>
      <c r="MDM51" s="69"/>
      <c r="MDN51" s="69"/>
      <c r="MDO51" s="69"/>
      <c r="MDP51" s="69"/>
      <c r="MDQ51" s="69"/>
      <c r="MDR51" s="69"/>
      <c r="MDS51" s="69"/>
      <c r="MDT51" s="69"/>
      <c r="MDU51" s="69"/>
      <c r="MDV51" s="69"/>
      <c r="MDW51" s="69"/>
      <c r="MDX51" s="69"/>
      <c r="MDY51" s="69"/>
      <c r="MDZ51" s="69"/>
      <c r="MEA51" s="69"/>
      <c r="MEB51" s="69"/>
      <c r="MEC51" s="69"/>
      <c r="MED51" s="69"/>
      <c r="MEE51" s="69"/>
      <c r="MEF51" s="69"/>
      <c r="MEG51" s="69"/>
      <c r="MEH51" s="69"/>
      <c r="MEI51" s="69"/>
      <c r="MEJ51" s="69"/>
      <c r="MEK51" s="69"/>
      <c r="MEL51" s="69"/>
      <c r="MEM51" s="69"/>
      <c r="MEN51" s="69"/>
      <c r="MEO51" s="69"/>
      <c r="MEP51" s="69"/>
      <c r="MEQ51" s="69"/>
      <c r="MER51" s="69"/>
      <c r="MES51" s="69"/>
      <c r="MET51" s="69"/>
      <c r="MEU51" s="69"/>
      <c r="MEV51" s="69"/>
      <c r="MEW51" s="69"/>
      <c r="MEX51" s="69"/>
      <c r="MEY51" s="69"/>
      <c r="MEZ51" s="69"/>
      <c r="MFA51" s="69"/>
      <c r="MFB51" s="69"/>
      <c r="MFC51" s="69"/>
      <c r="MFD51" s="69"/>
      <c r="MFE51" s="69"/>
      <c r="MFF51" s="69"/>
      <c r="MFG51" s="69"/>
      <c r="MFH51" s="69"/>
      <c r="MFI51" s="69"/>
      <c r="MFJ51" s="69"/>
      <c r="MFK51" s="69"/>
      <c r="MFL51" s="69"/>
      <c r="MFM51" s="69"/>
      <c r="MFN51" s="69"/>
      <c r="MFO51" s="69"/>
      <c r="MFP51" s="69"/>
      <c r="MFQ51" s="69"/>
      <c r="MFR51" s="69"/>
      <c r="MFS51" s="69"/>
      <c r="MFT51" s="69"/>
      <c r="MFU51" s="69"/>
      <c r="MFV51" s="69"/>
      <c r="MFW51" s="69"/>
      <c r="MFX51" s="69"/>
      <c r="MFY51" s="69"/>
      <c r="MFZ51" s="69"/>
      <c r="MGA51" s="69"/>
      <c r="MGB51" s="69"/>
      <c r="MGC51" s="69"/>
      <c r="MGD51" s="69"/>
      <c r="MGE51" s="69"/>
      <c r="MGF51" s="69"/>
      <c r="MGG51" s="69"/>
      <c r="MGH51" s="69"/>
      <c r="MGI51" s="69"/>
      <c r="MGJ51" s="69"/>
      <c r="MGK51" s="69"/>
      <c r="MGL51" s="69"/>
      <c r="MGM51" s="69"/>
      <c r="MGN51" s="69"/>
      <c r="MGO51" s="69"/>
      <c r="MGP51" s="69"/>
      <c r="MGQ51" s="69"/>
      <c r="MGR51" s="69"/>
      <c r="MGS51" s="69"/>
      <c r="MGT51" s="69"/>
      <c r="MGU51" s="69"/>
      <c r="MGV51" s="69"/>
      <c r="MGW51" s="69"/>
      <c r="MGX51" s="69"/>
      <c r="MGY51" s="69"/>
      <c r="MGZ51" s="69"/>
      <c r="MHA51" s="69"/>
      <c r="MHB51" s="69"/>
      <c r="MHC51" s="69"/>
      <c r="MHD51" s="69"/>
      <c r="MHE51" s="69"/>
      <c r="MHF51" s="69"/>
      <c r="MHG51" s="69"/>
      <c r="MHH51" s="69"/>
      <c r="MHI51" s="69"/>
      <c r="MHJ51" s="69"/>
      <c r="MHK51" s="69"/>
      <c r="MHL51" s="69"/>
      <c r="MHM51" s="69"/>
      <c r="MHN51" s="69"/>
      <c r="MHO51" s="69"/>
      <c r="MHP51" s="69"/>
      <c r="MHQ51" s="69"/>
      <c r="MHR51" s="69"/>
      <c r="MHS51" s="69"/>
      <c r="MHT51" s="69"/>
      <c r="MHU51" s="69"/>
      <c r="MHV51" s="69"/>
      <c r="MHW51" s="69"/>
      <c r="MHX51" s="69"/>
      <c r="MHY51" s="69"/>
      <c r="MHZ51" s="69"/>
      <c r="MIA51" s="69"/>
      <c r="MIB51" s="69"/>
      <c r="MIC51" s="69"/>
      <c r="MID51" s="69"/>
      <c r="MIE51" s="69"/>
      <c r="MIF51" s="69"/>
      <c r="MIG51" s="69"/>
      <c r="MIH51" s="69"/>
      <c r="MII51" s="69"/>
      <c r="MIJ51" s="69"/>
      <c r="MIK51" s="69"/>
      <c r="MIL51" s="69"/>
      <c r="MIM51" s="69"/>
      <c r="MIN51" s="69"/>
      <c r="MIO51" s="69"/>
      <c r="MIP51" s="69"/>
      <c r="MIQ51" s="69"/>
      <c r="MIR51" s="69"/>
      <c r="MIS51" s="69"/>
      <c r="MIT51" s="69"/>
      <c r="MIU51" s="69"/>
      <c r="MIV51" s="69"/>
      <c r="MIW51" s="69"/>
      <c r="MIX51" s="69"/>
      <c r="MIY51" s="69"/>
      <c r="MIZ51" s="69"/>
      <c r="MJA51" s="69"/>
      <c r="MJB51" s="69"/>
      <c r="MJC51" s="69"/>
      <c r="MJD51" s="69"/>
      <c r="MJE51" s="69"/>
      <c r="MJF51" s="69"/>
      <c r="MJG51" s="69"/>
      <c r="MJH51" s="69"/>
      <c r="MJI51" s="69"/>
      <c r="MJJ51" s="69"/>
      <c r="MJK51" s="69"/>
      <c r="MJL51" s="69"/>
      <c r="MJM51" s="69"/>
      <c r="MJN51" s="69"/>
      <c r="MJO51" s="69"/>
      <c r="MJP51" s="69"/>
      <c r="MJQ51" s="69"/>
      <c r="MJR51" s="69"/>
      <c r="MJS51" s="69"/>
      <c r="MJT51" s="69"/>
      <c r="MJU51" s="69"/>
      <c r="MJV51" s="69"/>
      <c r="MJW51" s="69"/>
      <c r="MJX51" s="69"/>
      <c r="MJY51" s="69"/>
      <c r="MJZ51" s="69"/>
      <c r="MKA51" s="69"/>
      <c r="MKB51" s="69"/>
      <c r="MKC51" s="69"/>
      <c r="MKD51" s="69"/>
      <c r="MKE51" s="69"/>
      <c r="MKF51" s="69"/>
      <c r="MKG51" s="69"/>
      <c r="MKH51" s="69"/>
      <c r="MKI51" s="69"/>
      <c r="MKJ51" s="69"/>
      <c r="MKK51" s="69"/>
      <c r="MKL51" s="69"/>
      <c r="MKM51" s="69"/>
      <c r="MKN51" s="69"/>
      <c r="MKO51" s="69"/>
      <c r="MKP51" s="69"/>
      <c r="MKQ51" s="69"/>
      <c r="MKR51" s="69"/>
      <c r="MKS51" s="69"/>
      <c r="MKT51" s="69"/>
      <c r="MKU51" s="69"/>
      <c r="MKV51" s="69"/>
      <c r="MKW51" s="69"/>
      <c r="MKX51" s="69"/>
      <c r="MKY51" s="69"/>
      <c r="MKZ51" s="69"/>
      <c r="MLA51" s="69"/>
      <c r="MLB51" s="69"/>
      <c r="MLC51" s="69"/>
      <c r="MLD51" s="69"/>
      <c r="MLE51" s="69"/>
      <c r="MLF51" s="69"/>
      <c r="MLG51" s="69"/>
      <c r="MLH51" s="69"/>
      <c r="MLI51" s="69"/>
      <c r="MLJ51" s="69"/>
      <c r="MLK51" s="69"/>
      <c r="MLL51" s="69"/>
      <c r="MLM51" s="69"/>
      <c r="MLN51" s="69"/>
      <c r="MLO51" s="69"/>
      <c r="MLP51" s="69"/>
      <c r="MLQ51" s="69"/>
      <c r="MLR51" s="69"/>
      <c r="MLS51" s="69"/>
      <c r="MLT51" s="69"/>
      <c r="MLU51" s="69"/>
      <c r="MLV51" s="69"/>
      <c r="MLW51" s="69"/>
      <c r="MLX51" s="69"/>
      <c r="MLY51" s="69"/>
      <c r="MLZ51" s="69"/>
      <c r="MMA51" s="69"/>
      <c r="MMB51" s="69"/>
      <c r="MMC51" s="69"/>
      <c r="MMD51" s="69"/>
      <c r="MME51" s="69"/>
      <c r="MMF51" s="69"/>
      <c r="MMG51" s="69"/>
      <c r="MMH51" s="69"/>
      <c r="MMI51" s="69"/>
      <c r="MMJ51" s="69"/>
      <c r="MMK51" s="69"/>
      <c r="MML51" s="69"/>
      <c r="MMM51" s="69"/>
      <c r="MMN51" s="69"/>
      <c r="MMO51" s="69"/>
      <c r="MMP51" s="69"/>
      <c r="MMQ51" s="69"/>
      <c r="MMR51" s="69"/>
      <c r="MMS51" s="69"/>
      <c r="MMT51" s="69"/>
      <c r="MMU51" s="69"/>
      <c r="MMV51" s="69"/>
      <c r="MMW51" s="69"/>
      <c r="MMX51" s="69"/>
      <c r="MMY51" s="69"/>
      <c r="MMZ51" s="69"/>
      <c r="MNA51" s="69"/>
      <c r="MNB51" s="69"/>
      <c r="MNC51" s="69"/>
      <c r="MND51" s="69"/>
      <c r="MNE51" s="69"/>
      <c r="MNF51" s="69"/>
      <c r="MNG51" s="69"/>
      <c r="MNH51" s="69"/>
      <c r="MNI51" s="69"/>
      <c r="MNJ51" s="69"/>
      <c r="MNK51" s="69"/>
      <c r="MNL51" s="69"/>
      <c r="MNM51" s="69"/>
      <c r="MNN51" s="69"/>
      <c r="MNO51" s="69"/>
      <c r="MNP51" s="69"/>
      <c r="MNQ51" s="69"/>
      <c r="MNR51" s="69"/>
      <c r="MNS51" s="69"/>
      <c r="MNT51" s="69"/>
      <c r="MNU51" s="69"/>
      <c r="MNV51" s="69"/>
      <c r="MNW51" s="69"/>
      <c r="MNX51" s="69"/>
      <c r="MNY51" s="69"/>
      <c r="MNZ51" s="69"/>
      <c r="MOA51" s="69"/>
      <c r="MOB51" s="69"/>
      <c r="MOC51" s="69"/>
      <c r="MOD51" s="69"/>
      <c r="MOE51" s="69"/>
      <c r="MOF51" s="69"/>
      <c r="MOG51" s="69"/>
      <c r="MOH51" s="69"/>
      <c r="MOI51" s="69"/>
      <c r="MOJ51" s="69"/>
      <c r="MOK51" s="69"/>
      <c r="MOL51" s="69"/>
      <c r="MOM51" s="69"/>
      <c r="MON51" s="69"/>
      <c r="MOO51" s="69"/>
      <c r="MOP51" s="69"/>
      <c r="MOQ51" s="69"/>
      <c r="MOR51" s="69"/>
      <c r="MOS51" s="69"/>
      <c r="MOT51" s="69"/>
      <c r="MOU51" s="69"/>
      <c r="MOV51" s="69"/>
      <c r="MOW51" s="69"/>
      <c r="MOX51" s="69"/>
      <c r="MOY51" s="69"/>
      <c r="MOZ51" s="69"/>
      <c r="MPA51" s="69"/>
      <c r="MPB51" s="69"/>
      <c r="MPC51" s="69"/>
      <c r="MPD51" s="69"/>
      <c r="MPE51" s="69"/>
      <c r="MPF51" s="69"/>
      <c r="MPG51" s="69"/>
      <c r="MPH51" s="69"/>
      <c r="MPI51" s="69"/>
      <c r="MPJ51" s="69"/>
      <c r="MPK51" s="69"/>
      <c r="MPL51" s="69"/>
      <c r="MPM51" s="69"/>
      <c r="MPN51" s="69"/>
      <c r="MPO51" s="69"/>
      <c r="MPP51" s="69"/>
      <c r="MPQ51" s="69"/>
      <c r="MPR51" s="69"/>
      <c r="MPS51" s="69"/>
      <c r="MPT51" s="69"/>
      <c r="MPU51" s="69"/>
      <c r="MPV51" s="69"/>
      <c r="MPW51" s="69"/>
      <c r="MPX51" s="69"/>
      <c r="MPY51" s="69"/>
      <c r="MPZ51" s="69"/>
      <c r="MQA51" s="69"/>
      <c r="MQB51" s="69"/>
      <c r="MQC51" s="69"/>
      <c r="MQD51" s="69"/>
      <c r="MQE51" s="69"/>
      <c r="MQF51" s="69"/>
      <c r="MQG51" s="69"/>
      <c r="MQH51" s="69"/>
      <c r="MQI51" s="69"/>
      <c r="MQJ51" s="69"/>
      <c r="MQK51" s="69"/>
      <c r="MQL51" s="69"/>
      <c r="MQM51" s="69"/>
      <c r="MQN51" s="69"/>
      <c r="MQO51" s="69"/>
      <c r="MQP51" s="69"/>
      <c r="MQQ51" s="69"/>
      <c r="MQR51" s="69"/>
      <c r="MQS51" s="69"/>
      <c r="MQT51" s="69"/>
      <c r="MQU51" s="69"/>
      <c r="MQV51" s="69"/>
      <c r="MQW51" s="69"/>
      <c r="MQX51" s="69"/>
      <c r="MQY51" s="69"/>
      <c r="MQZ51" s="69"/>
      <c r="MRA51" s="69"/>
      <c r="MRB51" s="69"/>
      <c r="MRC51" s="69"/>
      <c r="MRD51" s="69"/>
      <c r="MRE51" s="69"/>
      <c r="MRF51" s="69"/>
      <c r="MRG51" s="69"/>
      <c r="MRH51" s="69"/>
      <c r="MRI51" s="69"/>
      <c r="MRJ51" s="69"/>
      <c r="MRK51" s="69"/>
      <c r="MRL51" s="69"/>
      <c r="MRM51" s="69"/>
      <c r="MRN51" s="69"/>
      <c r="MRO51" s="69"/>
      <c r="MRP51" s="69"/>
      <c r="MRQ51" s="69"/>
      <c r="MRR51" s="69"/>
      <c r="MRS51" s="69"/>
      <c r="MRT51" s="69"/>
      <c r="MRU51" s="69"/>
      <c r="MRV51" s="69"/>
      <c r="MRW51" s="69"/>
      <c r="MRX51" s="69"/>
      <c r="MRY51" s="69"/>
      <c r="MRZ51" s="69"/>
      <c r="MSA51" s="69"/>
      <c r="MSB51" s="69"/>
      <c r="MSC51" s="69"/>
      <c r="MSD51" s="69"/>
      <c r="MSE51" s="69"/>
      <c r="MSF51" s="69"/>
      <c r="MSG51" s="69"/>
      <c r="MSH51" s="69"/>
      <c r="MSI51" s="69"/>
      <c r="MSJ51" s="69"/>
      <c r="MSK51" s="69"/>
      <c r="MSL51" s="69"/>
      <c r="MSM51" s="69"/>
      <c r="MSN51" s="69"/>
      <c r="MSO51" s="69"/>
      <c r="MSP51" s="69"/>
      <c r="MSQ51" s="69"/>
      <c r="MSR51" s="69"/>
      <c r="MSS51" s="69"/>
      <c r="MST51" s="69"/>
      <c r="MSU51" s="69"/>
      <c r="MSV51" s="69"/>
      <c r="MSW51" s="69"/>
      <c r="MSX51" s="69"/>
      <c r="MSY51" s="69"/>
      <c r="MSZ51" s="69"/>
      <c r="MTA51" s="69"/>
      <c r="MTB51" s="69"/>
      <c r="MTC51" s="69"/>
      <c r="MTD51" s="69"/>
      <c r="MTE51" s="69"/>
      <c r="MTF51" s="69"/>
      <c r="MTG51" s="69"/>
      <c r="MTH51" s="69"/>
      <c r="MTI51" s="69"/>
      <c r="MTJ51" s="69"/>
      <c r="MTK51" s="69"/>
      <c r="MTL51" s="69"/>
      <c r="MTM51" s="69"/>
      <c r="MTN51" s="69"/>
      <c r="MTO51" s="69"/>
      <c r="MTP51" s="69"/>
      <c r="MTQ51" s="69"/>
      <c r="MTR51" s="69"/>
      <c r="MTS51" s="69"/>
      <c r="MTT51" s="69"/>
      <c r="MTU51" s="69"/>
      <c r="MTV51" s="69"/>
      <c r="MTW51" s="69"/>
      <c r="MTX51" s="69"/>
      <c r="MTY51" s="69"/>
      <c r="MTZ51" s="69"/>
      <c r="MUA51" s="69"/>
      <c r="MUB51" s="69"/>
      <c r="MUC51" s="69"/>
      <c r="MUD51" s="69"/>
      <c r="MUE51" s="69"/>
      <c r="MUF51" s="69"/>
      <c r="MUG51" s="69"/>
      <c r="MUH51" s="69"/>
      <c r="MUI51" s="69"/>
      <c r="MUJ51" s="69"/>
      <c r="MUK51" s="69"/>
      <c r="MUL51" s="69"/>
      <c r="MUM51" s="69"/>
      <c r="MUN51" s="69"/>
      <c r="MUO51" s="69"/>
      <c r="MUP51" s="69"/>
      <c r="MUQ51" s="69"/>
      <c r="MUR51" s="69"/>
      <c r="MUS51" s="69"/>
      <c r="MUT51" s="69"/>
      <c r="MUU51" s="69"/>
      <c r="MUV51" s="69"/>
      <c r="MUW51" s="69"/>
      <c r="MUX51" s="69"/>
      <c r="MUY51" s="69"/>
      <c r="MUZ51" s="69"/>
      <c r="MVA51" s="69"/>
      <c r="MVB51" s="69"/>
      <c r="MVC51" s="69"/>
      <c r="MVD51" s="69"/>
      <c r="MVE51" s="69"/>
      <c r="MVF51" s="69"/>
      <c r="MVG51" s="69"/>
      <c r="MVH51" s="69"/>
      <c r="MVI51" s="69"/>
      <c r="MVJ51" s="69"/>
      <c r="MVK51" s="69"/>
      <c r="MVL51" s="69"/>
      <c r="MVM51" s="69"/>
      <c r="MVN51" s="69"/>
      <c r="MVO51" s="69"/>
      <c r="MVP51" s="69"/>
      <c r="MVQ51" s="69"/>
      <c r="MVR51" s="69"/>
      <c r="MVS51" s="69"/>
      <c r="MVT51" s="69"/>
      <c r="MVU51" s="69"/>
      <c r="MVV51" s="69"/>
      <c r="MVW51" s="69"/>
      <c r="MVX51" s="69"/>
      <c r="MVY51" s="69"/>
      <c r="MVZ51" s="69"/>
      <c r="MWA51" s="69"/>
      <c r="MWB51" s="69"/>
      <c r="MWC51" s="69"/>
      <c r="MWD51" s="69"/>
      <c r="MWE51" s="69"/>
      <c r="MWF51" s="69"/>
      <c r="MWG51" s="69"/>
      <c r="MWH51" s="69"/>
      <c r="MWI51" s="69"/>
      <c r="MWJ51" s="69"/>
      <c r="MWK51" s="69"/>
      <c r="MWL51" s="69"/>
      <c r="MWM51" s="69"/>
      <c r="MWN51" s="69"/>
      <c r="MWO51" s="69"/>
      <c r="MWP51" s="69"/>
      <c r="MWQ51" s="69"/>
      <c r="MWR51" s="69"/>
      <c r="MWS51" s="69"/>
      <c r="MWT51" s="69"/>
      <c r="MWU51" s="69"/>
      <c r="MWV51" s="69"/>
      <c r="MWW51" s="69"/>
      <c r="MWX51" s="69"/>
      <c r="MWY51" s="69"/>
      <c r="MWZ51" s="69"/>
      <c r="MXA51" s="69"/>
      <c r="MXB51" s="69"/>
      <c r="MXC51" s="69"/>
      <c r="MXD51" s="69"/>
      <c r="MXE51" s="69"/>
      <c r="MXF51" s="69"/>
      <c r="MXG51" s="69"/>
      <c r="MXH51" s="69"/>
      <c r="MXI51" s="69"/>
      <c r="MXJ51" s="69"/>
      <c r="MXK51" s="69"/>
      <c r="MXL51" s="69"/>
      <c r="MXM51" s="69"/>
      <c r="MXN51" s="69"/>
      <c r="MXO51" s="69"/>
      <c r="MXP51" s="69"/>
      <c r="MXQ51" s="69"/>
      <c r="MXR51" s="69"/>
      <c r="MXS51" s="69"/>
      <c r="MXT51" s="69"/>
      <c r="MXU51" s="69"/>
      <c r="MXV51" s="69"/>
      <c r="MXW51" s="69"/>
      <c r="MXX51" s="69"/>
      <c r="MXY51" s="69"/>
      <c r="MXZ51" s="69"/>
      <c r="MYA51" s="69"/>
      <c r="MYB51" s="69"/>
      <c r="MYC51" s="69"/>
      <c r="MYD51" s="69"/>
      <c r="MYE51" s="69"/>
      <c r="MYF51" s="69"/>
      <c r="MYG51" s="69"/>
      <c r="MYH51" s="69"/>
      <c r="MYI51" s="69"/>
      <c r="MYJ51" s="69"/>
      <c r="MYK51" s="69"/>
      <c r="MYL51" s="69"/>
      <c r="MYM51" s="69"/>
      <c r="MYN51" s="69"/>
      <c r="MYO51" s="69"/>
      <c r="MYP51" s="69"/>
      <c r="MYQ51" s="69"/>
      <c r="MYR51" s="69"/>
      <c r="MYS51" s="69"/>
      <c r="MYT51" s="69"/>
      <c r="MYU51" s="69"/>
      <c r="MYV51" s="69"/>
      <c r="MYW51" s="69"/>
      <c r="MYX51" s="69"/>
      <c r="MYY51" s="69"/>
      <c r="MYZ51" s="69"/>
      <c r="MZA51" s="69"/>
      <c r="MZB51" s="69"/>
      <c r="MZC51" s="69"/>
      <c r="MZD51" s="69"/>
      <c r="MZE51" s="69"/>
      <c r="MZF51" s="69"/>
      <c r="MZG51" s="69"/>
      <c r="MZH51" s="69"/>
      <c r="MZI51" s="69"/>
      <c r="MZJ51" s="69"/>
      <c r="MZK51" s="69"/>
      <c r="MZL51" s="69"/>
      <c r="MZM51" s="69"/>
      <c r="MZN51" s="69"/>
      <c r="MZO51" s="69"/>
      <c r="MZP51" s="69"/>
      <c r="MZQ51" s="69"/>
      <c r="MZR51" s="69"/>
      <c r="MZS51" s="69"/>
      <c r="MZT51" s="69"/>
      <c r="MZU51" s="69"/>
      <c r="MZV51" s="69"/>
      <c r="MZW51" s="69"/>
      <c r="MZX51" s="69"/>
      <c r="MZY51" s="69"/>
      <c r="MZZ51" s="69"/>
      <c r="NAA51" s="69"/>
      <c r="NAB51" s="69"/>
      <c r="NAC51" s="69"/>
      <c r="NAD51" s="69"/>
      <c r="NAE51" s="69"/>
      <c r="NAF51" s="69"/>
      <c r="NAG51" s="69"/>
      <c r="NAH51" s="69"/>
      <c r="NAI51" s="69"/>
      <c r="NAJ51" s="69"/>
      <c r="NAK51" s="69"/>
      <c r="NAL51" s="69"/>
      <c r="NAM51" s="69"/>
      <c r="NAN51" s="69"/>
      <c r="NAO51" s="69"/>
      <c r="NAP51" s="69"/>
      <c r="NAQ51" s="69"/>
      <c r="NAR51" s="69"/>
      <c r="NAS51" s="69"/>
      <c r="NAT51" s="69"/>
      <c r="NAU51" s="69"/>
      <c r="NAV51" s="69"/>
      <c r="NAW51" s="69"/>
      <c r="NAX51" s="69"/>
      <c r="NAY51" s="69"/>
      <c r="NAZ51" s="69"/>
      <c r="NBA51" s="69"/>
      <c r="NBB51" s="69"/>
      <c r="NBC51" s="69"/>
      <c r="NBD51" s="69"/>
      <c r="NBE51" s="69"/>
      <c r="NBF51" s="69"/>
      <c r="NBG51" s="69"/>
      <c r="NBH51" s="69"/>
      <c r="NBI51" s="69"/>
      <c r="NBJ51" s="69"/>
      <c r="NBK51" s="69"/>
      <c r="NBL51" s="69"/>
      <c r="NBM51" s="69"/>
      <c r="NBN51" s="69"/>
      <c r="NBO51" s="69"/>
      <c r="NBP51" s="69"/>
      <c r="NBQ51" s="69"/>
      <c r="NBR51" s="69"/>
      <c r="NBS51" s="69"/>
      <c r="NBT51" s="69"/>
      <c r="NBU51" s="69"/>
      <c r="NBV51" s="69"/>
      <c r="NBW51" s="69"/>
      <c r="NBX51" s="69"/>
      <c r="NBY51" s="69"/>
      <c r="NBZ51" s="69"/>
      <c r="NCA51" s="69"/>
      <c r="NCB51" s="69"/>
      <c r="NCC51" s="69"/>
      <c r="NCD51" s="69"/>
      <c r="NCE51" s="69"/>
      <c r="NCF51" s="69"/>
      <c r="NCG51" s="69"/>
      <c r="NCH51" s="69"/>
      <c r="NCI51" s="69"/>
      <c r="NCJ51" s="69"/>
      <c r="NCK51" s="69"/>
      <c r="NCL51" s="69"/>
      <c r="NCM51" s="69"/>
      <c r="NCN51" s="69"/>
      <c r="NCO51" s="69"/>
      <c r="NCP51" s="69"/>
      <c r="NCQ51" s="69"/>
      <c r="NCR51" s="69"/>
      <c r="NCS51" s="69"/>
      <c r="NCT51" s="69"/>
      <c r="NCU51" s="69"/>
      <c r="NCV51" s="69"/>
      <c r="NCW51" s="69"/>
      <c r="NCX51" s="69"/>
      <c r="NCY51" s="69"/>
      <c r="NCZ51" s="69"/>
      <c r="NDA51" s="69"/>
      <c r="NDB51" s="69"/>
      <c r="NDC51" s="69"/>
      <c r="NDD51" s="69"/>
      <c r="NDE51" s="69"/>
      <c r="NDF51" s="69"/>
      <c r="NDG51" s="69"/>
      <c r="NDH51" s="69"/>
      <c r="NDI51" s="69"/>
      <c r="NDJ51" s="69"/>
      <c r="NDK51" s="69"/>
      <c r="NDL51" s="69"/>
      <c r="NDM51" s="69"/>
      <c r="NDN51" s="69"/>
      <c r="NDO51" s="69"/>
      <c r="NDP51" s="69"/>
      <c r="NDQ51" s="69"/>
      <c r="NDR51" s="69"/>
      <c r="NDS51" s="69"/>
      <c r="NDT51" s="69"/>
      <c r="NDU51" s="69"/>
      <c r="NDV51" s="69"/>
      <c r="NDW51" s="69"/>
      <c r="NDX51" s="69"/>
      <c r="NDY51" s="69"/>
      <c r="NDZ51" s="69"/>
      <c r="NEA51" s="69"/>
      <c r="NEB51" s="69"/>
      <c r="NEC51" s="69"/>
      <c r="NED51" s="69"/>
      <c r="NEE51" s="69"/>
      <c r="NEF51" s="69"/>
      <c r="NEG51" s="69"/>
      <c r="NEH51" s="69"/>
      <c r="NEI51" s="69"/>
      <c r="NEJ51" s="69"/>
      <c r="NEK51" s="69"/>
      <c r="NEL51" s="69"/>
      <c r="NEM51" s="69"/>
      <c r="NEN51" s="69"/>
      <c r="NEO51" s="69"/>
      <c r="NEP51" s="69"/>
      <c r="NEQ51" s="69"/>
      <c r="NER51" s="69"/>
      <c r="NES51" s="69"/>
      <c r="NET51" s="69"/>
      <c r="NEU51" s="69"/>
      <c r="NEV51" s="69"/>
      <c r="NEW51" s="69"/>
      <c r="NEX51" s="69"/>
      <c r="NEY51" s="69"/>
      <c r="NEZ51" s="69"/>
      <c r="NFA51" s="69"/>
      <c r="NFB51" s="69"/>
      <c r="NFC51" s="69"/>
      <c r="NFD51" s="69"/>
      <c r="NFE51" s="69"/>
      <c r="NFF51" s="69"/>
      <c r="NFG51" s="69"/>
      <c r="NFH51" s="69"/>
      <c r="NFI51" s="69"/>
      <c r="NFJ51" s="69"/>
      <c r="NFK51" s="69"/>
      <c r="NFL51" s="69"/>
      <c r="NFM51" s="69"/>
      <c r="NFN51" s="69"/>
      <c r="NFO51" s="69"/>
      <c r="NFP51" s="69"/>
      <c r="NFQ51" s="69"/>
      <c r="NFR51" s="69"/>
      <c r="NFS51" s="69"/>
      <c r="NFT51" s="69"/>
      <c r="NFU51" s="69"/>
      <c r="NFV51" s="69"/>
      <c r="NFW51" s="69"/>
      <c r="NFX51" s="69"/>
      <c r="NFY51" s="69"/>
      <c r="NFZ51" s="69"/>
      <c r="NGA51" s="69"/>
      <c r="NGB51" s="69"/>
      <c r="NGC51" s="69"/>
      <c r="NGD51" s="69"/>
      <c r="NGE51" s="69"/>
      <c r="NGF51" s="69"/>
      <c r="NGG51" s="69"/>
      <c r="NGH51" s="69"/>
      <c r="NGI51" s="69"/>
      <c r="NGJ51" s="69"/>
      <c r="NGK51" s="69"/>
      <c r="NGL51" s="69"/>
      <c r="NGM51" s="69"/>
      <c r="NGN51" s="69"/>
      <c r="NGO51" s="69"/>
      <c r="NGP51" s="69"/>
      <c r="NGQ51" s="69"/>
      <c r="NGR51" s="69"/>
      <c r="NGS51" s="69"/>
      <c r="NGT51" s="69"/>
      <c r="NGU51" s="69"/>
      <c r="NGV51" s="69"/>
      <c r="NGW51" s="69"/>
      <c r="NGX51" s="69"/>
      <c r="NGY51" s="69"/>
      <c r="NGZ51" s="69"/>
      <c r="NHA51" s="69"/>
      <c r="NHB51" s="69"/>
      <c r="NHC51" s="69"/>
      <c r="NHD51" s="69"/>
      <c r="NHE51" s="69"/>
      <c r="NHF51" s="69"/>
      <c r="NHG51" s="69"/>
      <c r="NHH51" s="69"/>
      <c r="NHI51" s="69"/>
      <c r="NHJ51" s="69"/>
      <c r="NHK51" s="69"/>
      <c r="NHL51" s="69"/>
      <c r="NHM51" s="69"/>
      <c r="NHN51" s="69"/>
      <c r="NHO51" s="69"/>
      <c r="NHP51" s="69"/>
      <c r="NHQ51" s="69"/>
      <c r="NHR51" s="69"/>
      <c r="NHS51" s="69"/>
      <c r="NHT51" s="69"/>
      <c r="NHU51" s="69"/>
      <c r="NHV51" s="69"/>
      <c r="NHW51" s="69"/>
      <c r="NHX51" s="69"/>
      <c r="NHY51" s="69"/>
      <c r="NHZ51" s="69"/>
      <c r="NIA51" s="69"/>
      <c r="NIB51" s="69"/>
      <c r="NIC51" s="69"/>
      <c r="NID51" s="69"/>
      <c r="NIE51" s="69"/>
      <c r="NIF51" s="69"/>
      <c r="NIG51" s="69"/>
      <c r="NIH51" s="69"/>
      <c r="NII51" s="69"/>
      <c r="NIJ51" s="69"/>
      <c r="NIK51" s="69"/>
      <c r="NIL51" s="69"/>
      <c r="NIM51" s="69"/>
      <c r="NIN51" s="69"/>
      <c r="NIO51" s="69"/>
      <c r="NIP51" s="69"/>
      <c r="NIQ51" s="69"/>
      <c r="NIR51" s="69"/>
      <c r="NIS51" s="69"/>
      <c r="NIT51" s="69"/>
      <c r="NIU51" s="69"/>
      <c r="NIV51" s="69"/>
      <c r="NIW51" s="69"/>
      <c r="NIX51" s="69"/>
      <c r="NIY51" s="69"/>
      <c r="NIZ51" s="69"/>
      <c r="NJA51" s="69"/>
      <c r="NJB51" s="69"/>
      <c r="NJC51" s="69"/>
      <c r="NJD51" s="69"/>
      <c r="NJE51" s="69"/>
      <c r="NJF51" s="69"/>
      <c r="NJG51" s="69"/>
      <c r="NJH51" s="69"/>
      <c r="NJI51" s="69"/>
      <c r="NJJ51" s="69"/>
      <c r="NJK51" s="69"/>
      <c r="NJL51" s="69"/>
      <c r="NJM51" s="69"/>
      <c r="NJN51" s="69"/>
      <c r="NJO51" s="69"/>
      <c r="NJP51" s="69"/>
      <c r="NJQ51" s="69"/>
      <c r="NJR51" s="69"/>
      <c r="NJS51" s="69"/>
      <c r="NJT51" s="69"/>
      <c r="NJU51" s="69"/>
      <c r="NJV51" s="69"/>
      <c r="NJW51" s="69"/>
      <c r="NJX51" s="69"/>
      <c r="NJY51" s="69"/>
      <c r="NJZ51" s="69"/>
      <c r="NKA51" s="69"/>
      <c r="NKB51" s="69"/>
      <c r="NKC51" s="69"/>
      <c r="NKD51" s="69"/>
      <c r="NKE51" s="69"/>
      <c r="NKF51" s="69"/>
      <c r="NKG51" s="69"/>
      <c r="NKH51" s="69"/>
      <c r="NKI51" s="69"/>
      <c r="NKJ51" s="69"/>
      <c r="NKK51" s="69"/>
      <c r="NKL51" s="69"/>
      <c r="NKM51" s="69"/>
      <c r="NKN51" s="69"/>
      <c r="NKO51" s="69"/>
      <c r="NKP51" s="69"/>
      <c r="NKQ51" s="69"/>
      <c r="NKR51" s="69"/>
      <c r="NKS51" s="69"/>
      <c r="NKT51" s="69"/>
      <c r="NKU51" s="69"/>
      <c r="NKV51" s="69"/>
      <c r="NKW51" s="69"/>
      <c r="NKX51" s="69"/>
      <c r="NKY51" s="69"/>
      <c r="NKZ51" s="69"/>
      <c r="NLA51" s="69"/>
      <c r="NLB51" s="69"/>
      <c r="NLC51" s="69"/>
      <c r="NLD51" s="69"/>
      <c r="NLE51" s="69"/>
      <c r="NLF51" s="69"/>
      <c r="NLG51" s="69"/>
      <c r="NLH51" s="69"/>
      <c r="NLI51" s="69"/>
      <c r="NLJ51" s="69"/>
      <c r="NLK51" s="69"/>
      <c r="NLL51" s="69"/>
      <c r="NLM51" s="69"/>
      <c r="NLN51" s="69"/>
      <c r="NLO51" s="69"/>
      <c r="NLP51" s="69"/>
      <c r="NLQ51" s="69"/>
      <c r="NLR51" s="69"/>
      <c r="NLS51" s="69"/>
      <c r="NLT51" s="69"/>
      <c r="NLU51" s="69"/>
      <c r="NLV51" s="69"/>
      <c r="NLW51" s="69"/>
      <c r="NLX51" s="69"/>
      <c r="NLY51" s="69"/>
      <c r="NLZ51" s="69"/>
      <c r="NMA51" s="69"/>
      <c r="NMB51" s="69"/>
      <c r="NMC51" s="69"/>
      <c r="NMD51" s="69"/>
      <c r="NME51" s="69"/>
      <c r="NMF51" s="69"/>
      <c r="NMG51" s="69"/>
      <c r="NMH51" s="69"/>
      <c r="NMI51" s="69"/>
      <c r="NMJ51" s="69"/>
      <c r="NMK51" s="69"/>
      <c r="NML51" s="69"/>
      <c r="NMM51" s="69"/>
      <c r="NMN51" s="69"/>
      <c r="NMO51" s="69"/>
      <c r="NMP51" s="69"/>
      <c r="NMQ51" s="69"/>
      <c r="NMR51" s="69"/>
      <c r="NMS51" s="69"/>
      <c r="NMT51" s="69"/>
      <c r="NMU51" s="69"/>
      <c r="NMV51" s="69"/>
      <c r="NMW51" s="69"/>
      <c r="NMX51" s="69"/>
      <c r="NMY51" s="69"/>
      <c r="NMZ51" s="69"/>
      <c r="NNA51" s="69"/>
      <c r="NNB51" s="69"/>
      <c r="NNC51" s="69"/>
      <c r="NND51" s="69"/>
      <c r="NNE51" s="69"/>
      <c r="NNF51" s="69"/>
      <c r="NNG51" s="69"/>
      <c r="NNH51" s="69"/>
      <c r="NNI51" s="69"/>
      <c r="NNJ51" s="69"/>
      <c r="NNK51" s="69"/>
      <c r="NNL51" s="69"/>
      <c r="NNM51" s="69"/>
      <c r="NNN51" s="69"/>
      <c r="NNO51" s="69"/>
      <c r="NNP51" s="69"/>
      <c r="NNQ51" s="69"/>
      <c r="NNR51" s="69"/>
      <c r="NNS51" s="69"/>
      <c r="NNT51" s="69"/>
      <c r="NNU51" s="69"/>
      <c r="NNV51" s="69"/>
      <c r="NNW51" s="69"/>
      <c r="NNX51" s="69"/>
      <c r="NNY51" s="69"/>
      <c r="NNZ51" s="69"/>
      <c r="NOA51" s="69"/>
      <c r="NOB51" s="69"/>
      <c r="NOC51" s="69"/>
      <c r="NOD51" s="69"/>
      <c r="NOE51" s="69"/>
      <c r="NOF51" s="69"/>
      <c r="NOG51" s="69"/>
      <c r="NOH51" s="69"/>
      <c r="NOI51" s="69"/>
      <c r="NOJ51" s="69"/>
      <c r="NOK51" s="69"/>
      <c r="NOL51" s="69"/>
      <c r="NOM51" s="69"/>
      <c r="NON51" s="69"/>
      <c r="NOO51" s="69"/>
      <c r="NOP51" s="69"/>
      <c r="NOQ51" s="69"/>
      <c r="NOR51" s="69"/>
      <c r="NOS51" s="69"/>
      <c r="NOT51" s="69"/>
      <c r="NOU51" s="69"/>
      <c r="NOV51" s="69"/>
      <c r="NOW51" s="69"/>
      <c r="NOX51" s="69"/>
      <c r="NOY51" s="69"/>
      <c r="NOZ51" s="69"/>
      <c r="NPA51" s="69"/>
      <c r="NPB51" s="69"/>
      <c r="NPC51" s="69"/>
      <c r="NPD51" s="69"/>
      <c r="NPE51" s="69"/>
      <c r="NPF51" s="69"/>
      <c r="NPG51" s="69"/>
      <c r="NPH51" s="69"/>
      <c r="NPI51" s="69"/>
      <c r="NPJ51" s="69"/>
      <c r="NPK51" s="69"/>
      <c r="NPL51" s="69"/>
      <c r="NPM51" s="69"/>
      <c r="NPN51" s="69"/>
      <c r="NPO51" s="69"/>
      <c r="NPP51" s="69"/>
      <c r="NPQ51" s="69"/>
      <c r="NPR51" s="69"/>
      <c r="NPS51" s="69"/>
      <c r="NPT51" s="69"/>
      <c r="NPU51" s="69"/>
      <c r="NPV51" s="69"/>
      <c r="NPW51" s="69"/>
      <c r="NPX51" s="69"/>
      <c r="NPY51" s="69"/>
      <c r="NPZ51" s="69"/>
      <c r="NQA51" s="69"/>
      <c r="NQB51" s="69"/>
      <c r="NQC51" s="69"/>
      <c r="NQD51" s="69"/>
      <c r="NQE51" s="69"/>
      <c r="NQF51" s="69"/>
      <c r="NQG51" s="69"/>
      <c r="NQH51" s="69"/>
      <c r="NQI51" s="69"/>
      <c r="NQJ51" s="69"/>
      <c r="NQK51" s="69"/>
      <c r="NQL51" s="69"/>
      <c r="NQM51" s="69"/>
      <c r="NQN51" s="69"/>
      <c r="NQO51" s="69"/>
      <c r="NQP51" s="69"/>
      <c r="NQQ51" s="69"/>
      <c r="NQR51" s="69"/>
      <c r="NQS51" s="69"/>
      <c r="NQT51" s="69"/>
      <c r="NQU51" s="69"/>
      <c r="NQV51" s="69"/>
      <c r="NQW51" s="69"/>
      <c r="NQX51" s="69"/>
      <c r="NQY51" s="69"/>
      <c r="NQZ51" s="69"/>
      <c r="NRA51" s="69"/>
      <c r="NRB51" s="69"/>
      <c r="NRC51" s="69"/>
      <c r="NRD51" s="69"/>
      <c r="NRE51" s="69"/>
      <c r="NRF51" s="69"/>
      <c r="NRG51" s="69"/>
      <c r="NRH51" s="69"/>
      <c r="NRI51" s="69"/>
      <c r="NRJ51" s="69"/>
      <c r="NRK51" s="69"/>
      <c r="NRL51" s="69"/>
      <c r="NRM51" s="69"/>
      <c r="NRN51" s="69"/>
      <c r="NRO51" s="69"/>
      <c r="NRP51" s="69"/>
      <c r="NRQ51" s="69"/>
      <c r="NRR51" s="69"/>
      <c r="NRS51" s="69"/>
      <c r="NRT51" s="69"/>
      <c r="NRU51" s="69"/>
      <c r="NRV51" s="69"/>
      <c r="NRW51" s="69"/>
      <c r="NRX51" s="69"/>
      <c r="NRY51" s="69"/>
      <c r="NRZ51" s="69"/>
      <c r="NSA51" s="69"/>
      <c r="NSB51" s="69"/>
      <c r="NSC51" s="69"/>
      <c r="NSD51" s="69"/>
      <c r="NSE51" s="69"/>
      <c r="NSF51" s="69"/>
      <c r="NSG51" s="69"/>
      <c r="NSH51" s="69"/>
      <c r="NSI51" s="69"/>
      <c r="NSJ51" s="69"/>
      <c r="NSK51" s="69"/>
      <c r="NSL51" s="69"/>
      <c r="NSM51" s="69"/>
      <c r="NSN51" s="69"/>
      <c r="NSO51" s="69"/>
      <c r="NSP51" s="69"/>
      <c r="NSQ51" s="69"/>
      <c r="NSR51" s="69"/>
      <c r="NSS51" s="69"/>
      <c r="NST51" s="69"/>
      <c r="NSU51" s="69"/>
      <c r="NSV51" s="69"/>
      <c r="NSW51" s="69"/>
      <c r="NSX51" s="69"/>
      <c r="NSY51" s="69"/>
      <c r="NSZ51" s="69"/>
      <c r="NTA51" s="69"/>
      <c r="NTB51" s="69"/>
      <c r="NTC51" s="69"/>
      <c r="NTD51" s="69"/>
      <c r="NTE51" s="69"/>
      <c r="NTF51" s="69"/>
      <c r="NTG51" s="69"/>
      <c r="NTH51" s="69"/>
      <c r="NTI51" s="69"/>
      <c r="NTJ51" s="69"/>
      <c r="NTK51" s="69"/>
      <c r="NTL51" s="69"/>
      <c r="NTM51" s="69"/>
      <c r="NTN51" s="69"/>
      <c r="NTO51" s="69"/>
      <c r="NTP51" s="69"/>
      <c r="NTQ51" s="69"/>
      <c r="NTR51" s="69"/>
      <c r="NTS51" s="69"/>
      <c r="NTT51" s="69"/>
      <c r="NTU51" s="69"/>
      <c r="NTV51" s="69"/>
      <c r="NTW51" s="69"/>
      <c r="NTX51" s="69"/>
      <c r="NTY51" s="69"/>
      <c r="NTZ51" s="69"/>
      <c r="NUA51" s="69"/>
      <c r="NUB51" s="69"/>
      <c r="NUC51" s="69"/>
      <c r="NUD51" s="69"/>
      <c r="NUE51" s="69"/>
      <c r="NUF51" s="69"/>
      <c r="NUG51" s="69"/>
      <c r="NUH51" s="69"/>
      <c r="NUI51" s="69"/>
      <c r="NUJ51" s="69"/>
      <c r="NUK51" s="69"/>
      <c r="NUL51" s="69"/>
      <c r="NUM51" s="69"/>
      <c r="NUN51" s="69"/>
      <c r="NUO51" s="69"/>
      <c r="NUP51" s="69"/>
      <c r="NUQ51" s="69"/>
      <c r="NUR51" s="69"/>
      <c r="NUS51" s="69"/>
      <c r="NUT51" s="69"/>
      <c r="NUU51" s="69"/>
      <c r="NUV51" s="69"/>
      <c r="NUW51" s="69"/>
      <c r="NUX51" s="69"/>
      <c r="NUY51" s="69"/>
      <c r="NUZ51" s="69"/>
      <c r="NVA51" s="69"/>
      <c r="NVB51" s="69"/>
      <c r="NVC51" s="69"/>
      <c r="NVD51" s="69"/>
      <c r="NVE51" s="69"/>
      <c r="NVF51" s="69"/>
      <c r="NVG51" s="69"/>
      <c r="NVH51" s="69"/>
      <c r="NVI51" s="69"/>
      <c r="NVJ51" s="69"/>
      <c r="NVK51" s="69"/>
      <c r="NVL51" s="69"/>
      <c r="NVM51" s="69"/>
      <c r="NVN51" s="69"/>
      <c r="NVO51" s="69"/>
      <c r="NVP51" s="69"/>
      <c r="NVQ51" s="69"/>
      <c r="NVR51" s="69"/>
      <c r="NVS51" s="69"/>
      <c r="NVT51" s="69"/>
      <c r="NVU51" s="69"/>
      <c r="NVV51" s="69"/>
      <c r="NVW51" s="69"/>
      <c r="NVX51" s="69"/>
      <c r="NVY51" s="69"/>
      <c r="NVZ51" s="69"/>
      <c r="NWA51" s="69"/>
      <c r="NWB51" s="69"/>
      <c r="NWC51" s="69"/>
      <c r="NWD51" s="69"/>
      <c r="NWE51" s="69"/>
      <c r="NWF51" s="69"/>
      <c r="NWG51" s="69"/>
      <c r="NWH51" s="69"/>
      <c r="NWI51" s="69"/>
      <c r="NWJ51" s="69"/>
      <c r="NWK51" s="69"/>
      <c r="NWL51" s="69"/>
      <c r="NWM51" s="69"/>
      <c r="NWN51" s="69"/>
      <c r="NWO51" s="69"/>
      <c r="NWP51" s="69"/>
      <c r="NWQ51" s="69"/>
      <c r="NWR51" s="69"/>
      <c r="NWS51" s="69"/>
      <c r="NWT51" s="69"/>
      <c r="NWU51" s="69"/>
      <c r="NWV51" s="69"/>
      <c r="NWW51" s="69"/>
      <c r="NWX51" s="69"/>
      <c r="NWY51" s="69"/>
      <c r="NWZ51" s="69"/>
      <c r="NXA51" s="69"/>
      <c r="NXB51" s="69"/>
      <c r="NXC51" s="69"/>
      <c r="NXD51" s="69"/>
      <c r="NXE51" s="69"/>
      <c r="NXF51" s="69"/>
      <c r="NXG51" s="69"/>
      <c r="NXH51" s="69"/>
      <c r="NXI51" s="69"/>
      <c r="NXJ51" s="69"/>
      <c r="NXK51" s="69"/>
      <c r="NXL51" s="69"/>
      <c r="NXM51" s="69"/>
      <c r="NXN51" s="69"/>
      <c r="NXO51" s="69"/>
      <c r="NXP51" s="69"/>
      <c r="NXQ51" s="69"/>
      <c r="NXR51" s="69"/>
      <c r="NXS51" s="69"/>
      <c r="NXT51" s="69"/>
      <c r="NXU51" s="69"/>
      <c r="NXV51" s="69"/>
      <c r="NXW51" s="69"/>
      <c r="NXX51" s="69"/>
      <c r="NXY51" s="69"/>
      <c r="NXZ51" s="69"/>
      <c r="NYA51" s="69"/>
      <c r="NYB51" s="69"/>
      <c r="NYC51" s="69"/>
      <c r="NYD51" s="69"/>
      <c r="NYE51" s="69"/>
      <c r="NYF51" s="69"/>
      <c r="NYG51" s="69"/>
      <c r="NYH51" s="69"/>
      <c r="NYI51" s="69"/>
      <c r="NYJ51" s="69"/>
      <c r="NYK51" s="69"/>
      <c r="NYL51" s="69"/>
      <c r="NYM51" s="69"/>
      <c r="NYN51" s="69"/>
      <c r="NYO51" s="69"/>
      <c r="NYP51" s="69"/>
      <c r="NYQ51" s="69"/>
      <c r="NYR51" s="69"/>
      <c r="NYS51" s="69"/>
      <c r="NYT51" s="69"/>
      <c r="NYU51" s="69"/>
      <c r="NYV51" s="69"/>
      <c r="NYW51" s="69"/>
      <c r="NYX51" s="69"/>
      <c r="NYY51" s="69"/>
      <c r="NYZ51" s="69"/>
      <c r="NZA51" s="69"/>
      <c r="NZB51" s="69"/>
      <c r="NZC51" s="69"/>
      <c r="NZD51" s="69"/>
      <c r="NZE51" s="69"/>
      <c r="NZF51" s="69"/>
      <c r="NZG51" s="69"/>
      <c r="NZH51" s="69"/>
      <c r="NZI51" s="69"/>
      <c r="NZJ51" s="69"/>
      <c r="NZK51" s="69"/>
      <c r="NZL51" s="69"/>
      <c r="NZM51" s="69"/>
      <c r="NZN51" s="69"/>
      <c r="NZO51" s="69"/>
      <c r="NZP51" s="69"/>
      <c r="NZQ51" s="69"/>
      <c r="NZR51" s="69"/>
      <c r="NZS51" s="69"/>
      <c r="NZT51" s="69"/>
      <c r="NZU51" s="69"/>
      <c r="NZV51" s="69"/>
      <c r="NZW51" s="69"/>
      <c r="NZX51" s="69"/>
      <c r="NZY51" s="69"/>
      <c r="NZZ51" s="69"/>
      <c r="OAA51" s="69"/>
      <c r="OAB51" s="69"/>
      <c r="OAC51" s="69"/>
      <c r="OAD51" s="69"/>
      <c r="OAE51" s="69"/>
      <c r="OAF51" s="69"/>
      <c r="OAG51" s="69"/>
      <c r="OAH51" s="69"/>
      <c r="OAI51" s="69"/>
      <c r="OAJ51" s="69"/>
      <c r="OAK51" s="69"/>
      <c r="OAL51" s="69"/>
      <c r="OAM51" s="69"/>
      <c r="OAN51" s="69"/>
      <c r="OAO51" s="69"/>
      <c r="OAP51" s="69"/>
      <c r="OAQ51" s="69"/>
      <c r="OAR51" s="69"/>
      <c r="OAS51" s="69"/>
      <c r="OAT51" s="69"/>
      <c r="OAU51" s="69"/>
      <c r="OAV51" s="69"/>
      <c r="OAW51" s="69"/>
      <c r="OAX51" s="69"/>
      <c r="OAY51" s="69"/>
      <c r="OAZ51" s="69"/>
      <c r="OBA51" s="69"/>
      <c r="OBB51" s="69"/>
      <c r="OBC51" s="69"/>
      <c r="OBD51" s="69"/>
      <c r="OBE51" s="69"/>
      <c r="OBF51" s="69"/>
      <c r="OBG51" s="69"/>
      <c r="OBH51" s="69"/>
      <c r="OBI51" s="69"/>
      <c r="OBJ51" s="69"/>
      <c r="OBK51" s="69"/>
      <c r="OBL51" s="69"/>
      <c r="OBM51" s="69"/>
      <c r="OBN51" s="69"/>
      <c r="OBO51" s="69"/>
      <c r="OBP51" s="69"/>
      <c r="OBQ51" s="69"/>
      <c r="OBR51" s="69"/>
      <c r="OBS51" s="69"/>
      <c r="OBT51" s="69"/>
      <c r="OBU51" s="69"/>
      <c r="OBV51" s="69"/>
      <c r="OBW51" s="69"/>
      <c r="OBX51" s="69"/>
      <c r="OBY51" s="69"/>
      <c r="OBZ51" s="69"/>
      <c r="OCA51" s="69"/>
      <c r="OCB51" s="69"/>
      <c r="OCC51" s="69"/>
      <c r="OCD51" s="69"/>
      <c r="OCE51" s="69"/>
      <c r="OCF51" s="69"/>
      <c r="OCG51" s="69"/>
      <c r="OCH51" s="69"/>
      <c r="OCI51" s="69"/>
      <c r="OCJ51" s="69"/>
      <c r="OCK51" s="69"/>
      <c r="OCL51" s="69"/>
      <c r="OCM51" s="69"/>
      <c r="OCN51" s="69"/>
      <c r="OCO51" s="69"/>
      <c r="OCP51" s="69"/>
      <c r="OCQ51" s="69"/>
      <c r="OCR51" s="69"/>
      <c r="OCS51" s="69"/>
      <c r="OCT51" s="69"/>
      <c r="OCU51" s="69"/>
      <c r="OCV51" s="69"/>
      <c r="OCW51" s="69"/>
      <c r="OCX51" s="69"/>
      <c r="OCY51" s="69"/>
      <c r="OCZ51" s="69"/>
      <c r="ODA51" s="69"/>
      <c r="ODB51" s="69"/>
      <c r="ODC51" s="69"/>
      <c r="ODD51" s="69"/>
      <c r="ODE51" s="69"/>
      <c r="ODF51" s="69"/>
      <c r="ODG51" s="69"/>
      <c r="ODH51" s="69"/>
      <c r="ODI51" s="69"/>
      <c r="ODJ51" s="69"/>
      <c r="ODK51" s="69"/>
      <c r="ODL51" s="69"/>
      <c r="ODM51" s="69"/>
      <c r="ODN51" s="69"/>
      <c r="ODO51" s="69"/>
      <c r="ODP51" s="69"/>
      <c r="ODQ51" s="69"/>
      <c r="ODR51" s="69"/>
      <c r="ODS51" s="69"/>
      <c r="ODT51" s="69"/>
      <c r="ODU51" s="69"/>
      <c r="ODV51" s="69"/>
      <c r="ODW51" s="69"/>
      <c r="ODX51" s="69"/>
      <c r="ODY51" s="69"/>
      <c r="ODZ51" s="69"/>
      <c r="OEA51" s="69"/>
      <c r="OEB51" s="69"/>
      <c r="OEC51" s="69"/>
      <c r="OED51" s="69"/>
      <c r="OEE51" s="69"/>
      <c r="OEF51" s="69"/>
      <c r="OEG51" s="69"/>
      <c r="OEH51" s="69"/>
      <c r="OEI51" s="69"/>
      <c r="OEJ51" s="69"/>
      <c r="OEK51" s="69"/>
      <c r="OEL51" s="69"/>
      <c r="OEM51" s="69"/>
      <c r="OEN51" s="69"/>
      <c r="OEO51" s="69"/>
      <c r="OEP51" s="69"/>
      <c r="OEQ51" s="69"/>
      <c r="OER51" s="69"/>
      <c r="OES51" s="69"/>
      <c r="OET51" s="69"/>
      <c r="OEU51" s="69"/>
      <c r="OEV51" s="69"/>
      <c r="OEW51" s="69"/>
      <c r="OEX51" s="69"/>
      <c r="OEY51" s="69"/>
      <c r="OEZ51" s="69"/>
      <c r="OFA51" s="69"/>
      <c r="OFB51" s="69"/>
      <c r="OFC51" s="69"/>
      <c r="OFD51" s="69"/>
      <c r="OFE51" s="69"/>
      <c r="OFF51" s="69"/>
      <c r="OFG51" s="69"/>
      <c r="OFH51" s="69"/>
      <c r="OFI51" s="69"/>
      <c r="OFJ51" s="69"/>
      <c r="OFK51" s="69"/>
      <c r="OFL51" s="69"/>
      <c r="OFM51" s="69"/>
      <c r="OFN51" s="69"/>
      <c r="OFO51" s="69"/>
      <c r="OFP51" s="69"/>
      <c r="OFQ51" s="69"/>
      <c r="OFR51" s="69"/>
      <c r="OFS51" s="69"/>
      <c r="OFT51" s="69"/>
      <c r="OFU51" s="69"/>
      <c r="OFV51" s="69"/>
      <c r="OFW51" s="69"/>
      <c r="OFX51" s="69"/>
      <c r="OFY51" s="69"/>
      <c r="OFZ51" s="69"/>
      <c r="OGA51" s="69"/>
      <c r="OGB51" s="69"/>
      <c r="OGC51" s="69"/>
      <c r="OGD51" s="69"/>
      <c r="OGE51" s="69"/>
      <c r="OGF51" s="69"/>
      <c r="OGG51" s="69"/>
      <c r="OGH51" s="69"/>
      <c r="OGI51" s="69"/>
      <c r="OGJ51" s="69"/>
      <c r="OGK51" s="69"/>
      <c r="OGL51" s="69"/>
      <c r="OGM51" s="69"/>
      <c r="OGN51" s="69"/>
      <c r="OGO51" s="69"/>
      <c r="OGP51" s="69"/>
      <c r="OGQ51" s="69"/>
      <c r="OGR51" s="69"/>
      <c r="OGS51" s="69"/>
      <c r="OGT51" s="69"/>
      <c r="OGU51" s="69"/>
      <c r="OGV51" s="69"/>
      <c r="OGW51" s="69"/>
      <c r="OGX51" s="69"/>
      <c r="OGY51" s="69"/>
      <c r="OGZ51" s="69"/>
      <c r="OHA51" s="69"/>
      <c r="OHB51" s="69"/>
      <c r="OHC51" s="69"/>
      <c r="OHD51" s="69"/>
      <c r="OHE51" s="69"/>
      <c r="OHF51" s="69"/>
      <c r="OHG51" s="69"/>
      <c r="OHH51" s="69"/>
      <c r="OHI51" s="69"/>
      <c r="OHJ51" s="69"/>
      <c r="OHK51" s="69"/>
      <c r="OHL51" s="69"/>
      <c r="OHM51" s="69"/>
      <c r="OHN51" s="69"/>
      <c r="OHO51" s="69"/>
      <c r="OHP51" s="69"/>
      <c r="OHQ51" s="69"/>
      <c r="OHR51" s="69"/>
      <c r="OHS51" s="69"/>
      <c r="OHT51" s="69"/>
      <c r="OHU51" s="69"/>
      <c r="OHV51" s="69"/>
      <c r="OHW51" s="69"/>
      <c r="OHX51" s="69"/>
      <c r="OHY51" s="69"/>
      <c r="OHZ51" s="69"/>
      <c r="OIA51" s="69"/>
      <c r="OIB51" s="69"/>
      <c r="OIC51" s="69"/>
      <c r="OID51" s="69"/>
      <c r="OIE51" s="69"/>
      <c r="OIF51" s="69"/>
      <c r="OIG51" s="69"/>
      <c r="OIH51" s="69"/>
      <c r="OII51" s="69"/>
      <c r="OIJ51" s="69"/>
      <c r="OIK51" s="69"/>
      <c r="OIL51" s="69"/>
      <c r="OIM51" s="69"/>
      <c r="OIN51" s="69"/>
      <c r="OIO51" s="69"/>
      <c r="OIP51" s="69"/>
      <c r="OIQ51" s="69"/>
      <c r="OIR51" s="69"/>
      <c r="OIS51" s="69"/>
      <c r="OIT51" s="69"/>
      <c r="OIU51" s="69"/>
      <c r="OIV51" s="69"/>
      <c r="OIW51" s="69"/>
      <c r="OIX51" s="69"/>
      <c r="OIY51" s="69"/>
      <c r="OIZ51" s="69"/>
      <c r="OJA51" s="69"/>
      <c r="OJB51" s="69"/>
      <c r="OJC51" s="69"/>
      <c r="OJD51" s="69"/>
      <c r="OJE51" s="69"/>
      <c r="OJF51" s="69"/>
      <c r="OJG51" s="69"/>
      <c r="OJH51" s="69"/>
      <c r="OJI51" s="69"/>
      <c r="OJJ51" s="69"/>
      <c r="OJK51" s="69"/>
      <c r="OJL51" s="69"/>
      <c r="OJM51" s="69"/>
      <c r="OJN51" s="69"/>
      <c r="OJO51" s="69"/>
      <c r="OJP51" s="69"/>
      <c r="OJQ51" s="69"/>
      <c r="OJR51" s="69"/>
      <c r="OJS51" s="69"/>
      <c r="OJT51" s="69"/>
      <c r="OJU51" s="69"/>
      <c r="OJV51" s="69"/>
      <c r="OJW51" s="69"/>
      <c r="OJX51" s="69"/>
      <c r="OJY51" s="69"/>
      <c r="OJZ51" s="69"/>
      <c r="OKA51" s="69"/>
      <c r="OKB51" s="69"/>
      <c r="OKC51" s="69"/>
      <c r="OKD51" s="69"/>
      <c r="OKE51" s="69"/>
      <c r="OKF51" s="69"/>
      <c r="OKG51" s="69"/>
      <c r="OKH51" s="69"/>
      <c r="OKI51" s="69"/>
      <c r="OKJ51" s="69"/>
      <c r="OKK51" s="69"/>
      <c r="OKL51" s="69"/>
      <c r="OKM51" s="69"/>
      <c r="OKN51" s="69"/>
      <c r="OKO51" s="69"/>
      <c r="OKP51" s="69"/>
      <c r="OKQ51" s="69"/>
      <c r="OKR51" s="69"/>
      <c r="OKS51" s="69"/>
      <c r="OKT51" s="69"/>
      <c r="OKU51" s="69"/>
      <c r="OKV51" s="69"/>
      <c r="OKW51" s="69"/>
      <c r="OKX51" s="69"/>
      <c r="OKY51" s="69"/>
      <c r="OKZ51" s="69"/>
      <c r="OLA51" s="69"/>
      <c r="OLB51" s="69"/>
      <c r="OLC51" s="69"/>
      <c r="OLD51" s="69"/>
      <c r="OLE51" s="69"/>
      <c r="OLF51" s="69"/>
      <c r="OLG51" s="69"/>
      <c r="OLH51" s="69"/>
      <c r="OLI51" s="69"/>
      <c r="OLJ51" s="69"/>
      <c r="OLK51" s="69"/>
      <c r="OLL51" s="69"/>
      <c r="OLM51" s="69"/>
      <c r="OLN51" s="69"/>
      <c r="OLO51" s="69"/>
      <c r="OLP51" s="69"/>
      <c r="OLQ51" s="69"/>
      <c r="OLR51" s="69"/>
      <c r="OLS51" s="69"/>
      <c r="OLT51" s="69"/>
      <c r="OLU51" s="69"/>
      <c r="OLV51" s="69"/>
      <c r="OLW51" s="69"/>
      <c r="OLX51" s="69"/>
      <c r="OLY51" s="69"/>
      <c r="OLZ51" s="69"/>
      <c r="OMA51" s="69"/>
      <c r="OMB51" s="69"/>
      <c r="OMC51" s="69"/>
      <c r="OMD51" s="69"/>
      <c r="OME51" s="69"/>
      <c r="OMF51" s="69"/>
      <c r="OMG51" s="69"/>
      <c r="OMH51" s="69"/>
      <c r="OMI51" s="69"/>
      <c r="OMJ51" s="69"/>
      <c r="OMK51" s="69"/>
      <c r="OML51" s="69"/>
      <c r="OMM51" s="69"/>
      <c r="OMN51" s="69"/>
      <c r="OMO51" s="69"/>
      <c r="OMP51" s="69"/>
      <c r="OMQ51" s="69"/>
      <c r="OMR51" s="69"/>
      <c r="OMS51" s="69"/>
      <c r="OMT51" s="69"/>
      <c r="OMU51" s="69"/>
      <c r="OMV51" s="69"/>
      <c r="OMW51" s="69"/>
      <c r="OMX51" s="69"/>
      <c r="OMY51" s="69"/>
      <c r="OMZ51" s="69"/>
      <c r="ONA51" s="69"/>
      <c r="ONB51" s="69"/>
      <c r="ONC51" s="69"/>
      <c r="OND51" s="69"/>
      <c r="ONE51" s="69"/>
      <c r="ONF51" s="69"/>
      <c r="ONG51" s="69"/>
      <c r="ONH51" s="69"/>
      <c r="ONI51" s="69"/>
      <c r="ONJ51" s="69"/>
      <c r="ONK51" s="69"/>
      <c r="ONL51" s="69"/>
      <c r="ONM51" s="69"/>
      <c r="ONN51" s="69"/>
      <c r="ONO51" s="69"/>
      <c r="ONP51" s="69"/>
      <c r="ONQ51" s="69"/>
      <c r="ONR51" s="69"/>
      <c r="ONS51" s="69"/>
      <c r="ONT51" s="69"/>
      <c r="ONU51" s="69"/>
      <c r="ONV51" s="69"/>
      <c r="ONW51" s="69"/>
      <c r="ONX51" s="69"/>
      <c r="ONY51" s="69"/>
      <c r="ONZ51" s="69"/>
      <c r="OOA51" s="69"/>
      <c r="OOB51" s="69"/>
      <c r="OOC51" s="69"/>
      <c r="OOD51" s="69"/>
      <c r="OOE51" s="69"/>
      <c r="OOF51" s="69"/>
      <c r="OOG51" s="69"/>
      <c r="OOH51" s="69"/>
      <c r="OOI51" s="69"/>
      <c r="OOJ51" s="69"/>
      <c r="OOK51" s="69"/>
      <c r="OOL51" s="69"/>
      <c r="OOM51" s="69"/>
      <c r="OON51" s="69"/>
      <c r="OOO51" s="69"/>
      <c r="OOP51" s="69"/>
      <c r="OOQ51" s="69"/>
      <c r="OOR51" s="69"/>
      <c r="OOS51" s="69"/>
      <c r="OOT51" s="69"/>
      <c r="OOU51" s="69"/>
      <c r="OOV51" s="69"/>
      <c r="OOW51" s="69"/>
      <c r="OOX51" s="69"/>
      <c r="OOY51" s="69"/>
      <c r="OOZ51" s="69"/>
      <c r="OPA51" s="69"/>
      <c r="OPB51" s="69"/>
      <c r="OPC51" s="69"/>
      <c r="OPD51" s="69"/>
      <c r="OPE51" s="69"/>
      <c r="OPF51" s="69"/>
      <c r="OPG51" s="69"/>
      <c r="OPH51" s="69"/>
      <c r="OPI51" s="69"/>
      <c r="OPJ51" s="69"/>
      <c r="OPK51" s="69"/>
      <c r="OPL51" s="69"/>
      <c r="OPM51" s="69"/>
      <c r="OPN51" s="69"/>
      <c r="OPO51" s="69"/>
      <c r="OPP51" s="69"/>
      <c r="OPQ51" s="69"/>
      <c r="OPR51" s="69"/>
      <c r="OPS51" s="69"/>
      <c r="OPT51" s="69"/>
      <c r="OPU51" s="69"/>
      <c r="OPV51" s="69"/>
      <c r="OPW51" s="69"/>
      <c r="OPX51" s="69"/>
      <c r="OPY51" s="69"/>
      <c r="OPZ51" s="69"/>
      <c r="OQA51" s="69"/>
      <c r="OQB51" s="69"/>
      <c r="OQC51" s="69"/>
      <c r="OQD51" s="69"/>
      <c r="OQE51" s="69"/>
      <c r="OQF51" s="69"/>
      <c r="OQG51" s="69"/>
      <c r="OQH51" s="69"/>
      <c r="OQI51" s="69"/>
      <c r="OQJ51" s="69"/>
      <c r="OQK51" s="69"/>
      <c r="OQL51" s="69"/>
      <c r="OQM51" s="69"/>
      <c r="OQN51" s="69"/>
      <c r="OQO51" s="69"/>
      <c r="OQP51" s="69"/>
      <c r="OQQ51" s="69"/>
      <c r="OQR51" s="69"/>
      <c r="OQS51" s="69"/>
      <c r="OQT51" s="69"/>
      <c r="OQU51" s="69"/>
      <c r="OQV51" s="69"/>
      <c r="OQW51" s="69"/>
      <c r="OQX51" s="69"/>
      <c r="OQY51" s="69"/>
      <c r="OQZ51" s="69"/>
      <c r="ORA51" s="69"/>
      <c r="ORB51" s="69"/>
      <c r="ORC51" s="69"/>
      <c r="ORD51" s="69"/>
      <c r="ORE51" s="69"/>
      <c r="ORF51" s="69"/>
      <c r="ORG51" s="69"/>
      <c r="ORH51" s="69"/>
      <c r="ORI51" s="69"/>
      <c r="ORJ51" s="69"/>
      <c r="ORK51" s="69"/>
      <c r="ORL51" s="69"/>
      <c r="ORM51" s="69"/>
      <c r="ORN51" s="69"/>
      <c r="ORO51" s="69"/>
      <c r="ORP51" s="69"/>
      <c r="ORQ51" s="69"/>
      <c r="ORR51" s="69"/>
      <c r="ORS51" s="69"/>
      <c r="ORT51" s="69"/>
      <c r="ORU51" s="69"/>
      <c r="ORV51" s="69"/>
      <c r="ORW51" s="69"/>
      <c r="ORX51" s="69"/>
      <c r="ORY51" s="69"/>
      <c r="ORZ51" s="69"/>
      <c r="OSA51" s="69"/>
      <c r="OSB51" s="69"/>
      <c r="OSC51" s="69"/>
      <c r="OSD51" s="69"/>
      <c r="OSE51" s="69"/>
      <c r="OSF51" s="69"/>
      <c r="OSG51" s="69"/>
      <c r="OSH51" s="69"/>
      <c r="OSI51" s="69"/>
      <c r="OSJ51" s="69"/>
      <c r="OSK51" s="69"/>
      <c r="OSL51" s="69"/>
      <c r="OSM51" s="69"/>
      <c r="OSN51" s="69"/>
      <c r="OSO51" s="69"/>
      <c r="OSP51" s="69"/>
      <c r="OSQ51" s="69"/>
      <c r="OSR51" s="69"/>
      <c r="OSS51" s="69"/>
      <c r="OST51" s="69"/>
      <c r="OSU51" s="69"/>
      <c r="OSV51" s="69"/>
      <c r="OSW51" s="69"/>
      <c r="OSX51" s="69"/>
      <c r="OSY51" s="69"/>
      <c r="OSZ51" s="69"/>
      <c r="OTA51" s="69"/>
      <c r="OTB51" s="69"/>
      <c r="OTC51" s="69"/>
      <c r="OTD51" s="69"/>
      <c r="OTE51" s="69"/>
      <c r="OTF51" s="69"/>
      <c r="OTG51" s="69"/>
      <c r="OTH51" s="69"/>
      <c r="OTI51" s="69"/>
      <c r="OTJ51" s="69"/>
      <c r="OTK51" s="69"/>
      <c r="OTL51" s="69"/>
      <c r="OTM51" s="69"/>
      <c r="OTN51" s="69"/>
      <c r="OTO51" s="69"/>
      <c r="OTP51" s="69"/>
      <c r="OTQ51" s="69"/>
      <c r="OTR51" s="69"/>
      <c r="OTS51" s="69"/>
      <c r="OTT51" s="69"/>
      <c r="OTU51" s="69"/>
      <c r="OTV51" s="69"/>
      <c r="OTW51" s="69"/>
      <c r="OTX51" s="69"/>
      <c r="OTY51" s="69"/>
      <c r="OTZ51" s="69"/>
      <c r="OUA51" s="69"/>
      <c r="OUB51" s="69"/>
      <c r="OUC51" s="69"/>
      <c r="OUD51" s="69"/>
      <c r="OUE51" s="69"/>
      <c r="OUF51" s="69"/>
      <c r="OUG51" s="69"/>
      <c r="OUH51" s="69"/>
      <c r="OUI51" s="69"/>
      <c r="OUJ51" s="69"/>
      <c r="OUK51" s="69"/>
      <c r="OUL51" s="69"/>
      <c r="OUM51" s="69"/>
      <c r="OUN51" s="69"/>
      <c r="OUO51" s="69"/>
      <c r="OUP51" s="69"/>
      <c r="OUQ51" s="69"/>
      <c r="OUR51" s="69"/>
      <c r="OUS51" s="69"/>
      <c r="OUT51" s="69"/>
      <c r="OUU51" s="69"/>
      <c r="OUV51" s="69"/>
      <c r="OUW51" s="69"/>
      <c r="OUX51" s="69"/>
      <c r="OUY51" s="69"/>
      <c r="OUZ51" s="69"/>
      <c r="OVA51" s="69"/>
      <c r="OVB51" s="69"/>
      <c r="OVC51" s="69"/>
      <c r="OVD51" s="69"/>
      <c r="OVE51" s="69"/>
      <c r="OVF51" s="69"/>
      <c r="OVG51" s="69"/>
      <c r="OVH51" s="69"/>
      <c r="OVI51" s="69"/>
      <c r="OVJ51" s="69"/>
      <c r="OVK51" s="69"/>
      <c r="OVL51" s="69"/>
      <c r="OVM51" s="69"/>
      <c r="OVN51" s="69"/>
      <c r="OVO51" s="69"/>
      <c r="OVP51" s="69"/>
      <c r="OVQ51" s="69"/>
      <c r="OVR51" s="69"/>
      <c r="OVS51" s="69"/>
      <c r="OVT51" s="69"/>
      <c r="OVU51" s="69"/>
      <c r="OVV51" s="69"/>
      <c r="OVW51" s="69"/>
      <c r="OVX51" s="69"/>
      <c r="OVY51" s="69"/>
      <c r="OVZ51" s="69"/>
      <c r="OWA51" s="69"/>
      <c r="OWB51" s="69"/>
      <c r="OWC51" s="69"/>
      <c r="OWD51" s="69"/>
      <c r="OWE51" s="69"/>
      <c r="OWF51" s="69"/>
      <c r="OWG51" s="69"/>
      <c r="OWH51" s="69"/>
      <c r="OWI51" s="69"/>
      <c r="OWJ51" s="69"/>
      <c r="OWK51" s="69"/>
      <c r="OWL51" s="69"/>
      <c r="OWM51" s="69"/>
      <c r="OWN51" s="69"/>
      <c r="OWO51" s="69"/>
      <c r="OWP51" s="69"/>
      <c r="OWQ51" s="69"/>
      <c r="OWR51" s="69"/>
      <c r="OWS51" s="69"/>
      <c r="OWT51" s="69"/>
      <c r="OWU51" s="69"/>
      <c r="OWV51" s="69"/>
      <c r="OWW51" s="69"/>
      <c r="OWX51" s="69"/>
      <c r="OWY51" s="69"/>
      <c r="OWZ51" s="69"/>
      <c r="OXA51" s="69"/>
      <c r="OXB51" s="69"/>
      <c r="OXC51" s="69"/>
      <c r="OXD51" s="69"/>
      <c r="OXE51" s="69"/>
      <c r="OXF51" s="69"/>
      <c r="OXG51" s="69"/>
      <c r="OXH51" s="69"/>
      <c r="OXI51" s="69"/>
      <c r="OXJ51" s="69"/>
      <c r="OXK51" s="69"/>
      <c r="OXL51" s="69"/>
      <c r="OXM51" s="69"/>
      <c r="OXN51" s="69"/>
      <c r="OXO51" s="69"/>
      <c r="OXP51" s="69"/>
      <c r="OXQ51" s="69"/>
      <c r="OXR51" s="69"/>
      <c r="OXS51" s="69"/>
      <c r="OXT51" s="69"/>
      <c r="OXU51" s="69"/>
      <c r="OXV51" s="69"/>
      <c r="OXW51" s="69"/>
      <c r="OXX51" s="69"/>
      <c r="OXY51" s="69"/>
      <c r="OXZ51" s="69"/>
      <c r="OYA51" s="69"/>
      <c r="OYB51" s="69"/>
      <c r="OYC51" s="69"/>
      <c r="OYD51" s="69"/>
      <c r="OYE51" s="69"/>
      <c r="OYF51" s="69"/>
      <c r="OYG51" s="69"/>
      <c r="OYH51" s="69"/>
      <c r="OYI51" s="69"/>
      <c r="OYJ51" s="69"/>
      <c r="OYK51" s="69"/>
      <c r="OYL51" s="69"/>
      <c r="OYM51" s="69"/>
      <c r="OYN51" s="69"/>
      <c r="OYO51" s="69"/>
      <c r="OYP51" s="69"/>
      <c r="OYQ51" s="69"/>
      <c r="OYR51" s="69"/>
      <c r="OYS51" s="69"/>
      <c r="OYT51" s="69"/>
      <c r="OYU51" s="69"/>
      <c r="OYV51" s="69"/>
      <c r="OYW51" s="69"/>
      <c r="OYX51" s="69"/>
      <c r="OYY51" s="69"/>
      <c r="OYZ51" s="69"/>
      <c r="OZA51" s="69"/>
      <c r="OZB51" s="69"/>
      <c r="OZC51" s="69"/>
      <c r="OZD51" s="69"/>
      <c r="OZE51" s="69"/>
      <c r="OZF51" s="69"/>
      <c r="OZG51" s="69"/>
      <c r="OZH51" s="69"/>
      <c r="OZI51" s="69"/>
      <c r="OZJ51" s="69"/>
      <c r="OZK51" s="69"/>
      <c r="OZL51" s="69"/>
      <c r="OZM51" s="69"/>
      <c r="OZN51" s="69"/>
      <c r="OZO51" s="69"/>
      <c r="OZP51" s="69"/>
      <c r="OZQ51" s="69"/>
      <c r="OZR51" s="69"/>
      <c r="OZS51" s="69"/>
      <c r="OZT51" s="69"/>
      <c r="OZU51" s="69"/>
      <c r="OZV51" s="69"/>
      <c r="OZW51" s="69"/>
      <c r="OZX51" s="69"/>
      <c r="OZY51" s="69"/>
      <c r="OZZ51" s="69"/>
      <c r="PAA51" s="69"/>
      <c r="PAB51" s="69"/>
      <c r="PAC51" s="69"/>
      <c r="PAD51" s="69"/>
      <c r="PAE51" s="69"/>
      <c r="PAF51" s="69"/>
      <c r="PAG51" s="69"/>
      <c r="PAH51" s="69"/>
      <c r="PAI51" s="69"/>
      <c r="PAJ51" s="69"/>
      <c r="PAK51" s="69"/>
      <c r="PAL51" s="69"/>
      <c r="PAM51" s="69"/>
      <c r="PAN51" s="69"/>
      <c r="PAO51" s="69"/>
      <c r="PAP51" s="69"/>
      <c r="PAQ51" s="69"/>
      <c r="PAR51" s="69"/>
      <c r="PAS51" s="69"/>
      <c r="PAT51" s="69"/>
      <c r="PAU51" s="69"/>
      <c r="PAV51" s="69"/>
      <c r="PAW51" s="69"/>
      <c r="PAX51" s="69"/>
      <c r="PAY51" s="69"/>
      <c r="PAZ51" s="69"/>
      <c r="PBA51" s="69"/>
      <c r="PBB51" s="69"/>
      <c r="PBC51" s="69"/>
      <c r="PBD51" s="69"/>
      <c r="PBE51" s="69"/>
      <c r="PBF51" s="69"/>
      <c r="PBG51" s="69"/>
      <c r="PBH51" s="69"/>
      <c r="PBI51" s="69"/>
      <c r="PBJ51" s="69"/>
      <c r="PBK51" s="69"/>
      <c r="PBL51" s="69"/>
      <c r="PBM51" s="69"/>
      <c r="PBN51" s="69"/>
      <c r="PBO51" s="69"/>
      <c r="PBP51" s="69"/>
      <c r="PBQ51" s="69"/>
      <c r="PBR51" s="69"/>
      <c r="PBS51" s="69"/>
      <c r="PBT51" s="69"/>
      <c r="PBU51" s="69"/>
      <c r="PBV51" s="69"/>
      <c r="PBW51" s="69"/>
      <c r="PBX51" s="69"/>
      <c r="PBY51" s="69"/>
      <c r="PBZ51" s="69"/>
      <c r="PCA51" s="69"/>
      <c r="PCB51" s="69"/>
      <c r="PCC51" s="69"/>
      <c r="PCD51" s="69"/>
      <c r="PCE51" s="69"/>
      <c r="PCF51" s="69"/>
      <c r="PCG51" s="69"/>
      <c r="PCH51" s="69"/>
      <c r="PCI51" s="69"/>
      <c r="PCJ51" s="69"/>
      <c r="PCK51" s="69"/>
      <c r="PCL51" s="69"/>
      <c r="PCM51" s="69"/>
      <c r="PCN51" s="69"/>
      <c r="PCO51" s="69"/>
      <c r="PCP51" s="69"/>
      <c r="PCQ51" s="69"/>
      <c r="PCR51" s="69"/>
      <c r="PCS51" s="69"/>
      <c r="PCT51" s="69"/>
      <c r="PCU51" s="69"/>
      <c r="PCV51" s="69"/>
      <c r="PCW51" s="69"/>
      <c r="PCX51" s="69"/>
      <c r="PCY51" s="69"/>
      <c r="PCZ51" s="69"/>
      <c r="PDA51" s="69"/>
      <c r="PDB51" s="69"/>
      <c r="PDC51" s="69"/>
      <c r="PDD51" s="69"/>
      <c r="PDE51" s="69"/>
      <c r="PDF51" s="69"/>
      <c r="PDG51" s="69"/>
      <c r="PDH51" s="69"/>
      <c r="PDI51" s="69"/>
      <c r="PDJ51" s="69"/>
      <c r="PDK51" s="69"/>
      <c r="PDL51" s="69"/>
      <c r="PDM51" s="69"/>
      <c r="PDN51" s="69"/>
      <c r="PDO51" s="69"/>
      <c r="PDP51" s="69"/>
      <c r="PDQ51" s="69"/>
      <c r="PDR51" s="69"/>
      <c r="PDS51" s="69"/>
      <c r="PDT51" s="69"/>
      <c r="PDU51" s="69"/>
      <c r="PDV51" s="69"/>
      <c r="PDW51" s="69"/>
      <c r="PDX51" s="69"/>
      <c r="PDY51" s="69"/>
      <c r="PDZ51" s="69"/>
      <c r="PEA51" s="69"/>
      <c r="PEB51" s="69"/>
      <c r="PEC51" s="69"/>
      <c r="PED51" s="69"/>
      <c r="PEE51" s="69"/>
      <c r="PEF51" s="69"/>
      <c r="PEG51" s="69"/>
      <c r="PEH51" s="69"/>
      <c r="PEI51" s="69"/>
      <c r="PEJ51" s="69"/>
      <c r="PEK51" s="69"/>
      <c r="PEL51" s="69"/>
      <c r="PEM51" s="69"/>
      <c r="PEN51" s="69"/>
      <c r="PEO51" s="69"/>
      <c r="PEP51" s="69"/>
      <c r="PEQ51" s="69"/>
      <c r="PER51" s="69"/>
      <c r="PES51" s="69"/>
      <c r="PET51" s="69"/>
      <c r="PEU51" s="69"/>
      <c r="PEV51" s="69"/>
      <c r="PEW51" s="69"/>
      <c r="PEX51" s="69"/>
      <c r="PEY51" s="69"/>
      <c r="PEZ51" s="69"/>
      <c r="PFA51" s="69"/>
      <c r="PFB51" s="69"/>
      <c r="PFC51" s="69"/>
      <c r="PFD51" s="69"/>
      <c r="PFE51" s="69"/>
      <c r="PFF51" s="69"/>
      <c r="PFG51" s="69"/>
      <c r="PFH51" s="69"/>
      <c r="PFI51" s="69"/>
      <c r="PFJ51" s="69"/>
      <c r="PFK51" s="69"/>
      <c r="PFL51" s="69"/>
      <c r="PFM51" s="69"/>
      <c r="PFN51" s="69"/>
      <c r="PFO51" s="69"/>
      <c r="PFP51" s="69"/>
      <c r="PFQ51" s="69"/>
      <c r="PFR51" s="69"/>
      <c r="PFS51" s="69"/>
      <c r="PFT51" s="69"/>
      <c r="PFU51" s="69"/>
      <c r="PFV51" s="69"/>
      <c r="PFW51" s="69"/>
      <c r="PFX51" s="69"/>
      <c r="PFY51" s="69"/>
      <c r="PFZ51" s="69"/>
      <c r="PGA51" s="69"/>
      <c r="PGB51" s="69"/>
      <c r="PGC51" s="69"/>
      <c r="PGD51" s="69"/>
      <c r="PGE51" s="69"/>
      <c r="PGF51" s="69"/>
      <c r="PGG51" s="69"/>
      <c r="PGH51" s="69"/>
      <c r="PGI51" s="69"/>
      <c r="PGJ51" s="69"/>
      <c r="PGK51" s="69"/>
      <c r="PGL51" s="69"/>
      <c r="PGM51" s="69"/>
      <c r="PGN51" s="69"/>
      <c r="PGO51" s="69"/>
      <c r="PGP51" s="69"/>
      <c r="PGQ51" s="69"/>
      <c r="PGR51" s="69"/>
      <c r="PGS51" s="69"/>
      <c r="PGT51" s="69"/>
      <c r="PGU51" s="69"/>
      <c r="PGV51" s="69"/>
      <c r="PGW51" s="69"/>
      <c r="PGX51" s="69"/>
      <c r="PGY51" s="69"/>
      <c r="PGZ51" s="69"/>
      <c r="PHA51" s="69"/>
      <c r="PHB51" s="69"/>
      <c r="PHC51" s="69"/>
      <c r="PHD51" s="69"/>
      <c r="PHE51" s="69"/>
      <c r="PHF51" s="69"/>
      <c r="PHG51" s="69"/>
      <c r="PHH51" s="69"/>
      <c r="PHI51" s="69"/>
      <c r="PHJ51" s="69"/>
      <c r="PHK51" s="69"/>
      <c r="PHL51" s="69"/>
      <c r="PHM51" s="69"/>
      <c r="PHN51" s="69"/>
      <c r="PHO51" s="69"/>
      <c r="PHP51" s="69"/>
      <c r="PHQ51" s="69"/>
      <c r="PHR51" s="69"/>
      <c r="PHS51" s="69"/>
      <c r="PHT51" s="69"/>
      <c r="PHU51" s="69"/>
      <c r="PHV51" s="69"/>
      <c r="PHW51" s="69"/>
      <c r="PHX51" s="69"/>
      <c r="PHY51" s="69"/>
      <c r="PHZ51" s="69"/>
      <c r="PIA51" s="69"/>
      <c r="PIB51" s="69"/>
      <c r="PIC51" s="69"/>
      <c r="PID51" s="69"/>
      <c r="PIE51" s="69"/>
      <c r="PIF51" s="69"/>
      <c r="PIG51" s="69"/>
      <c r="PIH51" s="69"/>
      <c r="PII51" s="69"/>
      <c r="PIJ51" s="69"/>
      <c r="PIK51" s="69"/>
      <c r="PIL51" s="69"/>
      <c r="PIM51" s="69"/>
      <c r="PIN51" s="69"/>
      <c r="PIO51" s="69"/>
      <c r="PIP51" s="69"/>
      <c r="PIQ51" s="69"/>
      <c r="PIR51" s="69"/>
      <c r="PIS51" s="69"/>
      <c r="PIT51" s="69"/>
      <c r="PIU51" s="69"/>
      <c r="PIV51" s="69"/>
      <c r="PIW51" s="69"/>
      <c r="PIX51" s="69"/>
      <c r="PIY51" s="69"/>
      <c r="PIZ51" s="69"/>
      <c r="PJA51" s="69"/>
      <c r="PJB51" s="69"/>
      <c r="PJC51" s="69"/>
      <c r="PJD51" s="69"/>
      <c r="PJE51" s="69"/>
      <c r="PJF51" s="69"/>
      <c r="PJG51" s="69"/>
      <c r="PJH51" s="69"/>
      <c r="PJI51" s="69"/>
      <c r="PJJ51" s="69"/>
      <c r="PJK51" s="69"/>
      <c r="PJL51" s="69"/>
      <c r="PJM51" s="69"/>
      <c r="PJN51" s="69"/>
      <c r="PJO51" s="69"/>
      <c r="PJP51" s="69"/>
      <c r="PJQ51" s="69"/>
      <c r="PJR51" s="69"/>
      <c r="PJS51" s="69"/>
      <c r="PJT51" s="69"/>
      <c r="PJU51" s="69"/>
      <c r="PJV51" s="69"/>
      <c r="PJW51" s="69"/>
      <c r="PJX51" s="69"/>
      <c r="PJY51" s="69"/>
      <c r="PJZ51" s="69"/>
      <c r="PKA51" s="69"/>
      <c r="PKB51" s="69"/>
      <c r="PKC51" s="69"/>
      <c r="PKD51" s="69"/>
      <c r="PKE51" s="69"/>
      <c r="PKF51" s="69"/>
      <c r="PKG51" s="69"/>
      <c r="PKH51" s="69"/>
      <c r="PKI51" s="69"/>
      <c r="PKJ51" s="69"/>
      <c r="PKK51" s="69"/>
      <c r="PKL51" s="69"/>
      <c r="PKM51" s="69"/>
      <c r="PKN51" s="69"/>
      <c r="PKO51" s="69"/>
      <c r="PKP51" s="69"/>
      <c r="PKQ51" s="69"/>
      <c r="PKR51" s="69"/>
      <c r="PKS51" s="69"/>
      <c r="PKT51" s="69"/>
      <c r="PKU51" s="69"/>
      <c r="PKV51" s="69"/>
      <c r="PKW51" s="69"/>
      <c r="PKX51" s="69"/>
      <c r="PKY51" s="69"/>
      <c r="PKZ51" s="69"/>
      <c r="PLA51" s="69"/>
      <c r="PLB51" s="69"/>
      <c r="PLC51" s="69"/>
      <c r="PLD51" s="69"/>
      <c r="PLE51" s="69"/>
      <c r="PLF51" s="69"/>
      <c r="PLG51" s="69"/>
      <c r="PLH51" s="69"/>
      <c r="PLI51" s="69"/>
      <c r="PLJ51" s="69"/>
      <c r="PLK51" s="69"/>
      <c r="PLL51" s="69"/>
      <c r="PLM51" s="69"/>
      <c r="PLN51" s="69"/>
      <c r="PLO51" s="69"/>
      <c r="PLP51" s="69"/>
      <c r="PLQ51" s="69"/>
      <c r="PLR51" s="69"/>
      <c r="PLS51" s="69"/>
      <c r="PLT51" s="69"/>
      <c r="PLU51" s="69"/>
      <c r="PLV51" s="69"/>
      <c r="PLW51" s="69"/>
      <c r="PLX51" s="69"/>
      <c r="PLY51" s="69"/>
      <c r="PLZ51" s="69"/>
      <c r="PMA51" s="69"/>
      <c r="PMB51" s="69"/>
      <c r="PMC51" s="69"/>
      <c r="PMD51" s="69"/>
      <c r="PME51" s="69"/>
      <c r="PMF51" s="69"/>
      <c r="PMG51" s="69"/>
      <c r="PMH51" s="69"/>
      <c r="PMI51" s="69"/>
      <c r="PMJ51" s="69"/>
      <c r="PMK51" s="69"/>
      <c r="PML51" s="69"/>
      <c r="PMM51" s="69"/>
      <c r="PMN51" s="69"/>
      <c r="PMO51" s="69"/>
      <c r="PMP51" s="69"/>
      <c r="PMQ51" s="69"/>
      <c r="PMR51" s="69"/>
      <c r="PMS51" s="69"/>
      <c r="PMT51" s="69"/>
      <c r="PMU51" s="69"/>
      <c r="PMV51" s="69"/>
      <c r="PMW51" s="69"/>
      <c r="PMX51" s="69"/>
      <c r="PMY51" s="69"/>
      <c r="PMZ51" s="69"/>
      <c r="PNA51" s="69"/>
      <c r="PNB51" s="69"/>
      <c r="PNC51" s="69"/>
      <c r="PND51" s="69"/>
      <c r="PNE51" s="69"/>
      <c r="PNF51" s="69"/>
      <c r="PNG51" s="69"/>
      <c r="PNH51" s="69"/>
      <c r="PNI51" s="69"/>
      <c r="PNJ51" s="69"/>
      <c r="PNK51" s="69"/>
      <c r="PNL51" s="69"/>
      <c r="PNM51" s="69"/>
      <c r="PNN51" s="69"/>
      <c r="PNO51" s="69"/>
      <c r="PNP51" s="69"/>
      <c r="PNQ51" s="69"/>
      <c r="PNR51" s="69"/>
      <c r="PNS51" s="69"/>
      <c r="PNT51" s="69"/>
      <c r="PNU51" s="69"/>
      <c r="PNV51" s="69"/>
      <c r="PNW51" s="69"/>
      <c r="PNX51" s="69"/>
      <c r="PNY51" s="69"/>
      <c r="PNZ51" s="69"/>
      <c r="POA51" s="69"/>
      <c r="POB51" s="69"/>
      <c r="POC51" s="69"/>
      <c r="POD51" s="69"/>
      <c r="POE51" s="69"/>
      <c r="POF51" s="69"/>
      <c r="POG51" s="69"/>
      <c r="POH51" s="69"/>
      <c r="POI51" s="69"/>
      <c r="POJ51" s="69"/>
      <c r="POK51" s="69"/>
      <c r="POL51" s="69"/>
      <c r="POM51" s="69"/>
      <c r="PON51" s="69"/>
      <c r="POO51" s="69"/>
      <c r="POP51" s="69"/>
      <c r="POQ51" s="69"/>
      <c r="POR51" s="69"/>
      <c r="POS51" s="69"/>
      <c r="POT51" s="69"/>
      <c r="POU51" s="69"/>
      <c r="POV51" s="69"/>
      <c r="POW51" s="69"/>
      <c r="POX51" s="69"/>
      <c r="POY51" s="69"/>
      <c r="POZ51" s="69"/>
      <c r="PPA51" s="69"/>
      <c r="PPB51" s="69"/>
      <c r="PPC51" s="69"/>
      <c r="PPD51" s="69"/>
      <c r="PPE51" s="69"/>
      <c r="PPF51" s="69"/>
      <c r="PPG51" s="69"/>
      <c r="PPH51" s="69"/>
      <c r="PPI51" s="69"/>
      <c r="PPJ51" s="69"/>
      <c r="PPK51" s="69"/>
      <c r="PPL51" s="69"/>
      <c r="PPM51" s="69"/>
      <c r="PPN51" s="69"/>
      <c r="PPO51" s="69"/>
      <c r="PPP51" s="69"/>
      <c r="PPQ51" s="69"/>
      <c r="PPR51" s="69"/>
      <c r="PPS51" s="69"/>
      <c r="PPT51" s="69"/>
      <c r="PPU51" s="69"/>
      <c r="PPV51" s="69"/>
      <c r="PPW51" s="69"/>
      <c r="PPX51" s="69"/>
      <c r="PPY51" s="69"/>
      <c r="PPZ51" s="69"/>
      <c r="PQA51" s="69"/>
      <c r="PQB51" s="69"/>
      <c r="PQC51" s="69"/>
      <c r="PQD51" s="69"/>
      <c r="PQE51" s="69"/>
      <c r="PQF51" s="69"/>
      <c r="PQG51" s="69"/>
      <c r="PQH51" s="69"/>
      <c r="PQI51" s="69"/>
      <c r="PQJ51" s="69"/>
      <c r="PQK51" s="69"/>
      <c r="PQL51" s="69"/>
      <c r="PQM51" s="69"/>
      <c r="PQN51" s="69"/>
      <c r="PQO51" s="69"/>
      <c r="PQP51" s="69"/>
      <c r="PQQ51" s="69"/>
      <c r="PQR51" s="69"/>
      <c r="PQS51" s="69"/>
      <c r="PQT51" s="69"/>
      <c r="PQU51" s="69"/>
      <c r="PQV51" s="69"/>
      <c r="PQW51" s="69"/>
      <c r="PQX51" s="69"/>
      <c r="PQY51" s="69"/>
      <c r="PQZ51" s="69"/>
      <c r="PRA51" s="69"/>
      <c r="PRB51" s="69"/>
      <c r="PRC51" s="69"/>
      <c r="PRD51" s="69"/>
      <c r="PRE51" s="69"/>
      <c r="PRF51" s="69"/>
      <c r="PRG51" s="69"/>
      <c r="PRH51" s="69"/>
      <c r="PRI51" s="69"/>
      <c r="PRJ51" s="69"/>
      <c r="PRK51" s="69"/>
      <c r="PRL51" s="69"/>
      <c r="PRM51" s="69"/>
      <c r="PRN51" s="69"/>
      <c r="PRO51" s="69"/>
      <c r="PRP51" s="69"/>
      <c r="PRQ51" s="69"/>
      <c r="PRR51" s="69"/>
      <c r="PRS51" s="69"/>
      <c r="PRT51" s="69"/>
      <c r="PRU51" s="69"/>
      <c r="PRV51" s="69"/>
      <c r="PRW51" s="69"/>
      <c r="PRX51" s="69"/>
      <c r="PRY51" s="69"/>
      <c r="PRZ51" s="69"/>
      <c r="PSA51" s="69"/>
      <c r="PSB51" s="69"/>
      <c r="PSC51" s="69"/>
      <c r="PSD51" s="69"/>
      <c r="PSE51" s="69"/>
      <c r="PSF51" s="69"/>
      <c r="PSG51" s="69"/>
      <c r="PSH51" s="69"/>
      <c r="PSI51" s="69"/>
      <c r="PSJ51" s="69"/>
      <c r="PSK51" s="69"/>
      <c r="PSL51" s="69"/>
      <c r="PSM51" s="69"/>
      <c r="PSN51" s="69"/>
      <c r="PSO51" s="69"/>
      <c r="PSP51" s="69"/>
      <c r="PSQ51" s="69"/>
      <c r="PSR51" s="69"/>
      <c r="PSS51" s="69"/>
      <c r="PST51" s="69"/>
      <c r="PSU51" s="69"/>
      <c r="PSV51" s="69"/>
      <c r="PSW51" s="69"/>
      <c r="PSX51" s="69"/>
      <c r="PSY51" s="69"/>
      <c r="PSZ51" s="69"/>
      <c r="PTA51" s="69"/>
      <c r="PTB51" s="69"/>
      <c r="PTC51" s="69"/>
      <c r="PTD51" s="69"/>
      <c r="PTE51" s="69"/>
      <c r="PTF51" s="69"/>
      <c r="PTG51" s="69"/>
      <c r="PTH51" s="69"/>
      <c r="PTI51" s="69"/>
      <c r="PTJ51" s="69"/>
      <c r="PTK51" s="69"/>
      <c r="PTL51" s="69"/>
      <c r="PTM51" s="69"/>
      <c r="PTN51" s="69"/>
      <c r="PTO51" s="69"/>
      <c r="PTP51" s="69"/>
      <c r="PTQ51" s="69"/>
      <c r="PTR51" s="69"/>
      <c r="PTS51" s="69"/>
      <c r="PTT51" s="69"/>
      <c r="PTU51" s="69"/>
      <c r="PTV51" s="69"/>
      <c r="PTW51" s="69"/>
      <c r="PTX51" s="69"/>
      <c r="PTY51" s="69"/>
      <c r="PTZ51" s="69"/>
      <c r="PUA51" s="69"/>
      <c r="PUB51" s="69"/>
      <c r="PUC51" s="69"/>
      <c r="PUD51" s="69"/>
      <c r="PUE51" s="69"/>
      <c r="PUF51" s="69"/>
      <c r="PUG51" s="69"/>
      <c r="PUH51" s="69"/>
      <c r="PUI51" s="69"/>
      <c r="PUJ51" s="69"/>
      <c r="PUK51" s="69"/>
      <c r="PUL51" s="69"/>
      <c r="PUM51" s="69"/>
      <c r="PUN51" s="69"/>
      <c r="PUO51" s="69"/>
      <c r="PUP51" s="69"/>
      <c r="PUQ51" s="69"/>
      <c r="PUR51" s="69"/>
      <c r="PUS51" s="69"/>
      <c r="PUT51" s="69"/>
      <c r="PUU51" s="69"/>
      <c r="PUV51" s="69"/>
      <c r="PUW51" s="69"/>
      <c r="PUX51" s="69"/>
      <c r="PUY51" s="69"/>
      <c r="PUZ51" s="69"/>
      <c r="PVA51" s="69"/>
      <c r="PVB51" s="69"/>
      <c r="PVC51" s="69"/>
      <c r="PVD51" s="69"/>
      <c r="PVE51" s="69"/>
      <c r="PVF51" s="69"/>
      <c r="PVG51" s="69"/>
      <c r="PVH51" s="69"/>
      <c r="PVI51" s="69"/>
      <c r="PVJ51" s="69"/>
      <c r="PVK51" s="69"/>
      <c r="PVL51" s="69"/>
      <c r="PVM51" s="69"/>
      <c r="PVN51" s="69"/>
      <c r="PVO51" s="69"/>
      <c r="PVP51" s="69"/>
      <c r="PVQ51" s="69"/>
      <c r="PVR51" s="69"/>
      <c r="PVS51" s="69"/>
      <c r="PVT51" s="69"/>
      <c r="PVU51" s="69"/>
      <c r="PVV51" s="69"/>
      <c r="PVW51" s="69"/>
      <c r="PVX51" s="69"/>
      <c r="PVY51" s="69"/>
      <c r="PVZ51" s="69"/>
      <c r="PWA51" s="69"/>
      <c r="PWB51" s="69"/>
      <c r="PWC51" s="69"/>
      <c r="PWD51" s="69"/>
      <c r="PWE51" s="69"/>
      <c r="PWF51" s="69"/>
      <c r="PWG51" s="69"/>
      <c r="PWH51" s="69"/>
      <c r="PWI51" s="69"/>
      <c r="PWJ51" s="69"/>
      <c r="PWK51" s="69"/>
      <c r="PWL51" s="69"/>
      <c r="PWM51" s="69"/>
      <c r="PWN51" s="69"/>
      <c r="PWO51" s="69"/>
      <c r="PWP51" s="69"/>
      <c r="PWQ51" s="69"/>
      <c r="PWR51" s="69"/>
      <c r="PWS51" s="69"/>
      <c r="PWT51" s="69"/>
      <c r="PWU51" s="69"/>
      <c r="PWV51" s="69"/>
      <c r="PWW51" s="69"/>
      <c r="PWX51" s="69"/>
      <c r="PWY51" s="69"/>
      <c r="PWZ51" s="69"/>
      <c r="PXA51" s="69"/>
      <c r="PXB51" s="69"/>
      <c r="PXC51" s="69"/>
      <c r="PXD51" s="69"/>
      <c r="PXE51" s="69"/>
      <c r="PXF51" s="69"/>
      <c r="PXG51" s="69"/>
      <c r="PXH51" s="69"/>
      <c r="PXI51" s="69"/>
      <c r="PXJ51" s="69"/>
      <c r="PXK51" s="69"/>
      <c r="PXL51" s="69"/>
      <c r="PXM51" s="69"/>
      <c r="PXN51" s="69"/>
      <c r="PXO51" s="69"/>
      <c r="PXP51" s="69"/>
      <c r="PXQ51" s="69"/>
      <c r="PXR51" s="69"/>
      <c r="PXS51" s="69"/>
      <c r="PXT51" s="69"/>
      <c r="PXU51" s="69"/>
      <c r="PXV51" s="69"/>
      <c r="PXW51" s="69"/>
      <c r="PXX51" s="69"/>
      <c r="PXY51" s="69"/>
      <c r="PXZ51" s="69"/>
      <c r="PYA51" s="69"/>
      <c r="PYB51" s="69"/>
      <c r="PYC51" s="69"/>
      <c r="PYD51" s="69"/>
      <c r="PYE51" s="69"/>
      <c r="PYF51" s="69"/>
      <c r="PYG51" s="69"/>
      <c r="PYH51" s="69"/>
      <c r="PYI51" s="69"/>
      <c r="PYJ51" s="69"/>
      <c r="PYK51" s="69"/>
      <c r="PYL51" s="69"/>
      <c r="PYM51" s="69"/>
      <c r="PYN51" s="69"/>
      <c r="PYO51" s="69"/>
      <c r="PYP51" s="69"/>
      <c r="PYQ51" s="69"/>
      <c r="PYR51" s="69"/>
      <c r="PYS51" s="69"/>
      <c r="PYT51" s="69"/>
      <c r="PYU51" s="69"/>
      <c r="PYV51" s="69"/>
      <c r="PYW51" s="69"/>
      <c r="PYX51" s="69"/>
      <c r="PYY51" s="69"/>
      <c r="PYZ51" s="69"/>
      <c r="PZA51" s="69"/>
      <c r="PZB51" s="69"/>
      <c r="PZC51" s="69"/>
      <c r="PZD51" s="69"/>
      <c r="PZE51" s="69"/>
      <c r="PZF51" s="69"/>
      <c r="PZG51" s="69"/>
      <c r="PZH51" s="69"/>
      <c r="PZI51" s="69"/>
      <c r="PZJ51" s="69"/>
      <c r="PZK51" s="69"/>
      <c r="PZL51" s="69"/>
      <c r="PZM51" s="69"/>
      <c r="PZN51" s="69"/>
      <c r="PZO51" s="69"/>
      <c r="PZP51" s="69"/>
      <c r="PZQ51" s="69"/>
      <c r="PZR51" s="69"/>
      <c r="PZS51" s="69"/>
      <c r="PZT51" s="69"/>
      <c r="PZU51" s="69"/>
      <c r="PZV51" s="69"/>
      <c r="PZW51" s="69"/>
      <c r="PZX51" s="69"/>
      <c r="PZY51" s="69"/>
      <c r="PZZ51" s="69"/>
      <c r="QAA51" s="69"/>
      <c r="QAB51" s="69"/>
      <c r="QAC51" s="69"/>
      <c r="QAD51" s="69"/>
      <c r="QAE51" s="69"/>
      <c r="QAF51" s="69"/>
      <c r="QAG51" s="69"/>
      <c r="QAH51" s="69"/>
      <c r="QAI51" s="69"/>
      <c r="QAJ51" s="69"/>
      <c r="QAK51" s="69"/>
      <c r="QAL51" s="69"/>
      <c r="QAM51" s="69"/>
      <c r="QAN51" s="69"/>
      <c r="QAO51" s="69"/>
      <c r="QAP51" s="69"/>
      <c r="QAQ51" s="69"/>
      <c r="QAR51" s="69"/>
      <c r="QAS51" s="69"/>
      <c r="QAT51" s="69"/>
      <c r="QAU51" s="69"/>
      <c r="QAV51" s="69"/>
      <c r="QAW51" s="69"/>
      <c r="QAX51" s="69"/>
      <c r="QAY51" s="69"/>
      <c r="QAZ51" s="69"/>
      <c r="QBA51" s="69"/>
      <c r="QBB51" s="69"/>
      <c r="QBC51" s="69"/>
      <c r="QBD51" s="69"/>
      <c r="QBE51" s="69"/>
      <c r="QBF51" s="69"/>
      <c r="QBG51" s="69"/>
      <c r="QBH51" s="69"/>
      <c r="QBI51" s="69"/>
      <c r="QBJ51" s="69"/>
      <c r="QBK51" s="69"/>
      <c r="QBL51" s="69"/>
      <c r="QBM51" s="69"/>
      <c r="QBN51" s="69"/>
      <c r="QBO51" s="69"/>
      <c r="QBP51" s="69"/>
      <c r="QBQ51" s="69"/>
      <c r="QBR51" s="69"/>
      <c r="QBS51" s="69"/>
      <c r="QBT51" s="69"/>
      <c r="QBU51" s="69"/>
      <c r="QBV51" s="69"/>
      <c r="QBW51" s="69"/>
      <c r="QBX51" s="69"/>
      <c r="QBY51" s="69"/>
      <c r="QBZ51" s="69"/>
      <c r="QCA51" s="69"/>
      <c r="QCB51" s="69"/>
      <c r="QCC51" s="69"/>
      <c r="QCD51" s="69"/>
      <c r="QCE51" s="69"/>
      <c r="QCF51" s="69"/>
      <c r="QCG51" s="69"/>
      <c r="QCH51" s="69"/>
      <c r="QCI51" s="69"/>
      <c r="QCJ51" s="69"/>
      <c r="QCK51" s="69"/>
      <c r="QCL51" s="69"/>
      <c r="QCM51" s="69"/>
      <c r="QCN51" s="69"/>
      <c r="QCO51" s="69"/>
      <c r="QCP51" s="69"/>
      <c r="QCQ51" s="69"/>
      <c r="QCR51" s="69"/>
      <c r="QCS51" s="69"/>
      <c r="QCT51" s="69"/>
      <c r="QCU51" s="69"/>
      <c r="QCV51" s="69"/>
      <c r="QCW51" s="69"/>
      <c r="QCX51" s="69"/>
      <c r="QCY51" s="69"/>
      <c r="QCZ51" s="69"/>
      <c r="QDA51" s="69"/>
      <c r="QDB51" s="69"/>
      <c r="QDC51" s="69"/>
      <c r="QDD51" s="69"/>
      <c r="QDE51" s="69"/>
      <c r="QDF51" s="69"/>
      <c r="QDG51" s="69"/>
      <c r="QDH51" s="69"/>
      <c r="QDI51" s="69"/>
      <c r="QDJ51" s="69"/>
      <c r="QDK51" s="69"/>
      <c r="QDL51" s="69"/>
      <c r="QDM51" s="69"/>
      <c r="QDN51" s="69"/>
      <c r="QDO51" s="69"/>
      <c r="QDP51" s="69"/>
      <c r="QDQ51" s="69"/>
      <c r="QDR51" s="69"/>
      <c r="QDS51" s="69"/>
      <c r="QDT51" s="69"/>
      <c r="QDU51" s="69"/>
      <c r="QDV51" s="69"/>
      <c r="QDW51" s="69"/>
      <c r="QDX51" s="69"/>
      <c r="QDY51" s="69"/>
      <c r="QDZ51" s="69"/>
      <c r="QEA51" s="69"/>
      <c r="QEB51" s="69"/>
      <c r="QEC51" s="69"/>
      <c r="QED51" s="69"/>
      <c r="QEE51" s="69"/>
      <c r="QEF51" s="69"/>
      <c r="QEG51" s="69"/>
      <c r="QEH51" s="69"/>
      <c r="QEI51" s="69"/>
      <c r="QEJ51" s="69"/>
      <c r="QEK51" s="69"/>
      <c r="QEL51" s="69"/>
      <c r="QEM51" s="69"/>
      <c r="QEN51" s="69"/>
      <c r="QEO51" s="69"/>
      <c r="QEP51" s="69"/>
      <c r="QEQ51" s="69"/>
      <c r="QER51" s="69"/>
      <c r="QES51" s="69"/>
      <c r="QET51" s="69"/>
      <c r="QEU51" s="69"/>
      <c r="QEV51" s="69"/>
      <c r="QEW51" s="69"/>
      <c r="QEX51" s="69"/>
      <c r="QEY51" s="69"/>
      <c r="QEZ51" s="69"/>
      <c r="QFA51" s="69"/>
      <c r="QFB51" s="69"/>
      <c r="QFC51" s="69"/>
      <c r="QFD51" s="69"/>
      <c r="QFE51" s="69"/>
      <c r="QFF51" s="69"/>
      <c r="QFG51" s="69"/>
      <c r="QFH51" s="69"/>
      <c r="QFI51" s="69"/>
      <c r="QFJ51" s="69"/>
      <c r="QFK51" s="69"/>
      <c r="QFL51" s="69"/>
      <c r="QFM51" s="69"/>
      <c r="QFN51" s="69"/>
      <c r="QFO51" s="69"/>
      <c r="QFP51" s="69"/>
      <c r="QFQ51" s="69"/>
      <c r="QFR51" s="69"/>
      <c r="QFS51" s="69"/>
      <c r="QFT51" s="69"/>
      <c r="QFU51" s="69"/>
      <c r="QFV51" s="69"/>
      <c r="QFW51" s="69"/>
      <c r="QFX51" s="69"/>
      <c r="QFY51" s="69"/>
      <c r="QFZ51" s="69"/>
      <c r="QGA51" s="69"/>
      <c r="QGB51" s="69"/>
      <c r="QGC51" s="69"/>
      <c r="QGD51" s="69"/>
      <c r="QGE51" s="69"/>
      <c r="QGF51" s="69"/>
      <c r="QGG51" s="69"/>
      <c r="QGH51" s="69"/>
      <c r="QGI51" s="69"/>
      <c r="QGJ51" s="69"/>
      <c r="QGK51" s="69"/>
      <c r="QGL51" s="69"/>
      <c r="QGM51" s="69"/>
      <c r="QGN51" s="69"/>
      <c r="QGO51" s="69"/>
      <c r="QGP51" s="69"/>
      <c r="QGQ51" s="69"/>
      <c r="QGR51" s="69"/>
      <c r="QGS51" s="69"/>
      <c r="QGT51" s="69"/>
      <c r="QGU51" s="69"/>
      <c r="QGV51" s="69"/>
      <c r="QGW51" s="69"/>
      <c r="QGX51" s="69"/>
      <c r="QGY51" s="69"/>
      <c r="QGZ51" s="69"/>
      <c r="QHA51" s="69"/>
      <c r="QHB51" s="69"/>
      <c r="QHC51" s="69"/>
      <c r="QHD51" s="69"/>
      <c r="QHE51" s="69"/>
      <c r="QHF51" s="69"/>
      <c r="QHG51" s="69"/>
      <c r="QHH51" s="69"/>
      <c r="QHI51" s="69"/>
      <c r="QHJ51" s="69"/>
      <c r="QHK51" s="69"/>
      <c r="QHL51" s="69"/>
      <c r="QHM51" s="69"/>
      <c r="QHN51" s="69"/>
      <c r="QHO51" s="69"/>
      <c r="QHP51" s="69"/>
      <c r="QHQ51" s="69"/>
      <c r="QHR51" s="69"/>
      <c r="QHS51" s="69"/>
      <c r="QHT51" s="69"/>
      <c r="QHU51" s="69"/>
      <c r="QHV51" s="69"/>
      <c r="QHW51" s="69"/>
      <c r="QHX51" s="69"/>
      <c r="QHY51" s="69"/>
      <c r="QHZ51" s="69"/>
      <c r="QIA51" s="69"/>
      <c r="QIB51" s="69"/>
      <c r="QIC51" s="69"/>
      <c r="QID51" s="69"/>
      <c r="QIE51" s="69"/>
      <c r="QIF51" s="69"/>
      <c r="QIG51" s="69"/>
      <c r="QIH51" s="69"/>
      <c r="QII51" s="69"/>
      <c r="QIJ51" s="69"/>
      <c r="QIK51" s="69"/>
      <c r="QIL51" s="69"/>
      <c r="QIM51" s="69"/>
      <c r="QIN51" s="69"/>
      <c r="QIO51" s="69"/>
      <c r="QIP51" s="69"/>
      <c r="QIQ51" s="69"/>
      <c r="QIR51" s="69"/>
      <c r="QIS51" s="69"/>
      <c r="QIT51" s="69"/>
      <c r="QIU51" s="69"/>
      <c r="QIV51" s="69"/>
      <c r="QIW51" s="69"/>
      <c r="QIX51" s="69"/>
      <c r="QIY51" s="69"/>
      <c r="QIZ51" s="69"/>
      <c r="QJA51" s="69"/>
      <c r="QJB51" s="69"/>
      <c r="QJC51" s="69"/>
      <c r="QJD51" s="69"/>
      <c r="QJE51" s="69"/>
      <c r="QJF51" s="69"/>
      <c r="QJG51" s="69"/>
      <c r="QJH51" s="69"/>
      <c r="QJI51" s="69"/>
      <c r="QJJ51" s="69"/>
      <c r="QJK51" s="69"/>
      <c r="QJL51" s="69"/>
      <c r="QJM51" s="69"/>
      <c r="QJN51" s="69"/>
      <c r="QJO51" s="69"/>
      <c r="QJP51" s="69"/>
      <c r="QJQ51" s="69"/>
      <c r="QJR51" s="69"/>
      <c r="QJS51" s="69"/>
      <c r="QJT51" s="69"/>
      <c r="QJU51" s="69"/>
      <c r="QJV51" s="69"/>
      <c r="QJW51" s="69"/>
      <c r="QJX51" s="69"/>
      <c r="QJY51" s="69"/>
      <c r="QJZ51" s="69"/>
      <c r="QKA51" s="69"/>
      <c r="QKB51" s="69"/>
      <c r="QKC51" s="69"/>
      <c r="QKD51" s="69"/>
      <c r="QKE51" s="69"/>
      <c r="QKF51" s="69"/>
      <c r="QKG51" s="69"/>
      <c r="QKH51" s="69"/>
      <c r="QKI51" s="69"/>
      <c r="QKJ51" s="69"/>
      <c r="QKK51" s="69"/>
      <c r="QKL51" s="69"/>
      <c r="QKM51" s="69"/>
      <c r="QKN51" s="69"/>
      <c r="QKO51" s="69"/>
      <c r="QKP51" s="69"/>
      <c r="QKQ51" s="69"/>
      <c r="QKR51" s="69"/>
      <c r="QKS51" s="69"/>
      <c r="QKT51" s="69"/>
      <c r="QKU51" s="69"/>
      <c r="QKV51" s="69"/>
      <c r="QKW51" s="69"/>
      <c r="QKX51" s="69"/>
      <c r="QKY51" s="69"/>
      <c r="QKZ51" s="69"/>
      <c r="QLA51" s="69"/>
      <c r="QLB51" s="69"/>
      <c r="QLC51" s="69"/>
      <c r="QLD51" s="69"/>
      <c r="QLE51" s="69"/>
      <c r="QLF51" s="69"/>
      <c r="QLG51" s="69"/>
      <c r="QLH51" s="69"/>
      <c r="QLI51" s="69"/>
      <c r="QLJ51" s="69"/>
      <c r="QLK51" s="69"/>
      <c r="QLL51" s="69"/>
      <c r="QLM51" s="69"/>
      <c r="QLN51" s="69"/>
      <c r="QLO51" s="69"/>
      <c r="QLP51" s="69"/>
      <c r="QLQ51" s="69"/>
      <c r="QLR51" s="69"/>
      <c r="QLS51" s="69"/>
      <c r="QLT51" s="69"/>
      <c r="QLU51" s="69"/>
      <c r="QLV51" s="69"/>
      <c r="QLW51" s="69"/>
      <c r="QLX51" s="69"/>
      <c r="QLY51" s="69"/>
      <c r="QLZ51" s="69"/>
      <c r="QMA51" s="69"/>
      <c r="QMB51" s="69"/>
      <c r="QMC51" s="69"/>
      <c r="QMD51" s="69"/>
      <c r="QME51" s="69"/>
      <c r="QMF51" s="69"/>
      <c r="QMG51" s="69"/>
      <c r="QMH51" s="69"/>
      <c r="QMI51" s="69"/>
      <c r="QMJ51" s="69"/>
      <c r="QMK51" s="69"/>
      <c r="QML51" s="69"/>
      <c r="QMM51" s="69"/>
      <c r="QMN51" s="69"/>
      <c r="QMO51" s="69"/>
      <c r="QMP51" s="69"/>
      <c r="QMQ51" s="69"/>
      <c r="QMR51" s="69"/>
      <c r="QMS51" s="69"/>
      <c r="QMT51" s="69"/>
      <c r="QMU51" s="69"/>
      <c r="QMV51" s="69"/>
      <c r="QMW51" s="69"/>
      <c r="QMX51" s="69"/>
      <c r="QMY51" s="69"/>
      <c r="QMZ51" s="69"/>
      <c r="QNA51" s="69"/>
      <c r="QNB51" s="69"/>
      <c r="QNC51" s="69"/>
      <c r="QND51" s="69"/>
      <c r="QNE51" s="69"/>
      <c r="QNF51" s="69"/>
      <c r="QNG51" s="69"/>
      <c r="QNH51" s="69"/>
      <c r="QNI51" s="69"/>
      <c r="QNJ51" s="69"/>
      <c r="QNK51" s="69"/>
      <c r="QNL51" s="69"/>
      <c r="QNM51" s="69"/>
      <c r="QNN51" s="69"/>
      <c r="QNO51" s="69"/>
      <c r="QNP51" s="69"/>
      <c r="QNQ51" s="69"/>
      <c r="QNR51" s="69"/>
      <c r="QNS51" s="69"/>
      <c r="QNT51" s="69"/>
      <c r="QNU51" s="69"/>
      <c r="QNV51" s="69"/>
      <c r="QNW51" s="69"/>
      <c r="QNX51" s="69"/>
      <c r="QNY51" s="69"/>
      <c r="QNZ51" s="69"/>
      <c r="QOA51" s="69"/>
      <c r="QOB51" s="69"/>
      <c r="QOC51" s="69"/>
      <c r="QOD51" s="69"/>
      <c r="QOE51" s="69"/>
      <c r="QOF51" s="69"/>
      <c r="QOG51" s="69"/>
      <c r="QOH51" s="69"/>
      <c r="QOI51" s="69"/>
      <c r="QOJ51" s="69"/>
      <c r="QOK51" s="69"/>
      <c r="QOL51" s="69"/>
      <c r="QOM51" s="69"/>
      <c r="QON51" s="69"/>
      <c r="QOO51" s="69"/>
      <c r="QOP51" s="69"/>
      <c r="QOQ51" s="69"/>
      <c r="QOR51" s="69"/>
      <c r="QOS51" s="69"/>
      <c r="QOT51" s="69"/>
      <c r="QOU51" s="69"/>
      <c r="QOV51" s="69"/>
      <c r="QOW51" s="69"/>
      <c r="QOX51" s="69"/>
      <c r="QOY51" s="69"/>
      <c r="QOZ51" s="69"/>
      <c r="QPA51" s="69"/>
      <c r="QPB51" s="69"/>
      <c r="QPC51" s="69"/>
      <c r="QPD51" s="69"/>
      <c r="QPE51" s="69"/>
      <c r="QPF51" s="69"/>
      <c r="QPG51" s="69"/>
      <c r="QPH51" s="69"/>
      <c r="QPI51" s="69"/>
      <c r="QPJ51" s="69"/>
      <c r="QPK51" s="69"/>
      <c r="QPL51" s="69"/>
      <c r="QPM51" s="69"/>
      <c r="QPN51" s="69"/>
      <c r="QPO51" s="69"/>
      <c r="QPP51" s="69"/>
      <c r="QPQ51" s="69"/>
      <c r="QPR51" s="69"/>
      <c r="QPS51" s="69"/>
      <c r="QPT51" s="69"/>
      <c r="QPU51" s="69"/>
      <c r="QPV51" s="69"/>
      <c r="QPW51" s="69"/>
      <c r="QPX51" s="69"/>
      <c r="QPY51" s="69"/>
      <c r="QPZ51" s="69"/>
      <c r="QQA51" s="69"/>
      <c r="QQB51" s="69"/>
      <c r="QQC51" s="69"/>
      <c r="QQD51" s="69"/>
      <c r="QQE51" s="69"/>
      <c r="QQF51" s="69"/>
      <c r="QQG51" s="69"/>
      <c r="QQH51" s="69"/>
      <c r="QQI51" s="69"/>
      <c r="QQJ51" s="69"/>
      <c r="QQK51" s="69"/>
      <c r="QQL51" s="69"/>
      <c r="QQM51" s="69"/>
      <c r="QQN51" s="69"/>
      <c r="QQO51" s="69"/>
      <c r="QQP51" s="69"/>
      <c r="QQQ51" s="69"/>
      <c r="QQR51" s="69"/>
      <c r="QQS51" s="69"/>
      <c r="QQT51" s="69"/>
      <c r="QQU51" s="69"/>
      <c r="QQV51" s="69"/>
      <c r="QQW51" s="69"/>
      <c r="QQX51" s="69"/>
      <c r="QQY51" s="69"/>
      <c r="QQZ51" s="69"/>
      <c r="QRA51" s="69"/>
      <c r="QRB51" s="69"/>
      <c r="QRC51" s="69"/>
      <c r="QRD51" s="69"/>
      <c r="QRE51" s="69"/>
      <c r="QRF51" s="69"/>
      <c r="QRG51" s="69"/>
      <c r="QRH51" s="69"/>
      <c r="QRI51" s="69"/>
      <c r="QRJ51" s="69"/>
      <c r="QRK51" s="69"/>
      <c r="QRL51" s="69"/>
      <c r="QRM51" s="69"/>
      <c r="QRN51" s="69"/>
      <c r="QRO51" s="69"/>
      <c r="QRP51" s="69"/>
      <c r="QRQ51" s="69"/>
      <c r="QRR51" s="69"/>
      <c r="QRS51" s="69"/>
      <c r="QRT51" s="69"/>
      <c r="QRU51" s="69"/>
      <c r="QRV51" s="69"/>
      <c r="QRW51" s="69"/>
      <c r="QRX51" s="69"/>
      <c r="QRY51" s="69"/>
      <c r="QRZ51" s="69"/>
      <c r="QSA51" s="69"/>
      <c r="QSB51" s="69"/>
      <c r="QSC51" s="69"/>
      <c r="QSD51" s="69"/>
      <c r="QSE51" s="69"/>
      <c r="QSF51" s="69"/>
      <c r="QSG51" s="69"/>
      <c r="QSH51" s="69"/>
      <c r="QSI51" s="69"/>
      <c r="QSJ51" s="69"/>
      <c r="QSK51" s="69"/>
      <c r="QSL51" s="69"/>
      <c r="QSM51" s="69"/>
      <c r="QSN51" s="69"/>
      <c r="QSO51" s="69"/>
      <c r="QSP51" s="69"/>
      <c r="QSQ51" s="69"/>
      <c r="QSR51" s="69"/>
      <c r="QSS51" s="69"/>
      <c r="QST51" s="69"/>
      <c r="QSU51" s="69"/>
      <c r="QSV51" s="69"/>
      <c r="QSW51" s="69"/>
      <c r="QSX51" s="69"/>
      <c r="QSY51" s="69"/>
      <c r="QSZ51" s="69"/>
      <c r="QTA51" s="69"/>
      <c r="QTB51" s="69"/>
      <c r="QTC51" s="69"/>
      <c r="QTD51" s="69"/>
      <c r="QTE51" s="69"/>
      <c r="QTF51" s="69"/>
      <c r="QTG51" s="69"/>
      <c r="QTH51" s="69"/>
      <c r="QTI51" s="69"/>
      <c r="QTJ51" s="69"/>
      <c r="QTK51" s="69"/>
      <c r="QTL51" s="69"/>
      <c r="QTM51" s="69"/>
      <c r="QTN51" s="69"/>
      <c r="QTO51" s="69"/>
      <c r="QTP51" s="69"/>
      <c r="QTQ51" s="69"/>
      <c r="QTR51" s="69"/>
      <c r="QTS51" s="69"/>
      <c r="QTT51" s="69"/>
      <c r="QTU51" s="69"/>
      <c r="QTV51" s="69"/>
      <c r="QTW51" s="69"/>
      <c r="QTX51" s="69"/>
      <c r="QTY51" s="69"/>
      <c r="QTZ51" s="69"/>
      <c r="QUA51" s="69"/>
      <c r="QUB51" s="69"/>
      <c r="QUC51" s="69"/>
      <c r="QUD51" s="69"/>
      <c r="QUE51" s="69"/>
      <c r="QUF51" s="69"/>
      <c r="QUG51" s="69"/>
      <c r="QUH51" s="69"/>
      <c r="QUI51" s="69"/>
      <c r="QUJ51" s="69"/>
      <c r="QUK51" s="69"/>
      <c r="QUL51" s="69"/>
      <c r="QUM51" s="69"/>
      <c r="QUN51" s="69"/>
      <c r="QUO51" s="69"/>
      <c r="QUP51" s="69"/>
      <c r="QUQ51" s="69"/>
      <c r="QUR51" s="69"/>
      <c r="QUS51" s="69"/>
      <c r="QUT51" s="69"/>
      <c r="QUU51" s="69"/>
      <c r="QUV51" s="69"/>
      <c r="QUW51" s="69"/>
      <c r="QUX51" s="69"/>
      <c r="QUY51" s="69"/>
      <c r="QUZ51" s="69"/>
      <c r="QVA51" s="69"/>
      <c r="QVB51" s="69"/>
      <c r="QVC51" s="69"/>
      <c r="QVD51" s="69"/>
      <c r="QVE51" s="69"/>
      <c r="QVF51" s="69"/>
      <c r="QVG51" s="69"/>
      <c r="QVH51" s="69"/>
      <c r="QVI51" s="69"/>
      <c r="QVJ51" s="69"/>
      <c r="QVK51" s="69"/>
      <c r="QVL51" s="69"/>
      <c r="QVM51" s="69"/>
      <c r="QVN51" s="69"/>
      <c r="QVO51" s="69"/>
      <c r="QVP51" s="69"/>
      <c r="QVQ51" s="69"/>
      <c r="QVR51" s="69"/>
      <c r="QVS51" s="69"/>
      <c r="QVT51" s="69"/>
      <c r="QVU51" s="69"/>
      <c r="QVV51" s="69"/>
      <c r="QVW51" s="69"/>
      <c r="QVX51" s="69"/>
      <c r="QVY51" s="69"/>
      <c r="QVZ51" s="69"/>
      <c r="QWA51" s="69"/>
      <c r="QWB51" s="69"/>
      <c r="QWC51" s="69"/>
      <c r="QWD51" s="69"/>
      <c r="QWE51" s="69"/>
      <c r="QWF51" s="69"/>
      <c r="QWG51" s="69"/>
      <c r="QWH51" s="69"/>
      <c r="QWI51" s="69"/>
      <c r="QWJ51" s="69"/>
      <c r="QWK51" s="69"/>
      <c r="QWL51" s="69"/>
      <c r="QWM51" s="69"/>
      <c r="QWN51" s="69"/>
      <c r="QWO51" s="69"/>
      <c r="QWP51" s="69"/>
      <c r="QWQ51" s="69"/>
      <c r="QWR51" s="69"/>
      <c r="QWS51" s="69"/>
      <c r="QWT51" s="69"/>
      <c r="QWU51" s="69"/>
      <c r="QWV51" s="69"/>
      <c r="QWW51" s="69"/>
      <c r="QWX51" s="69"/>
      <c r="QWY51" s="69"/>
      <c r="QWZ51" s="69"/>
      <c r="QXA51" s="69"/>
      <c r="QXB51" s="69"/>
      <c r="QXC51" s="69"/>
      <c r="QXD51" s="69"/>
      <c r="QXE51" s="69"/>
      <c r="QXF51" s="69"/>
      <c r="QXG51" s="69"/>
      <c r="QXH51" s="69"/>
      <c r="QXI51" s="69"/>
      <c r="QXJ51" s="69"/>
      <c r="QXK51" s="69"/>
      <c r="QXL51" s="69"/>
      <c r="QXM51" s="69"/>
      <c r="QXN51" s="69"/>
      <c r="QXO51" s="69"/>
      <c r="QXP51" s="69"/>
      <c r="QXQ51" s="69"/>
      <c r="QXR51" s="69"/>
      <c r="QXS51" s="69"/>
      <c r="QXT51" s="69"/>
      <c r="QXU51" s="69"/>
      <c r="QXV51" s="69"/>
      <c r="QXW51" s="69"/>
      <c r="QXX51" s="69"/>
      <c r="QXY51" s="69"/>
      <c r="QXZ51" s="69"/>
      <c r="QYA51" s="69"/>
      <c r="QYB51" s="69"/>
      <c r="QYC51" s="69"/>
      <c r="QYD51" s="69"/>
      <c r="QYE51" s="69"/>
      <c r="QYF51" s="69"/>
      <c r="QYG51" s="69"/>
      <c r="QYH51" s="69"/>
      <c r="QYI51" s="69"/>
      <c r="QYJ51" s="69"/>
      <c r="QYK51" s="69"/>
      <c r="QYL51" s="69"/>
      <c r="QYM51" s="69"/>
      <c r="QYN51" s="69"/>
      <c r="QYO51" s="69"/>
      <c r="QYP51" s="69"/>
      <c r="QYQ51" s="69"/>
      <c r="QYR51" s="69"/>
      <c r="QYS51" s="69"/>
      <c r="QYT51" s="69"/>
      <c r="QYU51" s="69"/>
      <c r="QYV51" s="69"/>
      <c r="QYW51" s="69"/>
      <c r="QYX51" s="69"/>
      <c r="QYY51" s="69"/>
      <c r="QYZ51" s="69"/>
      <c r="QZA51" s="69"/>
      <c r="QZB51" s="69"/>
      <c r="QZC51" s="69"/>
      <c r="QZD51" s="69"/>
      <c r="QZE51" s="69"/>
      <c r="QZF51" s="69"/>
      <c r="QZG51" s="69"/>
      <c r="QZH51" s="69"/>
      <c r="QZI51" s="69"/>
      <c r="QZJ51" s="69"/>
      <c r="QZK51" s="69"/>
      <c r="QZL51" s="69"/>
      <c r="QZM51" s="69"/>
      <c r="QZN51" s="69"/>
      <c r="QZO51" s="69"/>
      <c r="QZP51" s="69"/>
      <c r="QZQ51" s="69"/>
      <c r="QZR51" s="69"/>
      <c r="QZS51" s="69"/>
      <c r="QZT51" s="69"/>
      <c r="QZU51" s="69"/>
      <c r="QZV51" s="69"/>
      <c r="QZW51" s="69"/>
      <c r="QZX51" s="69"/>
      <c r="QZY51" s="69"/>
      <c r="QZZ51" s="69"/>
      <c r="RAA51" s="69"/>
      <c r="RAB51" s="69"/>
      <c r="RAC51" s="69"/>
      <c r="RAD51" s="69"/>
      <c r="RAE51" s="69"/>
      <c r="RAF51" s="69"/>
      <c r="RAG51" s="69"/>
      <c r="RAH51" s="69"/>
      <c r="RAI51" s="69"/>
      <c r="RAJ51" s="69"/>
      <c r="RAK51" s="69"/>
      <c r="RAL51" s="69"/>
      <c r="RAM51" s="69"/>
      <c r="RAN51" s="69"/>
      <c r="RAO51" s="69"/>
      <c r="RAP51" s="69"/>
      <c r="RAQ51" s="69"/>
      <c r="RAR51" s="69"/>
      <c r="RAS51" s="69"/>
      <c r="RAT51" s="69"/>
      <c r="RAU51" s="69"/>
      <c r="RAV51" s="69"/>
      <c r="RAW51" s="69"/>
      <c r="RAX51" s="69"/>
      <c r="RAY51" s="69"/>
      <c r="RAZ51" s="69"/>
      <c r="RBA51" s="69"/>
      <c r="RBB51" s="69"/>
      <c r="RBC51" s="69"/>
      <c r="RBD51" s="69"/>
      <c r="RBE51" s="69"/>
      <c r="RBF51" s="69"/>
      <c r="RBG51" s="69"/>
      <c r="RBH51" s="69"/>
      <c r="RBI51" s="69"/>
      <c r="RBJ51" s="69"/>
      <c r="RBK51" s="69"/>
      <c r="RBL51" s="69"/>
      <c r="RBM51" s="69"/>
      <c r="RBN51" s="69"/>
      <c r="RBO51" s="69"/>
      <c r="RBP51" s="69"/>
      <c r="RBQ51" s="69"/>
      <c r="RBR51" s="69"/>
      <c r="RBS51" s="69"/>
      <c r="RBT51" s="69"/>
      <c r="RBU51" s="69"/>
      <c r="RBV51" s="69"/>
      <c r="RBW51" s="69"/>
      <c r="RBX51" s="69"/>
      <c r="RBY51" s="69"/>
      <c r="RBZ51" s="69"/>
      <c r="RCA51" s="69"/>
      <c r="RCB51" s="69"/>
      <c r="RCC51" s="69"/>
      <c r="RCD51" s="69"/>
      <c r="RCE51" s="69"/>
      <c r="RCF51" s="69"/>
      <c r="RCG51" s="69"/>
      <c r="RCH51" s="69"/>
      <c r="RCI51" s="69"/>
      <c r="RCJ51" s="69"/>
      <c r="RCK51" s="69"/>
      <c r="RCL51" s="69"/>
      <c r="RCM51" s="69"/>
      <c r="RCN51" s="69"/>
      <c r="RCO51" s="69"/>
      <c r="RCP51" s="69"/>
      <c r="RCQ51" s="69"/>
      <c r="RCR51" s="69"/>
      <c r="RCS51" s="69"/>
      <c r="RCT51" s="69"/>
      <c r="RCU51" s="69"/>
      <c r="RCV51" s="69"/>
      <c r="RCW51" s="69"/>
      <c r="RCX51" s="69"/>
      <c r="RCY51" s="69"/>
      <c r="RCZ51" s="69"/>
      <c r="RDA51" s="69"/>
      <c r="RDB51" s="69"/>
      <c r="RDC51" s="69"/>
      <c r="RDD51" s="69"/>
      <c r="RDE51" s="69"/>
      <c r="RDF51" s="69"/>
      <c r="RDG51" s="69"/>
      <c r="RDH51" s="69"/>
      <c r="RDI51" s="69"/>
      <c r="RDJ51" s="69"/>
      <c r="RDK51" s="69"/>
      <c r="RDL51" s="69"/>
      <c r="RDM51" s="69"/>
      <c r="RDN51" s="69"/>
      <c r="RDO51" s="69"/>
      <c r="RDP51" s="69"/>
      <c r="RDQ51" s="69"/>
      <c r="RDR51" s="69"/>
      <c r="RDS51" s="69"/>
      <c r="RDT51" s="69"/>
      <c r="RDU51" s="69"/>
      <c r="RDV51" s="69"/>
      <c r="RDW51" s="69"/>
      <c r="RDX51" s="69"/>
      <c r="RDY51" s="69"/>
      <c r="RDZ51" s="69"/>
      <c r="REA51" s="69"/>
      <c r="REB51" s="69"/>
      <c r="REC51" s="69"/>
      <c r="RED51" s="69"/>
      <c r="REE51" s="69"/>
      <c r="REF51" s="69"/>
      <c r="REG51" s="69"/>
      <c r="REH51" s="69"/>
      <c r="REI51" s="69"/>
      <c r="REJ51" s="69"/>
      <c r="REK51" s="69"/>
      <c r="REL51" s="69"/>
      <c r="REM51" s="69"/>
      <c r="REN51" s="69"/>
      <c r="REO51" s="69"/>
      <c r="REP51" s="69"/>
      <c r="REQ51" s="69"/>
      <c r="RER51" s="69"/>
      <c r="RES51" s="69"/>
      <c r="RET51" s="69"/>
      <c r="REU51" s="69"/>
      <c r="REV51" s="69"/>
      <c r="REW51" s="69"/>
      <c r="REX51" s="69"/>
      <c r="REY51" s="69"/>
      <c r="REZ51" s="69"/>
      <c r="RFA51" s="69"/>
      <c r="RFB51" s="69"/>
      <c r="RFC51" s="69"/>
      <c r="RFD51" s="69"/>
      <c r="RFE51" s="69"/>
      <c r="RFF51" s="69"/>
      <c r="RFG51" s="69"/>
      <c r="RFH51" s="69"/>
      <c r="RFI51" s="69"/>
      <c r="RFJ51" s="69"/>
      <c r="RFK51" s="69"/>
      <c r="RFL51" s="69"/>
      <c r="RFM51" s="69"/>
      <c r="RFN51" s="69"/>
      <c r="RFO51" s="69"/>
      <c r="RFP51" s="69"/>
      <c r="RFQ51" s="69"/>
      <c r="RFR51" s="69"/>
      <c r="RFS51" s="69"/>
      <c r="RFT51" s="69"/>
      <c r="RFU51" s="69"/>
      <c r="RFV51" s="69"/>
      <c r="RFW51" s="69"/>
      <c r="RFX51" s="69"/>
      <c r="RFY51" s="69"/>
      <c r="RFZ51" s="69"/>
      <c r="RGA51" s="69"/>
      <c r="RGB51" s="69"/>
      <c r="RGC51" s="69"/>
      <c r="RGD51" s="69"/>
      <c r="RGE51" s="69"/>
      <c r="RGF51" s="69"/>
      <c r="RGG51" s="69"/>
      <c r="RGH51" s="69"/>
      <c r="RGI51" s="69"/>
      <c r="RGJ51" s="69"/>
      <c r="RGK51" s="69"/>
      <c r="RGL51" s="69"/>
      <c r="RGM51" s="69"/>
      <c r="RGN51" s="69"/>
      <c r="RGO51" s="69"/>
      <c r="RGP51" s="69"/>
      <c r="RGQ51" s="69"/>
      <c r="RGR51" s="69"/>
      <c r="RGS51" s="69"/>
      <c r="RGT51" s="69"/>
      <c r="RGU51" s="69"/>
      <c r="RGV51" s="69"/>
      <c r="RGW51" s="69"/>
      <c r="RGX51" s="69"/>
      <c r="RGY51" s="69"/>
      <c r="RGZ51" s="69"/>
      <c r="RHA51" s="69"/>
      <c r="RHB51" s="69"/>
      <c r="RHC51" s="69"/>
      <c r="RHD51" s="69"/>
      <c r="RHE51" s="69"/>
      <c r="RHF51" s="69"/>
      <c r="RHG51" s="69"/>
      <c r="RHH51" s="69"/>
      <c r="RHI51" s="69"/>
      <c r="RHJ51" s="69"/>
      <c r="RHK51" s="69"/>
      <c r="RHL51" s="69"/>
      <c r="RHM51" s="69"/>
      <c r="RHN51" s="69"/>
      <c r="RHO51" s="69"/>
      <c r="RHP51" s="69"/>
      <c r="RHQ51" s="69"/>
      <c r="RHR51" s="69"/>
      <c r="RHS51" s="69"/>
      <c r="RHT51" s="69"/>
      <c r="RHU51" s="69"/>
      <c r="RHV51" s="69"/>
      <c r="RHW51" s="69"/>
      <c r="RHX51" s="69"/>
      <c r="RHY51" s="69"/>
      <c r="RHZ51" s="69"/>
      <c r="RIA51" s="69"/>
      <c r="RIB51" s="69"/>
      <c r="RIC51" s="69"/>
      <c r="RID51" s="69"/>
      <c r="RIE51" s="69"/>
      <c r="RIF51" s="69"/>
      <c r="RIG51" s="69"/>
      <c r="RIH51" s="69"/>
      <c r="RII51" s="69"/>
      <c r="RIJ51" s="69"/>
      <c r="RIK51" s="69"/>
      <c r="RIL51" s="69"/>
      <c r="RIM51" s="69"/>
      <c r="RIN51" s="69"/>
      <c r="RIO51" s="69"/>
      <c r="RIP51" s="69"/>
      <c r="RIQ51" s="69"/>
      <c r="RIR51" s="69"/>
      <c r="RIS51" s="69"/>
      <c r="RIT51" s="69"/>
      <c r="RIU51" s="69"/>
      <c r="RIV51" s="69"/>
      <c r="RIW51" s="69"/>
      <c r="RIX51" s="69"/>
      <c r="RIY51" s="69"/>
      <c r="RIZ51" s="69"/>
      <c r="RJA51" s="69"/>
      <c r="RJB51" s="69"/>
      <c r="RJC51" s="69"/>
      <c r="RJD51" s="69"/>
      <c r="RJE51" s="69"/>
      <c r="RJF51" s="69"/>
      <c r="RJG51" s="69"/>
      <c r="RJH51" s="69"/>
      <c r="RJI51" s="69"/>
      <c r="RJJ51" s="69"/>
      <c r="RJK51" s="69"/>
      <c r="RJL51" s="69"/>
      <c r="RJM51" s="69"/>
      <c r="RJN51" s="69"/>
      <c r="RJO51" s="69"/>
      <c r="RJP51" s="69"/>
      <c r="RJQ51" s="69"/>
      <c r="RJR51" s="69"/>
      <c r="RJS51" s="69"/>
      <c r="RJT51" s="69"/>
      <c r="RJU51" s="69"/>
      <c r="RJV51" s="69"/>
      <c r="RJW51" s="69"/>
      <c r="RJX51" s="69"/>
      <c r="RJY51" s="69"/>
      <c r="RJZ51" s="69"/>
      <c r="RKA51" s="69"/>
      <c r="RKB51" s="69"/>
      <c r="RKC51" s="69"/>
      <c r="RKD51" s="69"/>
      <c r="RKE51" s="69"/>
      <c r="RKF51" s="69"/>
      <c r="RKG51" s="69"/>
      <c r="RKH51" s="69"/>
      <c r="RKI51" s="69"/>
      <c r="RKJ51" s="69"/>
      <c r="RKK51" s="69"/>
      <c r="RKL51" s="69"/>
      <c r="RKM51" s="69"/>
      <c r="RKN51" s="69"/>
      <c r="RKO51" s="69"/>
      <c r="RKP51" s="69"/>
      <c r="RKQ51" s="69"/>
      <c r="RKR51" s="69"/>
      <c r="RKS51" s="69"/>
      <c r="RKT51" s="69"/>
      <c r="RKU51" s="69"/>
      <c r="RKV51" s="69"/>
      <c r="RKW51" s="69"/>
      <c r="RKX51" s="69"/>
      <c r="RKY51" s="69"/>
      <c r="RKZ51" s="69"/>
      <c r="RLA51" s="69"/>
      <c r="RLB51" s="69"/>
      <c r="RLC51" s="69"/>
      <c r="RLD51" s="69"/>
      <c r="RLE51" s="69"/>
      <c r="RLF51" s="69"/>
      <c r="RLG51" s="69"/>
      <c r="RLH51" s="69"/>
      <c r="RLI51" s="69"/>
      <c r="RLJ51" s="69"/>
      <c r="RLK51" s="69"/>
      <c r="RLL51" s="69"/>
      <c r="RLM51" s="69"/>
      <c r="RLN51" s="69"/>
      <c r="RLO51" s="69"/>
      <c r="RLP51" s="69"/>
      <c r="RLQ51" s="69"/>
      <c r="RLR51" s="69"/>
      <c r="RLS51" s="69"/>
      <c r="RLT51" s="69"/>
      <c r="RLU51" s="69"/>
      <c r="RLV51" s="69"/>
      <c r="RLW51" s="69"/>
      <c r="RLX51" s="69"/>
      <c r="RLY51" s="69"/>
      <c r="RLZ51" s="69"/>
      <c r="RMA51" s="69"/>
      <c r="RMB51" s="69"/>
      <c r="RMC51" s="69"/>
      <c r="RMD51" s="69"/>
      <c r="RME51" s="69"/>
      <c r="RMF51" s="69"/>
      <c r="RMG51" s="69"/>
      <c r="RMH51" s="69"/>
      <c r="RMI51" s="69"/>
      <c r="RMJ51" s="69"/>
      <c r="RMK51" s="69"/>
      <c r="RML51" s="69"/>
      <c r="RMM51" s="69"/>
      <c r="RMN51" s="69"/>
      <c r="RMO51" s="69"/>
      <c r="RMP51" s="69"/>
      <c r="RMQ51" s="69"/>
      <c r="RMR51" s="69"/>
      <c r="RMS51" s="69"/>
      <c r="RMT51" s="69"/>
      <c r="RMU51" s="69"/>
      <c r="RMV51" s="69"/>
      <c r="RMW51" s="69"/>
      <c r="RMX51" s="69"/>
      <c r="RMY51" s="69"/>
      <c r="RMZ51" s="69"/>
      <c r="RNA51" s="69"/>
      <c r="RNB51" s="69"/>
      <c r="RNC51" s="69"/>
      <c r="RND51" s="69"/>
      <c r="RNE51" s="69"/>
      <c r="RNF51" s="69"/>
      <c r="RNG51" s="69"/>
      <c r="RNH51" s="69"/>
      <c r="RNI51" s="69"/>
      <c r="RNJ51" s="69"/>
      <c r="RNK51" s="69"/>
      <c r="RNL51" s="69"/>
      <c r="RNM51" s="69"/>
      <c r="RNN51" s="69"/>
      <c r="RNO51" s="69"/>
      <c r="RNP51" s="69"/>
      <c r="RNQ51" s="69"/>
      <c r="RNR51" s="69"/>
      <c r="RNS51" s="69"/>
      <c r="RNT51" s="69"/>
      <c r="RNU51" s="69"/>
      <c r="RNV51" s="69"/>
      <c r="RNW51" s="69"/>
      <c r="RNX51" s="69"/>
      <c r="RNY51" s="69"/>
      <c r="RNZ51" s="69"/>
      <c r="ROA51" s="69"/>
      <c r="ROB51" s="69"/>
      <c r="ROC51" s="69"/>
      <c r="ROD51" s="69"/>
      <c r="ROE51" s="69"/>
      <c r="ROF51" s="69"/>
      <c r="ROG51" s="69"/>
      <c r="ROH51" s="69"/>
      <c r="ROI51" s="69"/>
      <c r="ROJ51" s="69"/>
      <c r="ROK51" s="69"/>
      <c r="ROL51" s="69"/>
      <c r="ROM51" s="69"/>
      <c r="RON51" s="69"/>
      <c r="ROO51" s="69"/>
      <c r="ROP51" s="69"/>
      <c r="ROQ51" s="69"/>
      <c r="ROR51" s="69"/>
      <c r="ROS51" s="69"/>
      <c r="ROT51" s="69"/>
      <c r="ROU51" s="69"/>
      <c r="ROV51" s="69"/>
      <c r="ROW51" s="69"/>
      <c r="ROX51" s="69"/>
      <c r="ROY51" s="69"/>
      <c r="ROZ51" s="69"/>
      <c r="RPA51" s="69"/>
      <c r="RPB51" s="69"/>
      <c r="RPC51" s="69"/>
      <c r="RPD51" s="69"/>
      <c r="RPE51" s="69"/>
      <c r="RPF51" s="69"/>
      <c r="RPG51" s="69"/>
      <c r="RPH51" s="69"/>
      <c r="RPI51" s="69"/>
      <c r="RPJ51" s="69"/>
      <c r="RPK51" s="69"/>
      <c r="RPL51" s="69"/>
      <c r="RPM51" s="69"/>
      <c r="RPN51" s="69"/>
      <c r="RPO51" s="69"/>
      <c r="RPP51" s="69"/>
      <c r="RPQ51" s="69"/>
      <c r="RPR51" s="69"/>
      <c r="RPS51" s="69"/>
      <c r="RPT51" s="69"/>
      <c r="RPU51" s="69"/>
      <c r="RPV51" s="69"/>
      <c r="RPW51" s="69"/>
      <c r="RPX51" s="69"/>
      <c r="RPY51" s="69"/>
      <c r="RPZ51" s="69"/>
      <c r="RQA51" s="69"/>
      <c r="RQB51" s="69"/>
      <c r="RQC51" s="69"/>
      <c r="RQD51" s="69"/>
      <c r="RQE51" s="69"/>
      <c r="RQF51" s="69"/>
      <c r="RQG51" s="69"/>
      <c r="RQH51" s="69"/>
      <c r="RQI51" s="69"/>
      <c r="RQJ51" s="69"/>
      <c r="RQK51" s="69"/>
      <c r="RQL51" s="69"/>
      <c r="RQM51" s="69"/>
      <c r="RQN51" s="69"/>
      <c r="RQO51" s="69"/>
      <c r="RQP51" s="69"/>
      <c r="RQQ51" s="69"/>
      <c r="RQR51" s="69"/>
      <c r="RQS51" s="69"/>
      <c r="RQT51" s="69"/>
      <c r="RQU51" s="69"/>
      <c r="RQV51" s="69"/>
      <c r="RQW51" s="69"/>
      <c r="RQX51" s="69"/>
      <c r="RQY51" s="69"/>
      <c r="RQZ51" s="69"/>
      <c r="RRA51" s="69"/>
      <c r="RRB51" s="69"/>
      <c r="RRC51" s="69"/>
      <c r="RRD51" s="69"/>
      <c r="RRE51" s="69"/>
      <c r="RRF51" s="69"/>
      <c r="RRG51" s="69"/>
      <c r="RRH51" s="69"/>
      <c r="RRI51" s="69"/>
      <c r="RRJ51" s="69"/>
      <c r="RRK51" s="69"/>
      <c r="RRL51" s="69"/>
      <c r="RRM51" s="69"/>
      <c r="RRN51" s="69"/>
      <c r="RRO51" s="69"/>
      <c r="RRP51" s="69"/>
      <c r="RRQ51" s="69"/>
      <c r="RRR51" s="69"/>
      <c r="RRS51" s="69"/>
      <c r="RRT51" s="69"/>
      <c r="RRU51" s="69"/>
      <c r="RRV51" s="69"/>
      <c r="RRW51" s="69"/>
      <c r="RRX51" s="69"/>
      <c r="RRY51" s="69"/>
      <c r="RRZ51" s="69"/>
      <c r="RSA51" s="69"/>
      <c r="RSB51" s="69"/>
      <c r="RSC51" s="69"/>
      <c r="RSD51" s="69"/>
      <c r="RSE51" s="69"/>
      <c r="RSF51" s="69"/>
      <c r="RSG51" s="69"/>
      <c r="RSH51" s="69"/>
      <c r="RSI51" s="69"/>
      <c r="RSJ51" s="69"/>
      <c r="RSK51" s="69"/>
      <c r="RSL51" s="69"/>
      <c r="RSM51" s="69"/>
      <c r="RSN51" s="69"/>
      <c r="RSO51" s="69"/>
      <c r="RSP51" s="69"/>
      <c r="RSQ51" s="69"/>
      <c r="RSR51" s="69"/>
      <c r="RSS51" s="69"/>
      <c r="RST51" s="69"/>
      <c r="RSU51" s="69"/>
      <c r="RSV51" s="69"/>
      <c r="RSW51" s="69"/>
      <c r="RSX51" s="69"/>
      <c r="RSY51" s="69"/>
      <c r="RSZ51" s="69"/>
      <c r="RTA51" s="69"/>
      <c r="RTB51" s="69"/>
      <c r="RTC51" s="69"/>
      <c r="RTD51" s="69"/>
      <c r="RTE51" s="69"/>
      <c r="RTF51" s="69"/>
      <c r="RTG51" s="69"/>
      <c r="RTH51" s="69"/>
      <c r="RTI51" s="69"/>
      <c r="RTJ51" s="69"/>
      <c r="RTK51" s="69"/>
      <c r="RTL51" s="69"/>
      <c r="RTM51" s="69"/>
      <c r="RTN51" s="69"/>
      <c r="RTO51" s="69"/>
      <c r="RTP51" s="69"/>
      <c r="RTQ51" s="69"/>
      <c r="RTR51" s="69"/>
      <c r="RTS51" s="69"/>
      <c r="RTT51" s="69"/>
      <c r="RTU51" s="69"/>
      <c r="RTV51" s="69"/>
      <c r="RTW51" s="69"/>
      <c r="RTX51" s="69"/>
      <c r="RTY51" s="69"/>
      <c r="RTZ51" s="69"/>
      <c r="RUA51" s="69"/>
      <c r="RUB51" s="69"/>
      <c r="RUC51" s="69"/>
      <c r="RUD51" s="69"/>
      <c r="RUE51" s="69"/>
      <c r="RUF51" s="69"/>
      <c r="RUG51" s="69"/>
      <c r="RUH51" s="69"/>
      <c r="RUI51" s="69"/>
      <c r="RUJ51" s="69"/>
      <c r="RUK51" s="69"/>
      <c r="RUL51" s="69"/>
      <c r="RUM51" s="69"/>
      <c r="RUN51" s="69"/>
      <c r="RUO51" s="69"/>
      <c r="RUP51" s="69"/>
      <c r="RUQ51" s="69"/>
      <c r="RUR51" s="69"/>
      <c r="RUS51" s="69"/>
      <c r="RUT51" s="69"/>
      <c r="RUU51" s="69"/>
      <c r="RUV51" s="69"/>
      <c r="RUW51" s="69"/>
      <c r="RUX51" s="69"/>
      <c r="RUY51" s="69"/>
      <c r="RUZ51" s="69"/>
      <c r="RVA51" s="69"/>
      <c r="RVB51" s="69"/>
      <c r="RVC51" s="69"/>
      <c r="RVD51" s="69"/>
      <c r="RVE51" s="69"/>
      <c r="RVF51" s="69"/>
      <c r="RVG51" s="69"/>
      <c r="RVH51" s="69"/>
      <c r="RVI51" s="69"/>
      <c r="RVJ51" s="69"/>
      <c r="RVK51" s="69"/>
      <c r="RVL51" s="69"/>
      <c r="RVM51" s="69"/>
      <c r="RVN51" s="69"/>
      <c r="RVO51" s="69"/>
      <c r="RVP51" s="69"/>
      <c r="RVQ51" s="69"/>
      <c r="RVR51" s="69"/>
      <c r="RVS51" s="69"/>
      <c r="RVT51" s="69"/>
      <c r="RVU51" s="69"/>
      <c r="RVV51" s="69"/>
      <c r="RVW51" s="69"/>
      <c r="RVX51" s="69"/>
      <c r="RVY51" s="69"/>
      <c r="RVZ51" s="69"/>
      <c r="RWA51" s="69"/>
      <c r="RWB51" s="69"/>
      <c r="RWC51" s="69"/>
      <c r="RWD51" s="69"/>
      <c r="RWE51" s="69"/>
      <c r="RWF51" s="69"/>
      <c r="RWG51" s="69"/>
      <c r="RWH51" s="69"/>
      <c r="RWI51" s="69"/>
      <c r="RWJ51" s="69"/>
      <c r="RWK51" s="69"/>
      <c r="RWL51" s="69"/>
      <c r="RWM51" s="69"/>
      <c r="RWN51" s="69"/>
      <c r="RWO51" s="69"/>
      <c r="RWP51" s="69"/>
      <c r="RWQ51" s="69"/>
      <c r="RWR51" s="69"/>
      <c r="RWS51" s="69"/>
      <c r="RWT51" s="69"/>
      <c r="RWU51" s="69"/>
      <c r="RWV51" s="69"/>
      <c r="RWW51" s="69"/>
      <c r="RWX51" s="69"/>
      <c r="RWY51" s="69"/>
      <c r="RWZ51" s="69"/>
      <c r="RXA51" s="69"/>
      <c r="RXB51" s="69"/>
      <c r="RXC51" s="69"/>
      <c r="RXD51" s="69"/>
      <c r="RXE51" s="69"/>
      <c r="RXF51" s="69"/>
      <c r="RXG51" s="69"/>
      <c r="RXH51" s="69"/>
      <c r="RXI51" s="69"/>
      <c r="RXJ51" s="69"/>
      <c r="RXK51" s="69"/>
      <c r="RXL51" s="69"/>
      <c r="RXM51" s="69"/>
      <c r="RXN51" s="69"/>
      <c r="RXO51" s="69"/>
      <c r="RXP51" s="69"/>
      <c r="RXQ51" s="69"/>
      <c r="RXR51" s="69"/>
      <c r="RXS51" s="69"/>
      <c r="RXT51" s="69"/>
      <c r="RXU51" s="69"/>
      <c r="RXV51" s="69"/>
      <c r="RXW51" s="69"/>
      <c r="RXX51" s="69"/>
      <c r="RXY51" s="69"/>
      <c r="RXZ51" s="69"/>
      <c r="RYA51" s="69"/>
      <c r="RYB51" s="69"/>
      <c r="RYC51" s="69"/>
      <c r="RYD51" s="69"/>
      <c r="RYE51" s="69"/>
      <c r="RYF51" s="69"/>
      <c r="RYG51" s="69"/>
      <c r="RYH51" s="69"/>
      <c r="RYI51" s="69"/>
      <c r="RYJ51" s="69"/>
      <c r="RYK51" s="69"/>
      <c r="RYL51" s="69"/>
      <c r="RYM51" s="69"/>
      <c r="RYN51" s="69"/>
      <c r="RYO51" s="69"/>
      <c r="RYP51" s="69"/>
      <c r="RYQ51" s="69"/>
      <c r="RYR51" s="69"/>
      <c r="RYS51" s="69"/>
      <c r="RYT51" s="69"/>
      <c r="RYU51" s="69"/>
      <c r="RYV51" s="69"/>
      <c r="RYW51" s="69"/>
      <c r="RYX51" s="69"/>
      <c r="RYY51" s="69"/>
      <c r="RYZ51" s="69"/>
      <c r="RZA51" s="69"/>
      <c r="RZB51" s="69"/>
      <c r="RZC51" s="69"/>
      <c r="RZD51" s="69"/>
      <c r="RZE51" s="69"/>
      <c r="RZF51" s="69"/>
      <c r="RZG51" s="69"/>
      <c r="RZH51" s="69"/>
      <c r="RZI51" s="69"/>
      <c r="RZJ51" s="69"/>
      <c r="RZK51" s="69"/>
      <c r="RZL51" s="69"/>
      <c r="RZM51" s="69"/>
      <c r="RZN51" s="69"/>
      <c r="RZO51" s="69"/>
      <c r="RZP51" s="69"/>
      <c r="RZQ51" s="69"/>
      <c r="RZR51" s="69"/>
      <c r="RZS51" s="69"/>
      <c r="RZT51" s="69"/>
      <c r="RZU51" s="69"/>
      <c r="RZV51" s="69"/>
      <c r="RZW51" s="69"/>
      <c r="RZX51" s="69"/>
      <c r="RZY51" s="69"/>
      <c r="RZZ51" s="69"/>
      <c r="SAA51" s="69"/>
      <c r="SAB51" s="69"/>
      <c r="SAC51" s="69"/>
      <c r="SAD51" s="69"/>
      <c r="SAE51" s="69"/>
      <c r="SAF51" s="69"/>
      <c r="SAG51" s="69"/>
      <c r="SAH51" s="69"/>
      <c r="SAI51" s="69"/>
      <c r="SAJ51" s="69"/>
      <c r="SAK51" s="69"/>
      <c r="SAL51" s="69"/>
      <c r="SAM51" s="69"/>
      <c r="SAN51" s="69"/>
      <c r="SAO51" s="69"/>
      <c r="SAP51" s="69"/>
      <c r="SAQ51" s="69"/>
      <c r="SAR51" s="69"/>
      <c r="SAS51" s="69"/>
      <c r="SAT51" s="69"/>
      <c r="SAU51" s="69"/>
      <c r="SAV51" s="69"/>
      <c r="SAW51" s="69"/>
      <c r="SAX51" s="69"/>
      <c r="SAY51" s="69"/>
      <c r="SAZ51" s="69"/>
      <c r="SBA51" s="69"/>
      <c r="SBB51" s="69"/>
      <c r="SBC51" s="69"/>
      <c r="SBD51" s="69"/>
      <c r="SBE51" s="69"/>
      <c r="SBF51" s="69"/>
      <c r="SBG51" s="69"/>
      <c r="SBH51" s="69"/>
      <c r="SBI51" s="69"/>
      <c r="SBJ51" s="69"/>
      <c r="SBK51" s="69"/>
      <c r="SBL51" s="69"/>
      <c r="SBM51" s="69"/>
      <c r="SBN51" s="69"/>
      <c r="SBO51" s="69"/>
      <c r="SBP51" s="69"/>
      <c r="SBQ51" s="69"/>
      <c r="SBR51" s="69"/>
      <c r="SBS51" s="69"/>
      <c r="SBT51" s="69"/>
      <c r="SBU51" s="69"/>
      <c r="SBV51" s="69"/>
      <c r="SBW51" s="69"/>
      <c r="SBX51" s="69"/>
      <c r="SBY51" s="69"/>
      <c r="SBZ51" s="69"/>
      <c r="SCA51" s="69"/>
      <c r="SCB51" s="69"/>
      <c r="SCC51" s="69"/>
      <c r="SCD51" s="69"/>
      <c r="SCE51" s="69"/>
      <c r="SCF51" s="69"/>
      <c r="SCG51" s="69"/>
      <c r="SCH51" s="69"/>
      <c r="SCI51" s="69"/>
      <c r="SCJ51" s="69"/>
      <c r="SCK51" s="69"/>
      <c r="SCL51" s="69"/>
      <c r="SCM51" s="69"/>
      <c r="SCN51" s="69"/>
      <c r="SCO51" s="69"/>
      <c r="SCP51" s="69"/>
      <c r="SCQ51" s="69"/>
      <c r="SCR51" s="69"/>
      <c r="SCS51" s="69"/>
      <c r="SCT51" s="69"/>
      <c r="SCU51" s="69"/>
      <c r="SCV51" s="69"/>
      <c r="SCW51" s="69"/>
      <c r="SCX51" s="69"/>
      <c r="SCY51" s="69"/>
      <c r="SCZ51" s="69"/>
      <c r="SDA51" s="69"/>
      <c r="SDB51" s="69"/>
      <c r="SDC51" s="69"/>
      <c r="SDD51" s="69"/>
      <c r="SDE51" s="69"/>
      <c r="SDF51" s="69"/>
      <c r="SDG51" s="69"/>
      <c r="SDH51" s="69"/>
      <c r="SDI51" s="69"/>
      <c r="SDJ51" s="69"/>
      <c r="SDK51" s="69"/>
      <c r="SDL51" s="69"/>
      <c r="SDM51" s="69"/>
      <c r="SDN51" s="69"/>
      <c r="SDO51" s="69"/>
      <c r="SDP51" s="69"/>
      <c r="SDQ51" s="69"/>
      <c r="SDR51" s="69"/>
      <c r="SDS51" s="69"/>
      <c r="SDT51" s="69"/>
      <c r="SDU51" s="69"/>
      <c r="SDV51" s="69"/>
      <c r="SDW51" s="69"/>
      <c r="SDX51" s="69"/>
      <c r="SDY51" s="69"/>
      <c r="SDZ51" s="69"/>
      <c r="SEA51" s="69"/>
      <c r="SEB51" s="69"/>
      <c r="SEC51" s="69"/>
      <c r="SED51" s="69"/>
      <c r="SEE51" s="69"/>
      <c r="SEF51" s="69"/>
      <c r="SEG51" s="69"/>
      <c r="SEH51" s="69"/>
      <c r="SEI51" s="69"/>
      <c r="SEJ51" s="69"/>
      <c r="SEK51" s="69"/>
      <c r="SEL51" s="69"/>
      <c r="SEM51" s="69"/>
      <c r="SEN51" s="69"/>
      <c r="SEO51" s="69"/>
      <c r="SEP51" s="69"/>
      <c r="SEQ51" s="69"/>
      <c r="SER51" s="69"/>
      <c r="SES51" s="69"/>
      <c r="SET51" s="69"/>
      <c r="SEU51" s="69"/>
      <c r="SEV51" s="69"/>
      <c r="SEW51" s="69"/>
      <c r="SEX51" s="69"/>
      <c r="SEY51" s="69"/>
      <c r="SEZ51" s="69"/>
      <c r="SFA51" s="69"/>
      <c r="SFB51" s="69"/>
      <c r="SFC51" s="69"/>
      <c r="SFD51" s="69"/>
      <c r="SFE51" s="69"/>
      <c r="SFF51" s="69"/>
      <c r="SFG51" s="69"/>
      <c r="SFH51" s="69"/>
      <c r="SFI51" s="69"/>
      <c r="SFJ51" s="69"/>
      <c r="SFK51" s="69"/>
      <c r="SFL51" s="69"/>
      <c r="SFM51" s="69"/>
      <c r="SFN51" s="69"/>
      <c r="SFO51" s="69"/>
      <c r="SFP51" s="69"/>
      <c r="SFQ51" s="69"/>
      <c r="SFR51" s="69"/>
      <c r="SFS51" s="69"/>
      <c r="SFT51" s="69"/>
      <c r="SFU51" s="69"/>
      <c r="SFV51" s="69"/>
      <c r="SFW51" s="69"/>
      <c r="SFX51" s="69"/>
      <c r="SFY51" s="69"/>
      <c r="SFZ51" s="69"/>
      <c r="SGA51" s="69"/>
      <c r="SGB51" s="69"/>
      <c r="SGC51" s="69"/>
      <c r="SGD51" s="69"/>
      <c r="SGE51" s="69"/>
      <c r="SGF51" s="69"/>
      <c r="SGG51" s="69"/>
      <c r="SGH51" s="69"/>
      <c r="SGI51" s="69"/>
      <c r="SGJ51" s="69"/>
      <c r="SGK51" s="69"/>
      <c r="SGL51" s="69"/>
      <c r="SGM51" s="69"/>
      <c r="SGN51" s="69"/>
      <c r="SGO51" s="69"/>
      <c r="SGP51" s="69"/>
      <c r="SGQ51" s="69"/>
      <c r="SGR51" s="69"/>
      <c r="SGS51" s="69"/>
      <c r="SGT51" s="69"/>
      <c r="SGU51" s="69"/>
      <c r="SGV51" s="69"/>
      <c r="SGW51" s="69"/>
      <c r="SGX51" s="69"/>
      <c r="SGY51" s="69"/>
      <c r="SGZ51" s="69"/>
      <c r="SHA51" s="69"/>
      <c r="SHB51" s="69"/>
      <c r="SHC51" s="69"/>
      <c r="SHD51" s="69"/>
      <c r="SHE51" s="69"/>
      <c r="SHF51" s="69"/>
      <c r="SHG51" s="69"/>
      <c r="SHH51" s="69"/>
      <c r="SHI51" s="69"/>
      <c r="SHJ51" s="69"/>
      <c r="SHK51" s="69"/>
      <c r="SHL51" s="69"/>
      <c r="SHM51" s="69"/>
      <c r="SHN51" s="69"/>
      <c r="SHO51" s="69"/>
      <c r="SHP51" s="69"/>
      <c r="SHQ51" s="69"/>
      <c r="SHR51" s="69"/>
      <c r="SHS51" s="69"/>
      <c r="SHT51" s="69"/>
      <c r="SHU51" s="69"/>
      <c r="SHV51" s="69"/>
      <c r="SHW51" s="69"/>
      <c r="SHX51" s="69"/>
      <c r="SHY51" s="69"/>
      <c r="SHZ51" s="69"/>
      <c r="SIA51" s="69"/>
      <c r="SIB51" s="69"/>
      <c r="SIC51" s="69"/>
      <c r="SID51" s="69"/>
      <c r="SIE51" s="69"/>
      <c r="SIF51" s="69"/>
      <c r="SIG51" s="69"/>
      <c r="SIH51" s="69"/>
      <c r="SII51" s="69"/>
      <c r="SIJ51" s="69"/>
      <c r="SIK51" s="69"/>
      <c r="SIL51" s="69"/>
      <c r="SIM51" s="69"/>
      <c r="SIN51" s="69"/>
      <c r="SIO51" s="69"/>
      <c r="SIP51" s="69"/>
      <c r="SIQ51" s="69"/>
      <c r="SIR51" s="69"/>
      <c r="SIS51" s="69"/>
      <c r="SIT51" s="69"/>
      <c r="SIU51" s="69"/>
      <c r="SIV51" s="69"/>
      <c r="SIW51" s="69"/>
      <c r="SIX51" s="69"/>
      <c r="SIY51" s="69"/>
      <c r="SIZ51" s="69"/>
      <c r="SJA51" s="69"/>
      <c r="SJB51" s="69"/>
      <c r="SJC51" s="69"/>
      <c r="SJD51" s="69"/>
      <c r="SJE51" s="69"/>
      <c r="SJF51" s="69"/>
      <c r="SJG51" s="69"/>
      <c r="SJH51" s="69"/>
      <c r="SJI51" s="69"/>
      <c r="SJJ51" s="69"/>
      <c r="SJK51" s="69"/>
      <c r="SJL51" s="69"/>
      <c r="SJM51" s="69"/>
      <c r="SJN51" s="69"/>
      <c r="SJO51" s="69"/>
      <c r="SJP51" s="69"/>
      <c r="SJQ51" s="69"/>
      <c r="SJR51" s="69"/>
      <c r="SJS51" s="69"/>
      <c r="SJT51" s="69"/>
      <c r="SJU51" s="69"/>
      <c r="SJV51" s="69"/>
      <c r="SJW51" s="69"/>
      <c r="SJX51" s="69"/>
      <c r="SJY51" s="69"/>
      <c r="SJZ51" s="69"/>
      <c r="SKA51" s="69"/>
      <c r="SKB51" s="69"/>
      <c r="SKC51" s="69"/>
      <c r="SKD51" s="69"/>
      <c r="SKE51" s="69"/>
      <c r="SKF51" s="69"/>
      <c r="SKG51" s="69"/>
      <c r="SKH51" s="69"/>
      <c r="SKI51" s="69"/>
      <c r="SKJ51" s="69"/>
      <c r="SKK51" s="69"/>
      <c r="SKL51" s="69"/>
      <c r="SKM51" s="69"/>
      <c r="SKN51" s="69"/>
      <c r="SKO51" s="69"/>
      <c r="SKP51" s="69"/>
      <c r="SKQ51" s="69"/>
      <c r="SKR51" s="69"/>
      <c r="SKS51" s="69"/>
      <c r="SKT51" s="69"/>
      <c r="SKU51" s="69"/>
      <c r="SKV51" s="69"/>
      <c r="SKW51" s="69"/>
      <c r="SKX51" s="69"/>
      <c r="SKY51" s="69"/>
      <c r="SKZ51" s="69"/>
      <c r="SLA51" s="69"/>
      <c r="SLB51" s="69"/>
      <c r="SLC51" s="69"/>
      <c r="SLD51" s="69"/>
      <c r="SLE51" s="69"/>
      <c r="SLF51" s="69"/>
      <c r="SLG51" s="69"/>
      <c r="SLH51" s="69"/>
      <c r="SLI51" s="69"/>
      <c r="SLJ51" s="69"/>
      <c r="SLK51" s="69"/>
      <c r="SLL51" s="69"/>
      <c r="SLM51" s="69"/>
      <c r="SLN51" s="69"/>
      <c r="SLO51" s="69"/>
      <c r="SLP51" s="69"/>
      <c r="SLQ51" s="69"/>
      <c r="SLR51" s="69"/>
      <c r="SLS51" s="69"/>
      <c r="SLT51" s="69"/>
      <c r="SLU51" s="69"/>
      <c r="SLV51" s="69"/>
      <c r="SLW51" s="69"/>
      <c r="SLX51" s="69"/>
      <c r="SLY51" s="69"/>
      <c r="SLZ51" s="69"/>
      <c r="SMA51" s="69"/>
      <c r="SMB51" s="69"/>
      <c r="SMC51" s="69"/>
      <c r="SMD51" s="69"/>
      <c r="SME51" s="69"/>
      <c r="SMF51" s="69"/>
      <c r="SMG51" s="69"/>
      <c r="SMH51" s="69"/>
      <c r="SMI51" s="69"/>
      <c r="SMJ51" s="69"/>
      <c r="SMK51" s="69"/>
      <c r="SML51" s="69"/>
      <c r="SMM51" s="69"/>
      <c r="SMN51" s="69"/>
      <c r="SMO51" s="69"/>
      <c r="SMP51" s="69"/>
      <c r="SMQ51" s="69"/>
      <c r="SMR51" s="69"/>
      <c r="SMS51" s="69"/>
      <c r="SMT51" s="69"/>
      <c r="SMU51" s="69"/>
      <c r="SMV51" s="69"/>
      <c r="SMW51" s="69"/>
      <c r="SMX51" s="69"/>
      <c r="SMY51" s="69"/>
      <c r="SMZ51" s="69"/>
      <c r="SNA51" s="69"/>
      <c r="SNB51" s="69"/>
      <c r="SNC51" s="69"/>
      <c r="SND51" s="69"/>
      <c r="SNE51" s="69"/>
      <c r="SNF51" s="69"/>
      <c r="SNG51" s="69"/>
      <c r="SNH51" s="69"/>
      <c r="SNI51" s="69"/>
      <c r="SNJ51" s="69"/>
      <c r="SNK51" s="69"/>
      <c r="SNL51" s="69"/>
      <c r="SNM51" s="69"/>
      <c r="SNN51" s="69"/>
      <c r="SNO51" s="69"/>
      <c r="SNP51" s="69"/>
      <c r="SNQ51" s="69"/>
      <c r="SNR51" s="69"/>
      <c r="SNS51" s="69"/>
      <c r="SNT51" s="69"/>
      <c r="SNU51" s="69"/>
      <c r="SNV51" s="69"/>
      <c r="SNW51" s="69"/>
      <c r="SNX51" s="69"/>
      <c r="SNY51" s="69"/>
      <c r="SNZ51" s="69"/>
      <c r="SOA51" s="69"/>
      <c r="SOB51" s="69"/>
      <c r="SOC51" s="69"/>
      <c r="SOD51" s="69"/>
      <c r="SOE51" s="69"/>
      <c r="SOF51" s="69"/>
      <c r="SOG51" s="69"/>
      <c r="SOH51" s="69"/>
      <c r="SOI51" s="69"/>
      <c r="SOJ51" s="69"/>
      <c r="SOK51" s="69"/>
      <c r="SOL51" s="69"/>
      <c r="SOM51" s="69"/>
      <c r="SON51" s="69"/>
      <c r="SOO51" s="69"/>
      <c r="SOP51" s="69"/>
      <c r="SOQ51" s="69"/>
      <c r="SOR51" s="69"/>
      <c r="SOS51" s="69"/>
      <c r="SOT51" s="69"/>
      <c r="SOU51" s="69"/>
      <c r="SOV51" s="69"/>
      <c r="SOW51" s="69"/>
      <c r="SOX51" s="69"/>
      <c r="SOY51" s="69"/>
      <c r="SOZ51" s="69"/>
      <c r="SPA51" s="69"/>
      <c r="SPB51" s="69"/>
      <c r="SPC51" s="69"/>
      <c r="SPD51" s="69"/>
      <c r="SPE51" s="69"/>
      <c r="SPF51" s="69"/>
      <c r="SPG51" s="69"/>
      <c r="SPH51" s="69"/>
      <c r="SPI51" s="69"/>
      <c r="SPJ51" s="69"/>
      <c r="SPK51" s="69"/>
      <c r="SPL51" s="69"/>
      <c r="SPM51" s="69"/>
      <c r="SPN51" s="69"/>
      <c r="SPO51" s="69"/>
      <c r="SPP51" s="69"/>
      <c r="SPQ51" s="69"/>
      <c r="SPR51" s="69"/>
      <c r="SPS51" s="69"/>
      <c r="SPT51" s="69"/>
      <c r="SPU51" s="69"/>
      <c r="SPV51" s="69"/>
      <c r="SPW51" s="69"/>
      <c r="SPX51" s="69"/>
      <c r="SPY51" s="69"/>
      <c r="SPZ51" s="69"/>
      <c r="SQA51" s="69"/>
      <c r="SQB51" s="69"/>
      <c r="SQC51" s="69"/>
      <c r="SQD51" s="69"/>
      <c r="SQE51" s="69"/>
      <c r="SQF51" s="69"/>
      <c r="SQG51" s="69"/>
      <c r="SQH51" s="69"/>
      <c r="SQI51" s="69"/>
      <c r="SQJ51" s="69"/>
      <c r="SQK51" s="69"/>
      <c r="SQL51" s="69"/>
      <c r="SQM51" s="69"/>
      <c r="SQN51" s="69"/>
      <c r="SQO51" s="69"/>
      <c r="SQP51" s="69"/>
      <c r="SQQ51" s="69"/>
      <c r="SQR51" s="69"/>
      <c r="SQS51" s="69"/>
      <c r="SQT51" s="69"/>
      <c r="SQU51" s="69"/>
      <c r="SQV51" s="69"/>
      <c r="SQW51" s="69"/>
      <c r="SQX51" s="69"/>
      <c r="SQY51" s="69"/>
      <c r="SQZ51" s="69"/>
      <c r="SRA51" s="69"/>
      <c r="SRB51" s="69"/>
      <c r="SRC51" s="69"/>
      <c r="SRD51" s="69"/>
      <c r="SRE51" s="69"/>
      <c r="SRF51" s="69"/>
      <c r="SRG51" s="69"/>
      <c r="SRH51" s="69"/>
      <c r="SRI51" s="69"/>
      <c r="SRJ51" s="69"/>
      <c r="SRK51" s="69"/>
      <c r="SRL51" s="69"/>
      <c r="SRM51" s="69"/>
      <c r="SRN51" s="69"/>
      <c r="SRO51" s="69"/>
      <c r="SRP51" s="69"/>
      <c r="SRQ51" s="69"/>
      <c r="SRR51" s="69"/>
      <c r="SRS51" s="69"/>
      <c r="SRT51" s="69"/>
      <c r="SRU51" s="69"/>
      <c r="SRV51" s="69"/>
      <c r="SRW51" s="69"/>
      <c r="SRX51" s="69"/>
      <c r="SRY51" s="69"/>
      <c r="SRZ51" s="69"/>
      <c r="SSA51" s="69"/>
      <c r="SSB51" s="69"/>
      <c r="SSC51" s="69"/>
      <c r="SSD51" s="69"/>
      <c r="SSE51" s="69"/>
      <c r="SSF51" s="69"/>
      <c r="SSG51" s="69"/>
      <c r="SSH51" s="69"/>
      <c r="SSI51" s="69"/>
      <c r="SSJ51" s="69"/>
      <c r="SSK51" s="69"/>
      <c r="SSL51" s="69"/>
      <c r="SSM51" s="69"/>
      <c r="SSN51" s="69"/>
      <c r="SSO51" s="69"/>
      <c r="SSP51" s="69"/>
      <c r="SSQ51" s="69"/>
      <c r="SSR51" s="69"/>
      <c r="SSS51" s="69"/>
      <c r="SST51" s="69"/>
      <c r="SSU51" s="69"/>
      <c r="SSV51" s="69"/>
      <c r="SSW51" s="69"/>
      <c r="SSX51" s="69"/>
      <c r="SSY51" s="69"/>
      <c r="SSZ51" s="69"/>
      <c r="STA51" s="69"/>
      <c r="STB51" s="69"/>
      <c r="STC51" s="69"/>
      <c r="STD51" s="69"/>
      <c r="STE51" s="69"/>
      <c r="STF51" s="69"/>
      <c r="STG51" s="69"/>
      <c r="STH51" s="69"/>
      <c r="STI51" s="69"/>
      <c r="STJ51" s="69"/>
      <c r="STK51" s="69"/>
      <c r="STL51" s="69"/>
      <c r="STM51" s="69"/>
      <c r="STN51" s="69"/>
      <c r="STO51" s="69"/>
      <c r="STP51" s="69"/>
      <c r="STQ51" s="69"/>
      <c r="STR51" s="69"/>
      <c r="STS51" s="69"/>
      <c r="STT51" s="69"/>
      <c r="STU51" s="69"/>
      <c r="STV51" s="69"/>
      <c r="STW51" s="69"/>
      <c r="STX51" s="69"/>
      <c r="STY51" s="69"/>
      <c r="STZ51" s="69"/>
      <c r="SUA51" s="69"/>
      <c r="SUB51" s="69"/>
      <c r="SUC51" s="69"/>
      <c r="SUD51" s="69"/>
      <c r="SUE51" s="69"/>
      <c r="SUF51" s="69"/>
      <c r="SUG51" s="69"/>
      <c r="SUH51" s="69"/>
      <c r="SUI51" s="69"/>
      <c r="SUJ51" s="69"/>
      <c r="SUK51" s="69"/>
      <c r="SUL51" s="69"/>
      <c r="SUM51" s="69"/>
      <c r="SUN51" s="69"/>
      <c r="SUO51" s="69"/>
      <c r="SUP51" s="69"/>
      <c r="SUQ51" s="69"/>
      <c r="SUR51" s="69"/>
      <c r="SUS51" s="69"/>
      <c r="SUT51" s="69"/>
      <c r="SUU51" s="69"/>
      <c r="SUV51" s="69"/>
      <c r="SUW51" s="69"/>
      <c r="SUX51" s="69"/>
      <c r="SUY51" s="69"/>
      <c r="SUZ51" s="69"/>
      <c r="SVA51" s="69"/>
      <c r="SVB51" s="69"/>
      <c r="SVC51" s="69"/>
      <c r="SVD51" s="69"/>
      <c r="SVE51" s="69"/>
      <c r="SVF51" s="69"/>
      <c r="SVG51" s="69"/>
      <c r="SVH51" s="69"/>
      <c r="SVI51" s="69"/>
      <c r="SVJ51" s="69"/>
      <c r="SVK51" s="69"/>
      <c r="SVL51" s="69"/>
      <c r="SVM51" s="69"/>
      <c r="SVN51" s="69"/>
      <c r="SVO51" s="69"/>
      <c r="SVP51" s="69"/>
      <c r="SVQ51" s="69"/>
      <c r="SVR51" s="69"/>
      <c r="SVS51" s="69"/>
      <c r="SVT51" s="69"/>
      <c r="SVU51" s="69"/>
      <c r="SVV51" s="69"/>
      <c r="SVW51" s="69"/>
      <c r="SVX51" s="69"/>
      <c r="SVY51" s="69"/>
      <c r="SVZ51" s="69"/>
      <c r="SWA51" s="69"/>
      <c r="SWB51" s="69"/>
      <c r="SWC51" s="69"/>
      <c r="SWD51" s="69"/>
      <c r="SWE51" s="69"/>
      <c r="SWF51" s="69"/>
      <c r="SWG51" s="69"/>
      <c r="SWH51" s="69"/>
      <c r="SWI51" s="69"/>
      <c r="SWJ51" s="69"/>
      <c r="SWK51" s="69"/>
      <c r="SWL51" s="69"/>
      <c r="SWM51" s="69"/>
      <c r="SWN51" s="69"/>
      <c r="SWO51" s="69"/>
      <c r="SWP51" s="69"/>
      <c r="SWQ51" s="69"/>
      <c r="SWR51" s="69"/>
      <c r="SWS51" s="69"/>
      <c r="SWT51" s="69"/>
      <c r="SWU51" s="69"/>
      <c r="SWV51" s="69"/>
      <c r="SWW51" s="69"/>
      <c r="SWX51" s="69"/>
      <c r="SWY51" s="69"/>
      <c r="SWZ51" s="69"/>
      <c r="SXA51" s="69"/>
      <c r="SXB51" s="69"/>
      <c r="SXC51" s="69"/>
      <c r="SXD51" s="69"/>
      <c r="SXE51" s="69"/>
      <c r="SXF51" s="69"/>
      <c r="SXG51" s="69"/>
      <c r="SXH51" s="69"/>
      <c r="SXI51" s="69"/>
      <c r="SXJ51" s="69"/>
      <c r="SXK51" s="69"/>
      <c r="SXL51" s="69"/>
      <c r="SXM51" s="69"/>
      <c r="SXN51" s="69"/>
      <c r="SXO51" s="69"/>
      <c r="SXP51" s="69"/>
      <c r="SXQ51" s="69"/>
      <c r="SXR51" s="69"/>
      <c r="SXS51" s="69"/>
      <c r="SXT51" s="69"/>
      <c r="SXU51" s="69"/>
      <c r="SXV51" s="69"/>
      <c r="SXW51" s="69"/>
      <c r="SXX51" s="69"/>
      <c r="SXY51" s="69"/>
      <c r="SXZ51" s="69"/>
      <c r="SYA51" s="69"/>
      <c r="SYB51" s="69"/>
      <c r="SYC51" s="69"/>
      <c r="SYD51" s="69"/>
      <c r="SYE51" s="69"/>
      <c r="SYF51" s="69"/>
      <c r="SYG51" s="69"/>
      <c r="SYH51" s="69"/>
      <c r="SYI51" s="69"/>
      <c r="SYJ51" s="69"/>
      <c r="SYK51" s="69"/>
      <c r="SYL51" s="69"/>
      <c r="SYM51" s="69"/>
      <c r="SYN51" s="69"/>
      <c r="SYO51" s="69"/>
      <c r="SYP51" s="69"/>
      <c r="SYQ51" s="69"/>
      <c r="SYR51" s="69"/>
      <c r="SYS51" s="69"/>
      <c r="SYT51" s="69"/>
      <c r="SYU51" s="69"/>
      <c r="SYV51" s="69"/>
      <c r="SYW51" s="69"/>
      <c r="SYX51" s="69"/>
      <c r="SYY51" s="69"/>
      <c r="SYZ51" s="69"/>
      <c r="SZA51" s="69"/>
      <c r="SZB51" s="69"/>
      <c r="SZC51" s="69"/>
      <c r="SZD51" s="69"/>
      <c r="SZE51" s="69"/>
      <c r="SZF51" s="69"/>
      <c r="SZG51" s="69"/>
      <c r="SZH51" s="69"/>
      <c r="SZI51" s="69"/>
      <c r="SZJ51" s="69"/>
      <c r="SZK51" s="69"/>
      <c r="SZL51" s="69"/>
      <c r="SZM51" s="69"/>
      <c r="SZN51" s="69"/>
      <c r="SZO51" s="69"/>
      <c r="SZP51" s="69"/>
      <c r="SZQ51" s="69"/>
      <c r="SZR51" s="69"/>
      <c r="SZS51" s="69"/>
      <c r="SZT51" s="69"/>
      <c r="SZU51" s="69"/>
      <c r="SZV51" s="69"/>
      <c r="SZW51" s="69"/>
      <c r="SZX51" s="69"/>
      <c r="SZY51" s="69"/>
      <c r="SZZ51" s="69"/>
      <c r="TAA51" s="69"/>
      <c r="TAB51" s="69"/>
      <c r="TAC51" s="69"/>
      <c r="TAD51" s="69"/>
      <c r="TAE51" s="69"/>
      <c r="TAF51" s="69"/>
      <c r="TAG51" s="69"/>
      <c r="TAH51" s="69"/>
      <c r="TAI51" s="69"/>
      <c r="TAJ51" s="69"/>
      <c r="TAK51" s="69"/>
      <c r="TAL51" s="69"/>
      <c r="TAM51" s="69"/>
      <c r="TAN51" s="69"/>
      <c r="TAO51" s="69"/>
      <c r="TAP51" s="69"/>
      <c r="TAQ51" s="69"/>
      <c r="TAR51" s="69"/>
      <c r="TAS51" s="69"/>
      <c r="TAT51" s="69"/>
      <c r="TAU51" s="69"/>
      <c r="TAV51" s="69"/>
      <c r="TAW51" s="69"/>
      <c r="TAX51" s="69"/>
      <c r="TAY51" s="69"/>
      <c r="TAZ51" s="69"/>
      <c r="TBA51" s="69"/>
      <c r="TBB51" s="69"/>
      <c r="TBC51" s="69"/>
      <c r="TBD51" s="69"/>
      <c r="TBE51" s="69"/>
      <c r="TBF51" s="69"/>
      <c r="TBG51" s="69"/>
      <c r="TBH51" s="69"/>
      <c r="TBI51" s="69"/>
      <c r="TBJ51" s="69"/>
      <c r="TBK51" s="69"/>
      <c r="TBL51" s="69"/>
      <c r="TBM51" s="69"/>
      <c r="TBN51" s="69"/>
      <c r="TBO51" s="69"/>
      <c r="TBP51" s="69"/>
      <c r="TBQ51" s="69"/>
      <c r="TBR51" s="69"/>
      <c r="TBS51" s="69"/>
      <c r="TBT51" s="69"/>
      <c r="TBU51" s="69"/>
      <c r="TBV51" s="69"/>
      <c r="TBW51" s="69"/>
      <c r="TBX51" s="69"/>
      <c r="TBY51" s="69"/>
      <c r="TBZ51" s="69"/>
      <c r="TCA51" s="69"/>
      <c r="TCB51" s="69"/>
      <c r="TCC51" s="69"/>
      <c r="TCD51" s="69"/>
      <c r="TCE51" s="69"/>
      <c r="TCF51" s="69"/>
      <c r="TCG51" s="69"/>
      <c r="TCH51" s="69"/>
      <c r="TCI51" s="69"/>
      <c r="TCJ51" s="69"/>
      <c r="TCK51" s="69"/>
      <c r="TCL51" s="69"/>
      <c r="TCM51" s="69"/>
      <c r="TCN51" s="69"/>
      <c r="TCO51" s="69"/>
      <c r="TCP51" s="69"/>
      <c r="TCQ51" s="69"/>
      <c r="TCR51" s="69"/>
      <c r="TCS51" s="69"/>
      <c r="TCT51" s="69"/>
      <c r="TCU51" s="69"/>
      <c r="TCV51" s="69"/>
      <c r="TCW51" s="69"/>
      <c r="TCX51" s="69"/>
      <c r="TCY51" s="69"/>
      <c r="TCZ51" s="69"/>
      <c r="TDA51" s="69"/>
      <c r="TDB51" s="69"/>
      <c r="TDC51" s="69"/>
      <c r="TDD51" s="69"/>
      <c r="TDE51" s="69"/>
      <c r="TDF51" s="69"/>
      <c r="TDG51" s="69"/>
      <c r="TDH51" s="69"/>
      <c r="TDI51" s="69"/>
      <c r="TDJ51" s="69"/>
      <c r="TDK51" s="69"/>
      <c r="TDL51" s="69"/>
      <c r="TDM51" s="69"/>
      <c r="TDN51" s="69"/>
      <c r="TDO51" s="69"/>
      <c r="TDP51" s="69"/>
      <c r="TDQ51" s="69"/>
      <c r="TDR51" s="69"/>
      <c r="TDS51" s="69"/>
      <c r="TDT51" s="69"/>
      <c r="TDU51" s="69"/>
      <c r="TDV51" s="69"/>
      <c r="TDW51" s="69"/>
      <c r="TDX51" s="69"/>
      <c r="TDY51" s="69"/>
      <c r="TDZ51" s="69"/>
      <c r="TEA51" s="69"/>
      <c r="TEB51" s="69"/>
      <c r="TEC51" s="69"/>
      <c r="TED51" s="69"/>
      <c r="TEE51" s="69"/>
      <c r="TEF51" s="69"/>
      <c r="TEG51" s="69"/>
      <c r="TEH51" s="69"/>
      <c r="TEI51" s="69"/>
      <c r="TEJ51" s="69"/>
      <c r="TEK51" s="69"/>
      <c r="TEL51" s="69"/>
      <c r="TEM51" s="69"/>
      <c r="TEN51" s="69"/>
      <c r="TEO51" s="69"/>
      <c r="TEP51" s="69"/>
      <c r="TEQ51" s="69"/>
      <c r="TER51" s="69"/>
      <c r="TES51" s="69"/>
      <c r="TET51" s="69"/>
      <c r="TEU51" s="69"/>
      <c r="TEV51" s="69"/>
      <c r="TEW51" s="69"/>
      <c r="TEX51" s="69"/>
      <c r="TEY51" s="69"/>
      <c r="TEZ51" s="69"/>
      <c r="TFA51" s="69"/>
      <c r="TFB51" s="69"/>
      <c r="TFC51" s="69"/>
      <c r="TFD51" s="69"/>
      <c r="TFE51" s="69"/>
      <c r="TFF51" s="69"/>
      <c r="TFG51" s="69"/>
      <c r="TFH51" s="69"/>
      <c r="TFI51" s="69"/>
      <c r="TFJ51" s="69"/>
      <c r="TFK51" s="69"/>
      <c r="TFL51" s="69"/>
      <c r="TFM51" s="69"/>
      <c r="TFN51" s="69"/>
      <c r="TFO51" s="69"/>
      <c r="TFP51" s="69"/>
      <c r="TFQ51" s="69"/>
      <c r="TFR51" s="69"/>
      <c r="TFS51" s="69"/>
      <c r="TFT51" s="69"/>
      <c r="TFU51" s="69"/>
      <c r="TFV51" s="69"/>
      <c r="TFW51" s="69"/>
      <c r="TFX51" s="69"/>
      <c r="TFY51" s="69"/>
      <c r="TFZ51" s="69"/>
      <c r="TGA51" s="69"/>
      <c r="TGB51" s="69"/>
      <c r="TGC51" s="69"/>
      <c r="TGD51" s="69"/>
      <c r="TGE51" s="69"/>
      <c r="TGF51" s="69"/>
      <c r="TGG51" s="69"/>
      <c r="TGH51" s="69"/>
      <c r="TGI51" s="69"/>
      <c r="TGJ51" s="69"/>
      <c r="TGK51" s="69"/>
      <c r="TGL51" s="69"/>
      <c r="TGM51" s="69"/>
      <c r="TGN51" s="69"/>
      <c r="TGO51" s="69"/>
      <c r="TGP51" s="69"/>
      <c r="TGQ51" s="69"/>
      <c r="TGR51" s="69"/>
      <c r="TGS51" s="69"/>
      <c r="TGT51" s="69"/>
      <c r="TGU51" s="69"/>
      <c r="TGV51" s="69"/>
      <c r="TGW51" s="69"/>
      <c r="TGX51" s="69"/>
      <c r="TGY51" s="69"/>
      <c r="TGZ51" s="69"/>
      <c r="THA51" s="69"/>
      <c r="THB51" s="69"/>
      <c r="THC51" s="69"/>
      <c r="THD51" s="69"/>
      <c r="THE51" s="69"/>
      <c r="THF51" s="69"/>
      <c r="THG51" s="69"/>
      <c r="THH51" s="69"/>
      <c r="THI51" s="69"/>
      <c r="THJ51" s="69"/>
      <c r="THK51" s="69"/>
      <c r="THL51" s="69"/>
      <c r="THM51" s="69"/>
      <c r="THN51" s="69"/>
      <c r="THO51" s="69"/>
      <c r="THP51" s="69"/>
      <c r="THQ51" s="69"/>
      <c r="THR51" s="69"/>
      <c r="THS51" s="69"/>
      <c r="THT51" s="69"/>
      <c r="THU51" s="69"/>
      <c r="THV51" s="69"/>
      <c r="THW51" s="69"/>
      <c r="THX51" s="69"/>
      <c r="THY51" s="69"/>
      <c r="THZ51" s="69"/>
      <c r="TIA51" s="69"/>
      <c r="TIB51" s="69"/>
      <c r="TIC51" s="69"/>
      <c r="TID51" s="69"/>
      <c r="TIE51" s="69"/>
      <c r="TIF51" s="69"/>
      <c r="TIG51" s="69"/>
      <c r="TIH51" s="69"/>
      <c r="TII51" s="69"/>
      <c r="TIJ51" s="69"/>
      <c r="TIK51" s="69"/>
      <c r="TIL51" s="69"/>
      <c r="TIM51" s="69"/>
      <c r="TIN51" s="69"/>
      <c r="TIO51" s="69"/>
      <c r="TIP51" s="69"/>
      <c r="TIQ51" s="69"/>
      <c r="TIR51" s="69"/>
      <c r="TIS51" s="69"/>
      <c r="TIT51" s="69"/>
      <c r="TIU51" s="69"/>
      <c r="TIV51" s="69"/>
      <c r="TIW51" s="69"/>
      <c r="TIX51" s="69"/>
      <c r="TIY51" s="69"/>
      <c r="TIZ51" s="69"/>
      <c r="TJA51" s="69"/>
      <c r="TJB51" s="69"/>
      <c r="TJC51" s="69"/>
      <c r="TJD51" s="69"/>
      <c r="TJE51" s="69"/>
      <c r="TJF51" s="69"/>
      <c r="TJG51" s="69"/>
      <c r="TJH51" s="69"/>
      <c r="TJI51" s="69"/>
      <c r="TJJ51" s="69"/>
      <c r="TJK51" s="69"/>
      <c r="TJL51" s="69"/>
      <c r="TJM51" s="69"/>
      <c r="TJN51" s="69"/>
      <c r="TJO51" s="69"/>
      <c r="TJP51" s="69"/>
      <c r="TJQ51" s="69"/>
      <c r="TJR51" s="69"/>
      <c r="TJS51" s="69"/>
      <c r="TJT51" s="69"/>
      <c r="TJU51" s="69"/>
      <c r="TJV51" s="69"/>
      <c r="TJW51" s="69"/>
      <c r="TJX51" s="69"/>
      <c r="TJY51" s="69"/>
      <c r="TJZ51" s="69"/>
      <c r="TKA51" s="69"/>
      <c r="TKB51" s="69"/>
      <c r="TKC51" s="69"/>
      <c r="TKD51" s="69"/>
      <c r="TKE51" s="69"/>
      <c r="TKF51" s="69"/>
      <c r="TKG51" s="69"/>
      <c r="TKH51" s="69"/>
      <c r="TKI51" s="69"/>
      <c r="TKJ51" s="69"/>
      <c r="TKK51" s="69"/>
      <c r="TKL51" s="69"/>
      <c r="TKM51" s="69"/>
      <c r="TKN51" s="69"/>
      <c r="TKO51" s="69"/>
      <c r="TKP51" s="69"/>
      <c r="TKQ51" s="69"/>
      <c r="TKR51" s="69"/>
      <c r="TKS51" s="69"/>
      <c r="TKT51" s="69"/>
      <c r="TKU51" s="69"/>
      <c r="TKV51" s="69"/>
      <c r="TKW51" s="69"/>
      <c r="TKX51" s="69"/>
      <c r="TKY51" s="69"/>
      <c r="TKZ51" s="69"/>
      <c r="TLA51" s="69"/>
      <c r="TLB51" s="69"/>
      <c r="TLC51" s="69"/>
      <c r="TLD51" s="69"/>
      <c r="TLE51" s="69"/>
      <c r="TLF51" s="69"/>
      <c r="TLG51" s="69"/>
      <c r="TLH51" s="69"/>
      <c r="TLI51" s="69"/>
      <c r="TLJ51" s="69"/>
      <c r="TLK51" s="69"/>
      <c r="TLL51" s="69"/>
      <c r="TLM51" s="69"/>
      <c r="TLN51" s="69"/>
      <c r="TLO51" s="69"/>
      <c r="TLP51" s="69"/>
      <c r="TLQ51" s="69"/>
      <c r="TLR51" s="69"/>
      <c r="TLS51" s="69"/>
      <c r="TLT51" s="69"/>
      <c r="TLU51" s="69"/>
      <c r="TLV51" s="69"/>
      <c r="TLW51" s="69"/>
      <c r="TLX51" s="69"/>
      <c r="TLY51" s="69"/>
      <c r="TLZ51" s="69"/>
      <c r="TMA51" s="69"/>
      <c r="TMB51" s="69"/>
      <c r="TMC51" s="69"/>
      <c r="TMD51" s="69"/>
      <c r="TME51" s="69"/>
      <c r="TMF51" s="69"/>
      <c r="TMG51" s="69"/>
      <c r="TMH51" s="69"/>
      <c r="TMI51" s="69"/>
      <c r="TMJ51" s="69"/>
      <c r="TMK51" s="69"/>
      <c r="TML51" s="69"/>
      <c r="TMM51" s="69"/>
      <c r="TMN51" s="69"/>
      <c r="TMO51" s="69"/>
      <c r="TMP51" s="69"/>
      <c r="TMQ51" s="69"/>
      <c r="TMR51" s="69"/>
      <c r="TMS51" s="69"/>
      <c r="TMT51" s="69"/>
      <c r="TMU51" s="69"/>
      <c r="TMV51" s="69"/>
      <c r="TMW51" s="69"/>
      <c r="TMX51" s="69"/>
      <c r="TMY51" s="69"/>
      <c r="TMZ51" s="69"/>
      <c r="TNA51" s="69"/>
      <c r="TNB51" s="69"/>
      <c r="TNC51" s="69"/>
      <c r="TND51" s="69"/>
      <c r="TNE51" s="69"/>
      <c r="TNF51" s="69"/>
      <c r="TNG51" s="69"/>
      <c r="TNH51" s="69"/>
      <c r="TNI51" s="69"/>
      <c r="TNJ51" s="69"/>
      <c r="TNK51" s="69"/>
      <c r="TNL51" s="69"/>
      <c r="TNM51" s="69"/>
      <c r="TNN51" s="69"/>
      <c r="TNO51" s="69"/>
      <c r="TNP51" s="69"/>
      <c r="TNQ51" s="69"/>
      <c r="TNR51" s="69"/>
      <c r="TNS51" s="69"/>
      <c r="TNT51" s="69"/>
      <c r="TNU51" s="69"/>
      <c r="TNV51" s="69"/>
      <c r="TNW51" s="69"/>
      <c r="TNX51" s="69"/>
      <c r="TNY51" s="69"/>
      <c r="TNZ51" s="69"/>
      <c r="TOA51" s="69"/>
      <c r="TOB51" s="69"/>
      <c r="TOC51" s="69"/>
      <c r="TOD51" s="69"/>
      <c r="TOE51" s="69"/>
      <c r="TOF51" s="69"/>
      <c r="TOG51" s="69"/>
      <c r="TOH51" s="69"/>
      <c r="TOI51" s="69"/>
      <c r="TOJ51" s="69"/>
      <c r="TOK51" s="69"/>
      <c r="TOL51" s="69"/>
      <c r="TOM51" s="69"/>
      <c r="TON51" s="69"/>
      <c r="TOO51" s="69"/>
      <c r="TOP51" s="69"/>
      <c r="TOQ51" s="69"/>
      <c r="TOR51" s="69"/>
      <c r="TOS51" s="69"/>
      <c r="TOT51" s="69"/>
      <c r="TOU51" s="69"/>
      <c r="TOV51" s="69"/>
      <c r="TOW51" s="69"/>
      <c r="TOX51" s="69"/>
      <c r="TOY51" s="69"/>
      <c r="TOZ51" s="69"/>
      <c r="TPA51" s="69"/>
      <c r="TPB51" s="69"/>
      <c r="TPC51" s="69"/>
      <c r="TPD51" s="69"/>
      <c r="TPE51" s="69"/>
      <c r="TPF51" s="69"/>
      <c r="TPG51" s="69"/>
      <c r="TPH51" s="69"/>
      <c r="TPI51" s="69"/>
      <c r="TPJ51" s="69"/>
      <c r="TPK51" s="69"/>
      <c r="TPL51" s="69"/>
      <c r="TPM51" s="69"/>
      <c r="TPN51" s="69"/>
      <c r="TPO51" s="69"/>
      <c r="TPP51" s="69"/>
      <c r="TPQ51" s="69"/>
      <c r="TPR51" s="69"/>
      <c r="TPS51" s="69"/>
      <c r="TPT51" s="69"/>
      <c r="TPU51" s="69"/>
      <c r="TPV51" s="69"/>
      <c r="TPW51" s="69"/>
      <c r="TPX51" s="69"/>
      <c r="TPY51" s="69"/>
      <c r="TPZ51" s="69"/>
      <c r="TQA51" s="69"/>
      <c r="TQB51" s="69"/>
      <c r="TQC51" s="69"/>
      <c r="TQD51" s="69"/>
      <c r="TQE51" s="69"/>
      <c r="TQF51" s="69"/>
      <c r="TQG51" s="69"/>
      <c r="TQH51" s="69"/>
      <c r="TQI51" s="69"/>
      <c r="TQJ51" s="69"/>
      <c r="TQK51" s="69"/>
      <c r="TQL51" s="69"/>
      <c r="TQM51" s="69"/>
      <c r="TQN51" s="69"/>
      <c r="TQO51" s="69"/>
      <c r="TQP51" s="69"/>
      <c r="TQQ51" s="69"/>
      <c r="TQR51" s="69"/>
      <c r="TQS51" s="69"/>
      <c r="TQT51" s="69"/>
      <c r="TQU51" s="69"/>
      <c r="TQV51" s="69"/>
      <c r="TQW51" s="69"/>
      <c r="TQX51" s="69"/>
      <c r="TQY51" s="69"/>
      <c r="TQZ51" s="69"/>
      <c r="TRA51" s="69"/>
      <c r="TRB51" s="69"/>
      <c r="TRC51" s="69"/>
      <c r="TRD51" s="69"/>
      <c r="TRE51" s="69"/>
      <c r="TRF51" s="69"/>
      <c r="TRG51" s="69"/>
      <c r="TRH51" s="69"/>
      <c r="TRI51" s="69"/>
      <c r="TRJ51" s="69"/>
      <c r="TRK51" s="69"/>
      <c r="TRL51" s="69"/>
      <c r="TRM51" s="69"/>
      <c r="TRN51" s="69"/>
      <c r="TRO51" s="69"/>
      <c r="TRP51" s="69"/>
      <c r="TRQ51" s="69"/>
      <c r="TRR51" s="69"/>
      <c r="TRS51" s="69"/>
      <c r="TRT51" s="69"/>
      <c r="TRU51" s="69"/>
      <c r="TRV51" s="69"/>
      <c r="TRW51" s="69"/>
      <c r="TRX51" s="69"/>
      <c r="TRY51" s="69"/>
      <c r="TRZ51" s="69"/>
      <c r="TSA51" s="69"/>
      <c r="TSB51" s="69"/>
      <c r="TSC51" s="69"/>
      <c r="TSD51" s="69"/>
      <c r="TSE51" s="69"/>
      <c r="TSF51" s="69"/>
      <c r="TSG51" s="69"/>
      <c r="TSH51" s="69"/>
      <c r="TSI51" s="69"/>
      <c r="TSJ51" s="69"/>
      <c r="TSK51" s="69"/>
      <c r="TSL51" s="69"/>
      <c r="TSM51" s="69"/>
      <c r="TSN51" s="69"/>
      <c r="TSO51" s="69"/>
      <c r="TSP51" s="69"/>
      <c r="TSQ51" s="69"/>
      <c r="TSR51" s="69"/>
      <c r="TSS51" s="69"/>
      <c r="TST51" s="69"/>
      <c r="TSU51" s="69"/>
      <c r="TSV51" s="69"/>
      <c r="TSW51" s="69"/>
      <c r="TSX51" s="69"/>
      <c r="TSY51" s="69"/>
      <c r="TSZ51" s="69"/>
      <c r="TTA51" s="69"/>
      <c r="TTB51" s="69"/>
      <c r="TTC51" s="69"/>
      <c r="TTD51" s="69"/>
      <c r="TTE51" s="69"/>
      <c r="TTF51" s="69"/>
      <c r="TTG51" s="69"/>
      <c r="TTH51" s="69"/>
      <c r="TTI51" s="69"/>
      <c r="TTJ51" s="69"/>
      <c r="TTK51" s="69"/>
      <c r="TTL51" s="69"/>
      <c r="TTM51" s="69"/>
      <c r="TTN51" s="69"/>
      <c r="TTO51" s="69"/>
      <c r="TTP51" s="69"/>
      <c r="TTQ51" s="69"/>
      <c r="TTR51" s="69"/>
      <c r="TTS51" s="69"/>
      <c r="TTT51" s="69"/>
      <c r="TTU51" s="69"/>
      <c r="TTV51" s="69"/>
      <c r="TTW51" s="69"/>
      <c r="TTX51" s="69"/>
      <c r="TTY51" s="69"/>
      <c r="TTZ51" s="69"/>
      <c r="TUA51" s="69"/>
      <c r="TUB51" s="69"/>
      <c r="TUC51" s="69"/>
      <c r="TUD51" s="69"/>
      <c r="TUE51" s="69"/>
      <c r="TUF51" s="69"/>
      <c r="TUG51" s="69"/>
      <c r="TUH51" s="69"/>
      <c r="TUI51" s="69"/>
      <c r="TUJ51" s="69"/>
      <c r="TUK51" s="69"/>
      <c r="TUL51" s="69"/>
      <c r="TUM51" s="69"/>
      <c r="TUN51" s="69"/>
      <c r="TUO51" s="69"/>
      <c r="TUP51" s="69"/>
      <c r="TUQ51" s="69"/>
      <c r="TUR51" s="69"/>
      <c r="TUS51" s="69"/>
      <c r="TUT51" s="69"/>
      <c r="TUU51" s="69"/>
      <c r="TUV51" s="69"/>
      <c r="TUW51" s="69"/>
      <c r="TUX51" s="69"/>
      <c r="TUY51" s="69"/>
      <c r="TUZ51" s="69"/>
      <c r="TVA51" s="69"/>
      <c r="TVB51" s="69"/>
      <c r="TVC51" s="69"/>
      <c r="TVD51" s="69"/>
      <c r="TVE51" s="69"/>
      <c r="TVF51" s="69"/>
      <c r="TVG51" s="69"/>
      <c r="TVH51" s="69"/>
      <c r="TVI51" s="69"/>
      <c r="TVJ51" s="69"/>
      <c r="TVK51" s="69"/>
      <c r="TVL51" s="69"/>
      <c r="TVM51" s="69"/>
      <c r="TVN51" s="69"/>
      <c r="TVO51" s="69"/>
      <c r="TVP51" s="69"/>
      <c r="TVQ51" s="69"/>
      <c r="TVR51" s="69"/>
      <c r="TVS51" s="69"/>
      <c r="TVT51" s="69"/>
      <c r="TVU51" s="69"/>
      <c r="TVV51" s="69"/>
      <c r="TVW51" s="69"/>
      <c r="TVX51" s="69"/>
      <c r="TVY51" s="69"/>
      <c r="TVZ51" s="69"/>
      <c r="TWA51" s="69"/>
      <c r="TWB51" s="69"/>
      <c r="TWC51" s="69"/>
      <c r="TWD51" s="69"/>
      <c r="TWE51" s="69"/>
      <c r="TWF51" s="69"/>
      <c r="TWG51" s="69"/>
      <c r="TWH51" s="69"/>
      <c r="TWI51" s="69"/>
      <c r="TWJ51" s="69"/>
      <c r="TWK51" s="69"/>
      <c r="TWL51" s="69"/>
      <c r="TWM51" s="69"/>
      <c r="TWN51" s="69"/>
      <c r="TWO51" s="69"/>
      <c r="TWP51" s="69"/>
      <c r="TWQ51" s="69"/>
      <c r="TWR51" s="69"/>
      <c r="TWS51" s="69"/>
      <c r="TWT51" s="69"/>
      <c r="TWU51" s="69"/>
      <c r="TWV51" s="69"/>
      <c r="TWW51" s="69"/>
      <c r="TWX51" s="69"/>
      <c r="TWY51" s="69"/>
      <c r="TWZ51" s="69"/>
      <c r="TXA51" s="69"/>
      <c r="TXB51" s="69"/>
      <c r="TXC51" s="69"/>
      <c r="TXD51" s="69"/>
      <c r="TXE51" s="69"/>
      <c r="TXF51" s="69"/>
      <c r="TXG51" s="69"/>
      <c r="TXH51" s="69"/>
      <c r="TXI51" s="69"/>
      <c r="TXJ51" s="69"/>
      <c r="TXK51" s="69"/>
      <c r="TXL51" s="69"/>
      <c r="TXM51" s="69"/>
      <c r="TXN51" s="69"/>
      <c r="TXO51" s="69"/>
      <c r="TXP51" s="69"/>
      <c r="TXQ51" s="69"/>
      <c r="TXR51" s="69"/>
      <c r="TXS51" s="69"/>
      <c r="TXT51" s="69"/>
      <c r="TXU51" s="69"/>
      <c r="TXV51" s="69"/>
      <c r="TXW51" s="69"/>
      <c r="TXX51" s="69"/>
      <c r="TXY51" s="69"/>
      <c r="TXZ51" s="69"/>
      <c r="TYA51" s="69"/>
      <c r="TYB51" s="69"/>
      <c r="TYC51" s="69"/>
      <c r="TYD51" s="69"/>
      <c r="TYE51" s="69"/>
      <c r="TYF51" s="69"/>
      <c r="TYG51" s="69"/>
      <c r="TYH51" s="69"/>
      <c r="TYI51" s="69"/>
      <c r="TYJ51" s="69"/>
      <c r="TYK51" s="69"/>
      <c r="TYL51" s="69"/>
      <c r="TYM51" s="69"/>
      <c r="TYN51" s="69"/>
      <c r="TYO51" s="69"/>
      <c r="TYP51" s="69"/>
      <c r="TYQ51" s="69"/>
      <c r="TYR51" s="69"/>
      <c r="TYS51" s="69"/>
      <c r="TYT51" s="69"/>
      <c r="TYU51" s="69"/>
      <c r="TYV51" s="69"/>
      <c r="TYW51" s="69"/>
      <c r="TYX51" s="69"/>
      <c r="TYY51" s="69"/>
      <c r="TYZ51" s="69"/>
      <c r="TZA51" s="69"/>
      <c r="TZB51" s="69"/>
      <c r="TZC51" s="69"/>
      <c r="TZD51" s="69"/>
      <c r="TZE51" s="69"/>
      <c r="TZF51" s="69"/>
      <c r="TZG51" s="69"/>
      <c r="TZH51" s="69"/>
      <c r="TZI51" s="69"/>
      <c r="TZJ51" s="69"/>
      <c r="TZK51" s="69"/>
      <c r="TZL51" s="69"/>
      <c r="TZM51" s="69"/>
      <c r="TZN51" s="69"/>
      <c r="TZO51" s="69"/>
      <c r="TZP51" s="69"/>
      <c r="TZQ51" s="69"/>
      <c r="TZR51" s="69"/>
      <c r="TZS51" s="69"/>
      <c r="TZT51" s="69"/>
      <c r="TZU51" s="69"/>
      <c r="TZV51" s="69"/>
      <c r="TZW51" s="69"/>
      <c r="TZX51" s="69"/>
      <c r="TZY51" s="69"/>
      <c r="TZZ51" s="69"/>
      <c r="UAA51" s="69"/>
      <c r="UAB51" s="69"/>
      <c r="UAC51" s="69"/>
      <c r="UAD51" s="69"/>
      <c r="UAE51" s="69"/>
      <c r="UAF51" s="69"/>
      <c r="UAG51" s="69"/>
      <c r="UAH51" s="69"/>
      <c r="UAI51" s="69"/>
      <c r="UAJ51" s="69"/>
      <c r="UAK51" s="69"/>
      <c r="UAL51" s="69"/>
      <c r="UAM51" s="69"/>
      <c r="UAN51" s="69"/>
      <c r="UAO51" s="69"/>
      <c r="UAP51" s="69"/>
      <c r="UAQ51" s="69"/>
      <c r="UAR51" s="69"/>
      <c r="UAS51" s="69"/>
      <c r="UAT51" s="69"/>
      <c r="UAU51" s="69"/>
      <c r="UAV51" s="69"/>
      <c r="UAW51" s="69"/>
      <c r="UAX51" s="69"/>
      <c r="UAY51" s="69"/>
      <c r="UAZ51" s="69"/>
      <c r="UBA51" s="69"/>
      <c r="UBB51" s="69"/>
      <c r="UBC51" s="69"/>
      <c r="UBD51" s="69"/>
      <c r="UBE51" s="69"/>
      <c r="UBF51" s="69"/>
      <c r="UBG51" s="69"/>
      <c r="UBH51" s="69"/>
      <c r="UBI51" s="69"/>
      <c r="UBJ51" s="69"/>
      <c r="UBK51" s="69"/>
      <c r="UBL51" s="69"/>
      <c r="UBM51" s="69"/>
      <c r="UBN51" s="69"/>
      <c r="UBO51" s="69"/>
      <c r="UBP51" s="69"/>
      <c r="UBQ51" s="69"/>
      <c r="UBR51" s="69"/>
      <c r="UBS51" s="69"/>
      <c r="UBT51" s="69"/>
      <c r="UBU51" s="69"/>
      <c r="UBV51" s="69"/>
      <c r="UBW51" s="69"/>
      <c r="UBX51" s="69"/>
      <c r="UBY51" s="69"/>
      <c r="UBZ51" s="69"/>
      <c r="UCA51" s="69"/>
      <c r="UCB51" s="69"/>
      <c r="UCC51" s="69"/>
      <c r="UCD51" s="69"/>
      <c r="UCE51" s="69"/>
      <c r="UCF51" s="69"/>
      <c r="UCG51" s="69"/>
      <c r="UCH51" s="69"/>
      <c r="UCI51" s="69"/>
      <c r="UCJ51" s="69"/>
      <c r="UCK51" s="69"/>
      <c r="UCL51" s="69"/>
      <c r="UCM51" s="69"/>
      <c r="UCN51" s="69"/>
      <c r="UCO51" s="69"/>
      <c r="UCP51" s="69"/>
      <c r="UCQ51" s="69"/>
      <c r="UCR51" s="69"/>
      <c r="UCS51" s="69"/>
      <c r="UCT51" s="69"/>
      <c r="UCU51" s="69"/>
      <c r="UCV51" s="69"/>
      <c r="UCW51" s="69"/>
      <c r="UCX51" s="69"/>
      <c r="UCY51" s="69"/>
      <c r="UCZ51" s="69"/>
      <c r="UDA51" s="69"/>
      <c r="UDB51" s="69"/>
      <c r="UDC51" s="69"/>
      <c r="UDD51" s="69"/>
      <c r="UDE51" s="69"/>
      <c r="UDF51" s="69"/>
      <c r="UDG51" s="69"/>
      <c r="UDH51" s="69"/>
      <c r="UDI51" s="69"/>
      <c r="UDJ51" s="69"/>
      <c r="UDK51" s="69"/>
      <c r="UDL51" s="69"/>
      <c r="UDM51" s="69"/>
      <c r="UDN51" s="69"/>
      <c r="UDO51" s="69"/>
      <c r="UDP51" s="69"/>
      <c r="UDQ51" s="69"/>
      <c r="UDR51" s="69"/>
      <c r="UDS51" s="69"/>
      <c r="UDT51" s="69"/>
      <c r="UDU51" s="69"/>
      <c r="UDV51" s="69"/>
      <c r="UDW51" s="69"/>
      <c r="UDX51" s="69"/>
      <c r="UDY51" s="69"/>
      <c r="UDZ51" s="69"/>
      <c r="UEA51" s="69"/>
      <c r="UEB51" s="69"/>
      <c r="UEC51" s="69"/>
      <c r="UED51" s="69"/>
      <c r="UEE51" s="69"/>
      <c r="UEF51" s="69"/>
      <c r="UEG51" s="69"/>
      <c r="UEH51" s="69"/>
      <c r="UEI51" s="69"/>
      <c r="UEJ51" s="69"/>
      <c r="UEK51" s="69"/>
      <c r="UEL51" s="69"/>
      <c r="UEM51" s="69"/>
      <c r="UEN51" s="69"/>
      <c r="UEO51" s="69"/>
      <c r="UEP51" s="69"/>
      <c r="UEQ51" s="69"/>
      <c r="UER51" s="69"/>
      <c r="UES51" s="69"/>
      <c r="UET51" s="69"/>
      <c r="UEU51" s="69"/>
      <c r="UEV51" s="69"/>
      <c r="UEW51" s="69"/>
      <c r="UEX51" s="69"/>
      <c r="UEY51" s="69"/>
      <c r="UEZ51" s="69"/>
      <c r="UFA51" s="69"/>
      <c r="UFB51" s="69"/>
      <c r="UFC51" s="69"/>
      <c r="UFD51" s="69"/>
      <c r="UFE51" s="69"/>
      <c r="UFF51" s="69"/>
      <c r="UFG51" s="69"/>
      <c r="UFH51" s="69"/>
      <c r="UFI51" s="69"/>
      <c r="UFJ51" s="69"/>
      <c r="UFK51" s="69"/>
      <c r="UFL51" s="69"/>
      <c r="UFM51" s="69"/>
      <c r="UFN51" s="69"/>
      <c r="UFO51" s="69"/>
      <c r="UFP51" s="69"/>
      <c r="UFQ51" s="69"/>
      <c r="UFR51" s="69"/>
      <c r="UFS51" s="69"/>
      <c r="UFT51" s="69"/>
      <c r="UFU51" s="69"/>
      <c r="UFV51" s="69"/>
      <c r="UFW51" s="69"/>
      <c r="UFX51" s="69"/>
      <c r="UFY51" s="69"/>
      <c r="UFZ51" s="69"/>
      <c r="UGA51" s="69"/>
      <c r="UGB51" s="69"/>
      <c r="UGC51" s="69"/>
      <c r="UGD51" s="69"/>
      <c r="UGE51" s="69"/>
      <c r="UGF51" s="69"/>
      <c r="UGG51" s="69"/>
      <c r="UGH51" s="69"/>
      <c r="UGI51" s="69"/>
      <c r="UGJ51" s="69"/>
      <c r="UGK51" s="69"/>
      <c r="UGL51" s="69"/>
      <c r="UGM51" s="69"/>
      <c r="UGN51" s="69"/>
      <c r="UGO51" s="69"/>
      <c r="UGP51" s="69"/>
      <c r="UGQ51" s="69"/>
      <c r="UGR51" s="69"/>
      <c r="UGS51" s="69"/>
      <c r="UGT51" s="69"/>
      <c r="UGU51" s="69"/>
      <c r="UGV51" s="69"/>
      <c r="UGW51" s="69"/>
      <c r="UGX51" s="69"/>
      <c r="UGY51" s="69"/>
      <c r="UGZ51" s="69"/>
      <c r="UHA51" s="69"/>
      <c r="UHB51" s="69"/>
      <c r="UHC51" s="69"/>
      <c r="UHD51" s="69"/>
      <c r="UHE51" s="69"/>
      <c r="UHF51" s="69"/>
      <c r="UHG51" s="69"/>
      <c r="UHH51" s="69"/>
      <c r="UHI51" s="69"/>
      <c r="UHJ51" s="69"/>
      <c r="UHK51" s="69"/>
      <c r="UHL51" s="69"/>
      <c r="UHM51" s="69"/>
      <c r="UHN51" s="69"/>
      <c r="UHO51" s="69"/>
      <c r="UHP51" s="69"/>
      <c r="UHQ51" s="69"/>
      <c r="UHR51" s="69"/>
      <c r="UHS51" s="69"/>
      <c r="UHT51" s="69"/>
      <c r="UHU51" s="69"/>
      <c r="UHV51" s="69"/>
      <c r="UHW51" s="69"/>
      <c r="UHX51" s="69"/>
      <c r="UHY51" s="69"/>
      <c r="UHZ51" s="69"/>
      <c r="UIA51" s="69"/>
      <c r="UIB51" s="69"/>
      <c r="UIC51" s="69"/>
      <c r="UID51" s="69"/>
      <c r="UIE51" s="69"/>
      <c r="UIF51" s="69"/>
      <c r="UIG51" s="69"/>
      <c r="UIH51" s="69"/>
      <c r="UII51" s="69"/>
      <c r="UIJ51" s="69"/>
      <c r="UIK51" s="69"/>
      <c r="UIL51" s="69"/>
      <c r="UIM51" s="69"/>
      <c r="UIN51" s="69"/>
      <c r="UIO51" s="69"/>
      <c r="UIP51" s="69"/>
      <c r="UIQ51" s="69"/>
      <c r="UIR51" s="69"/>
      <c r="UIS51" s="69"/>
      <c r="UIT51" s="69"/>
      <c r="UIU51" s="69"/>
      <c r="UIV51" s="69"/>
      <c r="UIW51" s="69"/>
      <c r="UIX51" s="69"/>
      <c r="UIY51" s="69"/>
      <c r="UIZ51" s="69"/>
      <c r="UJA51" s="69"/>
      <c r="UJB51" s="69"/>
      <c r="UJC51" s="69"/>
      <c r="UJD51" s="69"/>
      <c r="UJE51" s="69"/>
      <c r="UJF51" s="69"/>
      <c r="UJG51" s="69"/>
      <c r="UJH51" s="69"/>
      <c r="UJI51" s="69"/>
      <c r="UJJ51" s="69"/>
      <c r="UJK51" s="69"/>
      <c r="UJL51" s="69"/>
      <c r="UJM51" s="69"/>
      <c r="UJN51" s="69"/>
      <c r="UJO51" s="69"/>
      <c r="UJP51" s="69"/>
      <c r="UJQ51" s="69"/>
      <c r="UJR51" s="69"/>
      <c r="UJS51" s="69"/>
      <c r="UJT51" s="69"/>
      <c r="UJU51" s="69"/>
      <c r="UJV51" s="69"/>
      <c r="UJW51" s="69"/>
      <c r="UJX51" s="69"/>
      <c r="UJY51" s="69"/>
      <c r="UJZ51" s="69"/>
      <c r="UKA51" s="69"/>
      <c r="UKB51" s="69"/>
      <c r="UKC51" s="69"/>
      <c r="UKD51" s="69"/>
      <c r="UKE51" s="69"/>
      <c r="UKF51" s="69"/>
      <c r="UKG51" s="69"/>
      <c r="UKH51" s="69"/>
      <c r="UKI51" s="69"/>
      <c r="UKJ51" s="69"/>
      <c r="UKK51" s="69"/>
      <c r="UKL51" s="69"/>
      <c r="UKM51" s="69"/>
      <c r="UKN51" s="69"/>
      <c r="UKO51" s="69"/>
      <c r="UKP51" s="69"/>
      <c r="UKQ51" s="69"/>
      <c r="UKR51" s="69"/>
      <c r="UKS51" s="69"/>
      <c r="UKT51" s="69"/>
      <c r="UKU51" s="69"/>
      <c r="UKV51" s="69"/>
      <c r="UKW51" s="69"/>
      <c r="UKX51" s="69"/>
      <c r="UKY51" s="69"/>
      <c r="UKZ51" s="69"/>
      <c r="ULA51" s="69"/>
      <c r="ULB51" s="69"/>
      <c r="ULC51" s="69"/>
      <c r="ULD51" s="69"/>
      <c r="ULE51" s="69"/>
      <c r="ULF51" s="69"/>
      <c r="ULG51" s="69"/>
      <c r="ULH51" s="69"/>
      <c r="ULI51" s="69"/>
      <c r="ULJ51" s="69"/>
      <c r="ULK51" s="69"/>
      <c r="ULL51" s="69"/>
      <c r="ULM51" s="69"/>
      <c r="ULN51" s="69"/>
      <c r="ULO51" s="69"/>
      <c r="ULP51" s="69"/>
      <c r="ULQ51" s="69"/>
      <c r="ULR51" s="69"/>
      <c r="ULS51" s="69"/>
      <c r="ULT51" s="69"/>
      <c r="ULU51" s="69"/>
      <c r="ULV51" s="69"/>
      <c r="ULW51" s="69"/>
      <c r="ULX51" s="69"/>
      <c r="ULY51" s="69"/>
      <c r="ULZ51" s="69"/>
      <c r="UMA51" s="69"/>
      <c r="UMB51" s="69"/>
      <c r="UMC51" s="69"/>
      <c r="UMD51" s="69"/>
      <c r="UME51" s="69"/>
      <c r="UMF51" s="69"/>
      <c r="UMG51" s="69"/>
      <c r="UMH51" s="69"/>
      <c r="UMI51" s="69"/>
      <c r="UMJ51" s="69"/>
      <c r="UMK51" s="69"/>
      <c r="UML51" s="69"/>
      <c r="UMM51" s="69"/>
      <c r="UMN51" s="69"/>
      <c r="UMO51" s="69"/>
      <c r="UMP51" s="69"/>
      <c r="UMQ51" s="69"/>
      <c r="UMR51" s="69"/>
      <c r="UMS51" s="69"/>
      <c r="UMT51" s="69"/>
      <c r="UMU51" s="69"/>
      <c r="UMV51" s="69"/>
      <c r="UMW51" s="69"/>
      <c r="UMX51" s="69"/>
      <c r="UMY51" s="69"/>
      <c r="UMZ51" s="69"/>
      <c r="UNA51" s="69"/>
      <c r="UNB51" s="69"/>
      <c r="UNC51" s="69"/>
      <c r="UND51" s="69"/>
      <c r="UNE51" s="69"/>
      <c r="UNF51" s="69"/>
      <c r="UNG51" s="69"/>
      <c r="UNH51" s="69"/>
      <c r="UNI51" s="69"/>
      <c r="UNJ51" s="69"/>
      <c r="UNK51" s="69"/>
      <c r="UNL51" s="69"/>
      <c r="UNM51" s="69"/>
      <c r="UNN51" s="69"/>
      <c r="UNO51" s="69"/>
      <c r="UNP51" s="69"/>
      <c r="UNQ51" s="69"/>
      <c r="UNR51" s="69"/>
      <c r="UNS51" s="69"/>
      <c r="UNT51" s="69"/>
      <c r="UNU51" s="69"/>
      <c r="UNV51" s="69"/>
      <c r="UNW51" s="69"/>
      <c r="UNX51" s="69"/>
      <c r="UNY51" s="69"/>
      <c r="UNZ51" s="69"/>
      <c r="UOA51" s="69"/>
      <c r="UOB51" s="69"/>
      <c r="UOC51" s="69"/>
      <c r="UOD51" s="69"/>
      <c r="UOE51" s="69"/>
      <c r="UOF51" s="69"/>
      <c r="UOG51" s="69"/>
      <c r="UOH51" s="69"/>
      <c r="UOI51" s="69"/>
      <c r="UOJ51" s="69"/>
      <c r="UOK51" s="69"/>
      <c r="UOL51" s="69"/>
      <c r="UOM51" s="69"/>
      <c r="UON51" s="69"/>
      <c r="UOO51" s="69"/>
      <c r="UOP51" s="69"/>
      <c r="UOQ51" s="69"/>
      <c r="UOR51" s="69"/>
      <c r="UOS51" s="69"/>
      <c r="UOT51" s="69"/>
      <c r="UOU51" s="69"/>
      <c r="UOV51" s="69"/>
      <c r="UOW51" s="69"/>
      <c r="UOX51" s="69"/>
      <c r="UOY51" s="69"/>
      <c r="UOZ51" s="69"/>
      <c r="UPA51" s="69"/>
      <c r="UPB51" s="69"/>
      <c r="UPC51" s="69"/>
      <c r="UPD51" s="69"/>
      <c r="UPE51" s="69"/>
      <c r="UPF51" s="69"/>
      <c r="UPG51" s="69"/>
      <c r="UPH51" s="69"/>
      <c r="UPI51" s="69"/>
      <c r="UPJ51" s="69"/>
      <c r="UPK51" s="69"/>
      <c r="UPL51" s="69"/>
      <c r="UPM51" s="69"/>
      <c r="UPN51" s="69"/>
      <c r="UPO51" s="69"/>
      <c r="UPP51" s="69"/>
      <c r="UPQ51" s="69"/>
      <c r="UPR51" s="69"/>
      <c r="UPS51" s="69"/>
      <c r="UPT51" s="69"/>
      <c r="UPU51" s="69"/>
      <c r="UPV51" s="69"/>
      <c r="UPW51" s="69"/>
      <c r="UPX51" s="69"/>
      <c r="UPY51" s="69"/>
      <c r="UPZ51" s="69"/>
      <c r="UQA51" s="69"/>
      <c r="UQB51" s="69"/>
      <c r="UQC51" s="69"/>
      <c r="UQD51" s="69"/>
      <c r="UQE51" s="69"/>
      <c r="UQF51" s="69"/>
      <c r="UQG51" s="69"/>
      <c r="UQH51" s="69"/>
      <c r="UQI51" s="69"/>
      <c r="UQJ51" s="69"/>
      <c r="UQK51" s="69"/>
      <c r="UQL51" s="69"/>
      <c r="UQM51" s="69"/>
      <c r="UQN51" s="69"/>
      <c r="UQO51" s="69"/>
      <c r="UQP51" s="69"/>
      <c r="UQQ51" s="69"/>
      <c r="UQR51" s="69"/>
      <c r="UQS51" s="69"/>
      <c r="UQT51" s="69"/>
      <c r="UQU51" s="69"/>
      <c r="UQV51" s="69"/>
      <c r="UQW51" s="69"/>
      <c r="UQX51" s="69"/>
      <c r="UQY51" s="69"/>
      <c r="UQZ51" s="69"/>
      <c r="URA51" s="69"/>
      <c r="URB51" s="69"/>
      <c r="URC51" s="69"/>
      <c r="URD51" s="69"/>
      <c r="URE51" s="69"/>
      <c r="URF51" s="69"/>
      <c r="URG51" s="69"/>
      <c r="URH51" s="69"/>
      <c r="URI51" s="69"/>
      <c r="URJ51" s="69"/>
      <c r="URK51" s="69"/>
      <c r="URL51" s="69"/>
      <c r="URM51" s="69"/>
      <c r="URN51" s="69"/>
      <c r="URO51" s="69"/>
      <c r="URP51" s="69"/>
      <c r="URQ51" s="69"/>
      <c r="URR51" s="69"/>
      <c r="URS51" s="69"/>
      <c r="URT51" s="69"/>
      <c r="URU51" s="69"/>
      <c r="URV51" s="69"/>
      <c r="URW51" s="69"/>
      <c r="URX51" s="69"/>
      <c r="URY51" s="69"/>
      <c r="URZ51" s="69"/>
      <c r="USA51" s="69"/>
      <c r="USB51" s="69"/>
      <c r="USC51" s="69"/>
      <c r="USD51" s="69"/>
      <c r="USE51" s="69"/>
      <c r="USF51" s="69"/>
      <c r="USG51" s="69"/>
      <c r="USH51" s="69"/>
      <c r="USI51" s="69"/>
      <c r="USJ51" s="69"/>
      <c r="USK51" s="69"/>
      <c r="USL51" s="69"/>
      <c r="USM51" s="69"/>
      <c r="USN51" s="69"/>
      <c r="USO51" s="69"/>
      <c r="USP51" s="69"/>
      <c r="USQ51" s="69"/>
      <c r="USR51" s="69"/>
      <c r="USS51" s="69"/>
      <c r="UST51" s="69"/>
      <c r="USU51" s="69"/>
      <c r="USV51" s="69"/>
      <c r="USW51" s="69"/>
      <c r="USX51" s="69"/>
      <c r="USY51" s="69"/>
      <c r="USZ51" s="69"/>
      <c r="UTA51" s="69"/>
      <c r="UTB51" s="69"/>
      <c r="UTC51" s="69"/>
      <c r="UTD51" s="69"/>
      <c r="UTE51" s="69"/>
      <c r="UTF51" s="69"/>
      <c r="UTG51" s="69"/>
      <c r="UTH51" s="69"/>
      <c r="UTI51" s="69"/>
      <c r="UTJ51" s="69"/>
      <c r="UTK51" s="69"/>
      <c r="UTL51" s="69"/>
      <c r="UTM51" s="69"/>
      <c r="UTN51" s="69"/>
      <c r="UTO51" s="69"/>
      <c r="UTP51" s="69"/>
      <c r="UTQ51" s="69"/>
      <c r="UTR51" s="69"/>
      <c r="UTS51" s="69"/>
      <c r="UTT51" s="69"/>
      <c r="UTU51" s="69"/>
      <c r="UTV51" s="69"/>
      <c r="UTW51" s="69"/>
      <c r="UTX51" s="69"/>
      <c r="UTY51" s="69"/>
      <c r="UTZ51" s="69"/>
      <c r="UUA51" s="69"/>
      <c r="UUB51" s="69"/>
      <c r="UUC51" s="69"/>
      <c r="UUD51" s="69"/>
      <c r="UUE51" s="69"/>
      <c r="UUF51" s="69"/>
      <c r="UUG51" s="69"/>
      <c r="UUH51" s="69"/>
      <c r="UUI51" s="69"/>
      <c r="UUJ51" s="69"/>
      <c r="UUK51" s="69"/>
      <c r="UUL51" s="69"/>
      <c r="UUM51" s="69"/>
      <c r="UUN51" s="69"/>
      <c r="UUO51" s="69"/>
      <c r="UUP51" s="69"/>
      <c r="UUQ51" s="69"/>
      <c r="UUR51" s="69"/>
      <c r="UUS51" s="69"/>
      <c r="UUT51" s="69"/>
      <c r="UUU51" s="69"/>
      <c r="UUV51" s="69"/>
      <c r="UUW51" s="69"/>
      <c r="UUX51" s="69"/>
      <c r="UUY51" s="69"/>
      <c r="UUZ51" s="69"/>
      <c r="UVA51" s="69"/>
      <c r="UVB51" s="69"/>
      <c r="UVC51" s="69"/>
      <c r="UVD51" s="69"/>
      <c r="UVE51" s="69"/>
      <c r="UVF51" s="69"/>
      <c r="UVG51" s="69"/>
      <c r="UVH51" s="69"/>
      <c r="UVI51" s="69"/>
      <c r="UVJ51" s="69"/>
      <c r="UVK51" s="69"/>
      <c r="UVL51" s="69"/>
      <c r="UVM51" s="69"/>
      <c r="UVN51" s="69"/>
      <c r="UVO51" s="69"/>
      <c r="UVP51" s="69"/>
      <c r="UVQ51" s="69"/>
      <c r="UVR51" s="69"/>
      <c r="UVS51" s="69"/>
      <c r="UVT51" s="69"/>
      <c r="UVU51" s="69"/>
      <c r="UVV51" s="69"/>
      <c r="UVW51" s="69"/>
      <c r="UVX51" s="69"/>
      <c r="UVY51" s="69"/>
      <c r="UVZ51" s="69"/>
      <c r="UWA51" s="69"/>
      <c r="UWB51" s="69"/>
      <c r="UWC51" s="69"/>
      <c r="UWD51" s="69"/>
      <c r="UWE51" s="69"/>
      <c r="UWF51" s="69"/>
      <c r="UWG51" s="69"/>
      <c r="UWH51" s="69"/>
      <c r="UWI51" s="69"/>
      <c r="UWJ51" s="69"/>
      <c r="UWK51" s="69"/>
      <c r="UWL51" s="69"/>
      <c r="UWM51" s="69"/>
      <c r="UWN51" s="69"/>
      <c r="UWO51" s="69"/>
      <c r="UWP51" s="69"/>
      <c r="UWQ51" s="69"/>
      <c r="UWR51" s="69"/>
      <c r="UWS51" s="69"/>
      <c r="UWT51" s="69"/>
      <c r="UWU51" s="69"/>
      <c r="UWV51" s="69"/>
      <c r="UWW51" s="69"/>
      <c r="UWX51" s="69"/>
      <c r="UWY51" s="69"/>
      <c r="UWZ51" s="69"/>
      <c r="UXA51" s="69"/>
      <c r="UXB51" s="69"/>
      <c r="UXC51" s="69"/>
      <c r="UXD51" s="69"/>
      <c r="UXE51" s="69"/>
      <c r="UXF51" s="69"/>
      <c r="UXG51" s="69"/>
      <c r="UXH51" s="69"/>
      <c r="UXI51" s="69"/>
      <c r="UXJ51" s="69"/>
      <c r="UXK51" s="69"/>
      <c r="UXL51" s="69"/>
      <c r="UXM51" s="69"/>
      <c r="UXN51" s="69"/>
      <c r="UXO51" s="69"/>
      <c r="UXP51" s="69"/>
      <c r="UXQ51" s="69"/>
      <c r="UXR51" s="69"/>
      <c r="UXS51" s="69"/>
      <c r="UXT51" s="69"/>
      <c r="UXU51" s="69"/>
      <c r="UXV51" s="69"/>
      <c r="UXW51" s="69"/>
      <c r="UXX51" s="69"/>
      <c r="UXY51" s="69"/>
      <c r="UXZ51" s="69"/>
      <c r="UYA51" s="69"/>
      <c r="UYB51" s="69"/>
      <c r="UYC51" s="69"/>
      <c r="UYD51" s="69"/>
      <c r="UYE51" s="69"/>
      <c r="UYF51" s="69"/>
      <c r="UYG51" s="69"/>
      <c r="UYH51" s="69"/>
      <c r="UYI51" s="69"/>
      <c r="UYJ51" s="69"/>
      <c r="UYK51" s="69"/>
      <c r="UYL51" s="69"/>
      <c r="UYM51" s="69"/>
      <c r="UYN51" s="69"/>
      <c r="UYO51" s="69"/>
      <c r="UYP51" s="69"/>
      <c r="UYQ51" s="69"/>
      <c r="UYR51" s="69"/>
      <c r="UYS51" s="69"/>
      <c r="UYT51" s="69"/>
      <c r="UYU51" s="69"/>
      <c r="UYV51" s="69"/>
      <c r="UYW51" s="69"/>
      <c r="UYX51" s="69"/>
      <c r="UYY51" s="69"/>
      <c r="UYZ51" s="69"/>
      <c r="UZA51" s="69"/>
      <c r="UZB51" s="69"/>
      <c r="UZC51" s="69"/>
      <c r="UZD51" s="69"/>
      <c r="UZE51" s="69"/>
      <c r="UZF51" s="69"/>
      <c r="UZG51" s="69"/>
      <c r="UZH51" s="69"/>
      <c r="UZI51" s="69"/>
      <c r="UZJ51" s="69"/>
      <c r="UZK51" s="69"/>
      <c r="UZL51" s="69"/>
      <c r="UZM51" s="69"/>
      <c r="UZN51" s="69"/>
      <c r="UZO51" s="69"/>
      <c r="UZP51" s="69"/>
      <c r="UZQ51" s="69"/>
      <c r="UZR51" s="69"/>
      <c r="UZS51" s="69"/>
      <c r="UZT51" s="69"/>
      <c r="UZU51" s="69"/>
      <c r="UZV51" s="69"/>
      <c r="UZW51" s="69"/>
      <c r="UZX51" s="69"/>
      <c r="UZY51" s="69"/>
      <c r="UZZ51" s="69"/>
      <c r="VAA51" s="69"/>
      <c r="VAB51" s="69"/>
      <c r="VAC51" s="69"/>
      <c r="VAD51" s="69"/>
      <c r="VAE51" s="69"/>
      <c r="VAF51" s="69"/>
      <c r="VAG51" s="69"/>
      <c r="VAH51" s="69"/>
      <c r="VAI51" s="69"/>
      <c r="VAJ51" s="69"/>
      <c r="VAK51" s="69"/>
      <c r="VAL51" s="69"/>
      <c r="VAM51" s="69"/>
      <c r="VAN51" s="69"/>
      <c r="VAO51" s="69"/>
      <c r="VAP51" s="69"/>
      <c r="VAQ51" s="69"/>
      <c r="VAR51" s="69"/>
      <c r="VAS51" s="69"/>
      <c r="VAT51" s="69"/>
      <c r="VAU51" s="69"/>
      <c r="VAV51" s="69"/>
      <c r="VAW51" s="69"/>
      <c r="VAX51" s="69"/>
      <c r="VAY51" s="69"/>
      <c r="VAZ51" s="69"/>
      <c r="VBA51" s="69"/>
      <c r="VBB51" s="69"/>
      <c r="VBC51" s="69"/>
      <c r="VBD51" s="69"/>
      <c r="VBE51" s="69"/>
      <c r="VBF51" s="69"/>
      <c r="VBG51" s="69"/>
      <c r="VBH51" s="69"/>
      <c r="VBI51" s="69"/>
      <c r="VBJ51" s="69"/>
      <c r="VBK51" s="69"/>
      <c r="VBL51" s="69"/>
      <c r="VBM51" s="69"/>
      <c r="VBN51" s="69"/>
      <c r="VBO51" s="69"/>
      <c r="VBP51" s="69"/>
      <c r="VBQ51" s="69"/>
      <c r="VBR51" s="69"/>
      <c r="VBS51" s="69"/>
      <c r="VBT51" s="69"/>
      <c r="VBU51" s="69"/>
      <c r="VBV51" s="69"/>
      <c r="VBW51" s="69"/>
      <c r="VBX51" s="69"/>
      <c r="VBY51" s="69"/>
      <c r="VBZ51" s="69"/>
      <c r="VCA51" s="69"/>
      <c r="VCB51" s="69"/>
      <c r="VCC51" s="69"/>
      <c r="VCD51" s="69"/>
      <c r="VCE51" s="69"/>
      <c r="VCF51" s="69"/>
      <c r="VCG51" s="69"/>
      <c r="VCH51" s="69"/>
      <c r="VCI51" s="69"/>
      <c r="VCJ51" s="69"/>
      <c r="VCK51" s="69"/>
      <c r="VCL51" s="69"/>
      <c r="VCM51" s="69"/>
      <c r="VCN51" s="69"/>
      <c r="VCO51" s="69"/>
      <c r="VCP51" s="69"/>
      <c r="VCQ51" s="69"/>
      <c r="VCR51" s="69"/>
      <c r="VCS51" s="69"/>
      <c r="VCT51" s="69"/>
      <c r="VCU51" s="69"/>
      <c r="VCV51" s="69"/>
      <c r="VCW51" s="69"/>
      <c r="VCX51" s="69"/>
      <c r="VCY51" s="69"/>
      <c r="VCZ51" s="69"/>
      <c r="VDA51" s="69"/>
      <c r="VDB51" s="69"/>
      <c r="VDC51" s="69"/>
      <c r="VDD51" s="69"/>
      <c r="VDE51" s="69"/>
      <c r="VDF51" s="69"/>
      <c r="VDG51" s="69"/>
      <c r="VDH51" s="69"/>
      <c r="VDI51" s="69"/>
      <c r="VDJ51" s="69"/>
      <c r="VDK51" s="69"/>
      <c r="VDL51" s="69"/>
      <c r="VDM51" s="69"/>
      <c r="VDN51" s="69"/>
      <c r="VDO51" s="69"/>
      <c r="VDP51" s="69"/>
      <c r="VDQ51" s="69"/>
      <c r="VDR51" s="69"/>
      <c r="VDS51" s="69"/>
      <c r="VDT51" s="69"/>
      <c r="VDU51" s="69"/>
      <c r="VDV51" s="69"/>
      <c r="VDW51" s="69"/>
      <c r="VDX51" s="69"/>
      <c r="VDY51" s="69"/>
      <c r="VDZ51" s="69"/>
      <c r="VEA51" s="69"/>
      <c r="VEB51" s="69"/>
      <c r="VEC51" s="69"/>
      <c r="VED51" s="69"/>
      <c r="VEE51" s="69"/>
      <c r="VEF51" s="69"/>
      <c r="VEG51" s="69"/>
      <c r="VEH51" s="69"/>
      <c r="VEI51" s="69"/>
      <c r="VEJ51" s="69"/>
      <c r="VEK51" s="69"/>
      <c r="VEL51" s="69"/>
      <c r="VEM51" s="69"/>
      <c r="VEN51" s="69"/>
      <c r="VEO51" s="69"/>
      <c r="VEP51" s="69"/>
      <c r="VEQ51" s="69"/>
      <c r="VER51" s="69"/>
      <c r="VES51" s="69"/>
      <c r="VET51" s="69"/>
      <c r="VEU51" s="69"/>
      <c r="VEV51" s="69"/>
      <c r="VEW51" s="69"/>
      <c r="VEX51" s="69"/>
      <c r="VEY51" s="69"/>
      <c r="VEZ51" s="69"/>
      <c r="VFA51" s="69"/>
      <c r="VFB51" s="69"/>
      <c r="VFC51" s="69"/>
      <c r="VFD51" s="69"/>
      <c r="VFE51" s="69"/>
      <c r="VFF51" s="69"/>
      <c r="VFG51" s="69"/>
      <c r="VFH51" s="69"/>
      <c r="VFI51" s="69"/>
      <c r="VFJ51" s="69"/>
      <c r="VFK51" s="69"/>
      <c r="VFL51" s="69"/>
      <c r="VFM51" s="69"/>
      <c r="VFN51" s="69"/>
      <c r="VFO51" s="69"/>
      <c r="VFP51" s="69"/>
      <c r="VFQ51" s="69"/>
      <c r="VFR51" s="69"/>
      <c r="VFS51" s="69"/>
      <c r="VFT51" s="69"/>
      <c r="VFU51" s="69"/>
      <c r="VFV51" s="69"/>
      <c r="VFW51" s="69"/>
      <c r="VFX51" s="69"/>
      <c r="VFY51" s="69"/>
      <c r="VFZ51" s="69"/>
      <c r="VGA51" s="69"/>
      <c r="VGB51" s="69"/>
      <c r="VGC51" s="69"/>
      <c r="VGD51" s="69"/>
      <c r="VGE51" s="69"/>
      <c r="VGF51" s="69"/>
      <c r="VGG51" s="69"/>
      <c r="VGH51" s="69"/>
      <c r="VGI51" s="69"/>
      <c r="VGJ51" s="69"/>
      <c r="VGK51" s="69"/>
      <c r="VGL51" s="69"/>
      <c r="VGM51" s="69"/>
      <c r="VGN51" s="69"/>
      <c r="VGO51" s="69"/>
      <c r="VGP51" s="69"/>
      <c r="VGQ51" s="69"/>
      <c r="VGR51" s="69"/>
      <c r="VGS51" s="69"/>
      <c r="VGT51" s="69"/>
      <c r="VGU51" s="69"/>
      <c r="VGV51" s="69"/>
      <c r="VGW51" s="69"/>
      <c r="VGX51" s="69"/>
      <c r="VGY51" s="69"/>
      <c r="VGZ51" s="69"/>
      <c r="VHA51" s="69"/>
      <c r="VHB51" s="69"/>
      <c r="VHC51" s="69"/>
      <c r="VHD51" s="69"/>
      <c r="VHE51" s="69"/>
      <c r="VHF51" s="69"/>
      <c r="VHG51" s="69"/>
      <c r="VHH51" s="69"/>
      <c r="VHI51" s="69"/>
      <c r="VHJ51" s="69"/>
      <c r="VHK51" s="69"/>
      <c r="VHL51" s="69"/>
      <c r="VHM51" s="69"/>
      <c r="VHN51" s="69"/>
      <c r="VHO51" s="69"/>
      <c r="VHP51" s="69"/>
      <c r="VHQ51" s="69"/>
      <c r="VHR51" s="69"/>
      <c r="VHS51" s="69"/>
      <c r="VHT51" s="69"/>
      <c r="VHU51" s="69"/>
      <c r="VHV51" s="69"/>
      <c r="VHW51" s="69"/>
      <c r="VHX51" s="69"/>
      <c r="VHY51" s="69"/>
      <c r="VHZ51" s="69"/>
      <c r="VIA51" s="69"/>
      <c r="VIB51" s="69"/>
      <c r="VIC51" s="69"/>
      <c r="VID51" s="69"/>
      <c r="VIE51" s="69"/>
      <c r="VIF51" s="69"/>
      <c r="VIG51" s="69"/>
      <c r="VIH51" s="69"/>
      <c r="VII51" s="69"/>
      <c r="VIJ51" s="69"/>
      <c r="VIK51" s="69"/>
      <c r="VIL51" s="69"/>
      <c r="VIM51" s="69"/>
      <c r="VIN51" s="69"/>
      <c r="VIO51" s="69"/>
      <c r="VIP51" s="69"/>
      <c r="VIQ51" s="69"/>
      <c r="VIR51" s="69"/>
      <c r="VIS51" s="69"/>
      <c r="VIT51" s="69"/>
      <c r="VIU51" s="69"/>
      <c r="VIV51" s="69"/>
      <c r="VIW51" s="69"/>
      <c r="VIX51" s="69"/>
      <c r="VIY51" s="69"/>
      <c r="VIZ51" s="69"/>
      <c r="VJA51" s="69"/>
      <c r="VJB51" s="69"/>
      <c r="VJC51" s="69"/>
      <c r="VJD51" s="69"/>
      <c r="VJE51" s="69"/>
      <c r="VJF51" s="69"/>
      <c r="VJG51" s="69"/>
      <c r="VJH51" s="69"/>
      <c r="VJI51" s="69"/>
      <c r="VJJ51" s="69"/>
      <c r="VJK51" s="69"/>
      <c r="VJL51" s="69"/>
      <c r="VJM51" s="69"/>
      <c r="VJN51" s="69"/>
      <c r="VJO51" s="69"/>
      <c r="VJP51" s="69"/>
      <c r="VJQ51" s="69"/>
      <c r="VJR51" s="69"/>
      <c r="VJS51" s="69"/>
      <c r="VJT51" s="69"/>
      <c r="VJU51" s="69"/>
      <c r="VJV51" s="69"/>
      <c r="VJW51" s="69"/>
      <c r="VJX51" s="69"/>
      <c r="VJY51" s="69"/>
      <c r="VJZ51" s="69"/>
      <c r="VKA51" s="69"/>
      <c r="VKB51" s="69"/>
      <c r="VKC51" s="69"/>
      <c r="VKD51" s="69"/>
      <c r="VKE51" s="69"/>
      <c r="VKF51" s="69"/>
      <c r="VKG51" s="69"/>
      <c r="VKH51" s="69"/>
      <c r="VKI51" s="69"/>
      <c r="VKJ51" s="69"/>
      <c r="VKK51" s="69"/>
      <c r="VKL51" s="69"/>
      <c r="VKM51" s="69"/>
      <c r="VKN51" s="69"/>
      <c r="VKO51" s="69"/>
      <c r="VKP51" s="69"/>
      <c r="VKQ51" s="69"/>
      <c r="VKR51" s="69"/>
      <c r="VKS51" s="69"/>
      <c r="VKT51" s="69"/>
      <c r="VKU51" s="69"/>
      <c r="VKV51" s="69"/>
      <c r="VKW51" s="69"/>
      <c r="VKX51" s="69"/>
      <c r="VKY51" s="69"/>
      <c r="VKZ51" s="69"/>
      <c r="VLA51" s="69"/>
      <c r="VLB51" s="69"/>
      <c r="VLC51" s="69"/>
      <c r="VLD51" s="69"/>
      <c r="VLE51" s="69"/>
      <c r="VLF51" s="69"/>
      <c r="VLG51" s="69"/>
      <c r="VLH51" s="69"/>
      <c r="VLI51" s="69"/>
      <c r="VLJ51" s="69"/>
      <c r="VLK51" s="69"/>
      <c r="VLL51" s="69"/>
      <c r="VLM51" s="69"/>
      <c r="VLN51" s="69"/>
      <c r="VLO51" s="69"/>
      <c r="VLP51" s="69"/>
      <c r="VLQ51" s="69"/>
      <c r="VLR51" s="69"/>
      <c r="VLS51" s="69"/>
      <c r="VLT51" s="69"/>
      <c r="VLU51" s="69"/>
      <c r="VLV51" s="69"/>
      <c r="VLW51" s="69"/>
      <c r="VLX51" s="69"/>
      <c r="VLY51" s="69"/>
      <c r="VLZ51" s="69"/>
      <c r="VMA51" s="69"/>
      <c r="VMB51" s="69"/>
      <c r="VMC51" s="69"/>
      <c r="VMD51" s="69"/>
      <c r="VME51" s="69"/>
      <c r="VMF51" s="69"/>
      <c r="VMG51" s="69"/>
      <c r="VMH51" s="69"/>
      <c r="VMI51" s="69"/>
      <c r="VMJ51" s="69"/>
      <c r="VMK51" s="69"/>
      <c r="VML51" s="69"/>
      <c r="VMM51" s="69"/>
      <c r="VMN51" s="69"/>
      <c r="VMO51" s="69"/>
      <c r="VMP51" s="69"/>
      <c r="VMQ51" s="69"/>
      <c r="VMR51" s="69"/>
      <c r="VMS51" s="69"/>
      <c r="VMT51" s="69"/>
      <c r="VMU51" s="69"/>
      <c r="VMV51" s="69"/>
      <c r="VMW51" s="69"/>
      <c r="VMX51" s="69"/>
      <c r="VMY51" s="69"/>
      <c r="VMZ51" s="69"/>
      <c r="VNA51" s="69"/>
      <c r="VNB51" s="69"/>
      <c r="VNC51" s="69"/>
      <c r="VND51" s="69"/>
      <c r="VNE51" s="69"/>
      <c r="VNF51" s="69"/>
      <c r="VNG51" s="69"/>
      <c r="VNH51" s="69"/>
      <c r="VNI51" s="69"/>
      <c r="VNJ51" s="69"/>
      <c r="VNK51" s="69"/>
      <c r="VNL51" s="69"/>
      <c r="VNM51" s="69"/>
      <c r="VNN51" s="69"/>
      <c r="VNO51" s="69"/>
      <c r="VNP51" s="69"/>
      <c r="VNQ51" s="69"/>
      <c r="VNR51" s="69"/>
      <c r="VNS51" s="69"/>
      <c r="VNT51" s="69"/>
      <c r="VNU51" s="69"/>
      <c r="VNV51" s="69"/>
      <c r="VNW51" s="69"/>
      <c r="VNX51" s="69"/>
      <c r="VNY51" s="69"/>
      <c r="VNZ51" s="69"/>
      <c r="VOA51" s="69"/>
      <c r="VOB51" s="69"/>
      <c r="VOC51" s="69"/>
      <c r="VOD51" s="69"/>
      <c r="VOE51" s="69"/>
      <c r="VOF51" s="69"/>
      <c r="VOG51" s="69"/>
      <c r="VOH51" s="69"/>
      <c r="VOI51" s="69"/>
      <c r="VOJ51" s="69"/>
      <c r="VOK51" s="69"/>
      <c r="VOL51" s="69"/>
      <c r="VOM51" s="69"/>
      <c r="VON51" s="69"/>
      <c r="VOO51" s="69"/>
      <c r="VOP51" s="69"/>
      <c r="VOQ51" s="69"/>
      <c r="VOR51" s="69"/>
      <c r="VOS51" s="69"/>
      <c r="VOT51" s="69"/>
      <c r="VOU51" s="69"/>
      <c r="VOV51" s="69"/>
      <c r="VOW51" s="69"/>
      <c r="VOX51" s="69"/>
      <c r="VOY51" s="69"/>
      <c r="VOZ51" s="69"/>
      <c r="VPA51" s="69"/>
      <c r="VPB51" s="69"/>
      <c r="VPC51" s="69"/>
      <c r="VPD51" s="69"/>
      <c r="VPE51" s="69"/>
      <c r="VPF51" s="69"/>
      <c r="VPG51" s="69"/>
      <c r="VPH51" s="69"/>
      <c r="VPI51" s="69"/>
      <c r="VPJ51" s="69"/>
      <c r="VPK51" s="69"/>
      <c r="VPL51" s="69"/>
      <c r="VPM51" s="69"/>
      <c r="VPN51" s="69"/>
      <c r="VPO51" s="69"/>
      <c r="VPP51" s="69"/>
      <c r="VPQ51" s="69"/>
      <c r="VPR51" s="69"/>
      <c r="VPS51" s="69"/>
      <c r="VPT51" s="69"/>
      <c r="VPU51" s="69"/>
      <c r="VPV51" s="69"/>
      <c r="VPW51" s="69"/>
      <c r="VPX51" s="69"/>
      <c r="VPY51" s="69"/>
      <c r="VPZ51" s="69"/>
      <c r="VQA51" s="69"/>
      <c r="VQB51" s="69"/>
      <c r="VQC51" s="69"/>
      <c r="VQD51" s="69"/>
      <c r="VQE51" s="69"/>
      <c r="VQF51" s="69"/>
      <c r="VQG51" s="69"/>
      <c r="VQH51" s="69"/>
      <c r="VQI51" s="69"/>
      <c r="VQJ51" s="69"/>
      <c r="VQK51" s="69"/>
      <c r="VQL51" s="69"/>
      <c r="VQM51" s="69"/>
      <c r="VQN51" s="69"/>
      <c r="VQO51" s="69"/>
      <c r="VQP51" s="69"/>
      <c r="VQQ51" s="69"/>
      <c r="VQR51" s="69"/>
      <c r="VQS51" s="69"/>
      <c r="VQT51" s="69"/>
      <c r="VQU51" s="69"/>
      <c r="VQV51" s="69"/>
      <c r="VQW51" s="69"/>
      <c r="VQX51" s="69"/>
      <c r="VQY51" s="69"/>
      <c r="VQZ51" s="69"/>
      <c r="VRA51" s="69"/>
      <c r="VRB51" s="69"/>
      <c r="VRC51" s="69"/>
      <c r="VRD51" s="69"/>
      <c r="VRE51" s="69"/>
      <c r="VRF51" s="69"/>
      <c r="VRG51" s="69"/>
      <c r="VRH51" s="69"/>
      <c r="VRI51" s="69"/>
      <c r="VRJ51" s="69"/>
      <c r="VRK51" s="69"/>
      <c r="VRL51" s="69"/>
      <c r="VRM51" s="69"/>
      <c r="VRN51" s="69"/>
      <c r="VRO51" s="69"/>
      <c r="VRP51" s="69"/>
      <c r="VRQ51" s="69"/>
      <c r="VRR51" s="69"/>
      <c r="VRS51" s="69"/>
      <c r="VRT51" s="69"/>
      <c r="VRU51" s="69"/>
      <c r="VRV51" s="69"/>
      <c r="VRW51" s="69"/>
      <c r="VRX51" s="69"/>
      <c r="VRY51" s="69"/>
      <c r="VRZ51" s="69"/>
      <c r="VSA51" s="69"/>
      <c r="VSB51" s="69"/>
      <c r="VSC51" s="69"/>
      <c r="VSD51" s="69"/>
      <c r="VSE51" s="69"/>
      <c r="VSF51" s="69"/>
      <c r="VSG51" s="69"/>
      <c r="VSH51" s="69"/>
      <c r="VSI51" s="69"/>
      <c r="VSJ51" s="69"/>
      <c r="VSK51" s="69"/>
      <c r="VSL51" s="69"/>
      <c r="VSM51" s="69"/>
      <c r="VSN51" s="69"/>
      <c r="VSO51" s="69"/>
      <c r="VSP51" s="69"/>
      <c r="VSQ51" s="69"/>
      <c r="VSR51" s="69"/>
      <c r="VSS51" s="69"/>
      <c r="VST51" s="69"/>
      <c r="VSU51" s="69"/>
      <c r="VSV51" s="69"/>
      <c r="VSW51" s="69"/>
      <c r="VSX51" s="69"/>
      <c r="VSY51" s="69"/>
      <c r="VSZ51" s="69"/>
      <c r="VTA51" s="69"/>
      <c r="VTB51" s="69"/>
      <c r="VTC51" s="69"/>
      <c r="VTD51" s="69"/>
      <c r="VTE51" s="69"/>
      <c r="VTF51" s="69"/>
      <c r="VTG51" s="69"/>
      <c r="VTH51" s="69"/>
      <c r="VTI51" s="69"/>
      <c r="VTJ51" s="69"/>
      <c r="VTK51" s="69"/>
      <c r="VTL51" s="69"/>
      <c r="VTM51" s="69"/>
      <c r="VTN51" s="69"/>
      <c r="VTO51" s="69"/>
      <c r="VTP51" s="69"/>
      <c r="VTQ51" s="69"/>
      <c r="VTR51" s="69"/>
      <c r="VTS51" s="69"/>
      <c r="VTT51" s="69"/>
      <c r="VTU51" s="69"/>
      <c r="VTV51" s="69"/>
      <c r="VTW51" s="69"/>
      <c r="VTX51" s="69"/>
      <c r="VTY51" s="69"/>
      <c r="VTZ51" s="69"/>
      <c r="VUA51" s="69"/>
      <c r="VUB51" s="69"/>
      <c r="VUC51" s="69"/>
      <c r="VUD51" s="69"/>
      <c r="VUE51" s="69"/>
      <c r="VUF51" s="69"/>
      <c r="VUG51" s="69"/>
      <c r="VUH51" s="69"/>
      <c r="VUI51" s="69"/>
      <c r="VUJ51" s="69"/>
      <c r="VUK51" s="69"/>
      <c r="VUL51" s="69"/>
      <c r="VUM51" s="69"/>
      <c r="VUN51" s="69"/>
      <c r="VUO51" s="69"/>
      <c r="VUP51" s="69"/>
      <c r="VUQ51" s="69"/>
      <c r="VUR51" s="69"/>
      <c r="VUS51" s="69"/>
      <c r="VUT51" s="69"/>
      <c r="VUU51" s="69"/>
      <c r="VUV51" s="69"/>
      <c r="VUW51" s="69"/>
      <c r="VUX51" s="69"/>
      <c r="VUY51" s="69"/>
      <c r="VUZ51" s="69"/>
      <c r="VVA51" s="69"/>
      <c r="VVB51" s="69"/>
      <c r="VVC51" s="69"/>
      <c r="VVD51" s="69"/>
      <c r="VVE51" s="69"/>
      <c r="VVF51" s="69"/>
      <c r="VVG51" s="69"/>
      <c r="VVH51" s="69"/>
      <c r="VVI51" s="69"/>
      <c r="VVJ51" s="69"/>
      <c r="VVK51" s="69"/>
      <c r="VVL51" s="69"/>
      <c r="VVM51" s="69"/>
      <c r="VVN51" s="69"/>
      <c r="VVO51" s="69"/>
      <c r="VVP51" s="69"/>
      <c r="VVQ51" s="69"/>
      <c r="VVR51" s="69"/>
      <c r="VVS51" s="69"/>
      <c r="VVT51" s="69"/>
      <c r="VVU51" s="69"/>
      <c r="VVV51" s="69"/>
      <c r="VVW51" s="69"/>
      <c r="VVX51" s="69"/>
      <c r="VVY51" s="69"/>
      <c r="VVZ51" s="69"/>
      <c r="VWA51" s="69"/>
      <c r="VWB51" s="69"/>
      <c r="VWC51" s="69"/>
      <c r="VWD51" s="69"/>
      <c r="VWE51" s="69"/>
      <c r="VWF51" s="69"/>
      <c r="VWG51" s="69"/>
      <c r="VWH51" s="69"/>
      <c r="VWI51" s="69"/>
      <c r="VWJ51" s="69"/>
      <c r="VWK51" s="69"/>
      <c r="VWL51" s="69"/>
      <c r="VWM51" s="69"/>
      <c r="VWN51" s="69"/>
      <c r="VWO51" s="69"/>
      <c r="VWP51" s="69"/>
      <c r="VWQ51" s="69"/>
      <c r="VWR51" s="69"/>
      <c r="VWS51" s="69"/>
      <c r="VWT51" s="69"/>
      <c r="VWU51" s="69"/>
      <c r="VWV51" s="69"/>
      <c r="VWW51" s="69"/>
      <c r="VWX51" s="69"/>
      <c r="VWY51" s="69"/>
      <c r="VWZ51" s="69"/>
      <c r="VXA51" s="69"/>
      <c r="VXB51" s="69"/>
      <c r="VXC51" s="69"/>
      <c r="VXD51" s="69"/>
      <c r="VXE51" s="69"/>
      <c r="VXF51" s="69"/>
      <c r="VXG51" s="69"/>
      <c r="VXH51" s="69"/>
      <c r="VXI51" s="69"/>
      <c r="VXJ51" s="69"/>
      <c r="VXK51" s="69"/>
      <c r="VXL51" s="69"/>
      <c r="VXM51" s="69"/>
      <c r="VXN51" s="69"/>
      <c r="VXO51" s="69"/>
      <c r="VXP51" s="69"/>
      <c r="VXQ51" s="69"/>
      <c r="VXR51" s="69"/>
      <c r="VXS51" s="69"/>
      <c r="VXT51" s="69"/>
      <c r="VXU51" s="69"/>
      <c r="VXV51" s="69"/>
      <c r="VXW51" s="69"/>
      <c r="VXX51" s="69"/>
      <c r="VXY51" s="69"/>
      <c r="VXZ51" s="69"/>
      <c r="VYA51" s="69"/>
      <c r="VYB51" s="69"/>
      <c r="VYC51" s="69"/>
      <c r="VYD51" s="69"/>
      <c r="VYE51" s="69"/>
      <c r="VYF51" s="69"/>
      <c r="VYG51" s="69"/>
      <c r="VYH51" s="69"/>
      <c r="VYI51" s="69"/>
      <c r="VYJ51" s="69"/>
      <c r="VYK51" s="69"/>
      <c r="VYL51" s="69"/>
      <c r="VYM51" s="69"/>
      <c r="VYN51" s="69"/>
      <c r="VYO51" s="69"/>
      <c r="VYP51" s="69"/>
      <c r="VYQ51" s="69"/>
      <c r="VYR51" s="69"/>
      <c r="VYS51" s="69"/>
      <c r="VYT51" s="69"/>
      <c r="VYU51" s="69"/>
      <c r="VYV51" s="69"/>
      <c r="VYW51" s="69"/>
      <c r="VYX51" s="69"/>
      <c r="VYY51" s="69"/>
      <c r="VYZ51" s="69"/>
      <c r="VZA51" s="69"/>
      <c r="VZB51" s="69"/>
      <c r="VZC51" s="69"/>
      <c r="VZD51" s="69"/>
      <c r="VZE51" s="69"/>
      <c r="VZF51" s="69"/>
      <c r="VZG51" s="69"/>
      <c r="VZH51" s="69"/>
      <c r="VZI51" s="69"/>
      <c r="VZJ51" s="69"/>
      <c r="VZK51" s="69"/>
      <c r="VZL51" s="69"/>
      <c r="VZM51" s="69"/>
      <c r="VZN51" s="69"/>
      <c r="VZO51" s="69"/>
      <c r="VZP51" s="69"/>
      <c r="VZQ51" s="69"/>
      <c r="VZR51" s="69"/>
      <c r="VZS51" s="69"/>
      <c r="VZT51" s="69"/>
      <c r="VZU51" s="69"/>
      <c r="VZV51" s="69"/>
      <c r="VZW51" s="69"/>
      <c r="VZX51" s="69"/>
      <c r="VZY51" s="69"/>
      <c r="VZZ51" s="69"/>
      <c r="WAA51" s="69"/>
      <c r="WAB51" s="69"/>
      <c r="WAC51" s="69"/>
      <c r="WAD51" s="69"/>
      <c r="WAE51" s="69"/>
      <c r="WAF51" s="69"/>
      <c r="WAG51" s="69"/>
      <c r="WAH51" s="69"/>
      <c r="WAI51" s="69"/>
      <c r="WAJ51" s="69"/>
      <c r="WAK51" s="69"/>
      <c r="WAL51" s="69"/>
      <c r="WAM51" s="69"/>
      <c r="WAN51" s="69"/>
      <c r="WAO51" s="69"/>
      <c r="WAP51" s="69"/>
      <c r="WAQ51" s="69"/>
      <c r="WAR51" s="69"/>
      <c r="WAS51" s="69"/>
      <c r="WAT51" s="69"/>
      <c r="WAU51" s="69"/>
      <c r="WAV51" s="69"/>
      <c r="WAW51" s="69"/>
      <c r="WAX51" s="69"/>
      <c r="WAY51" s="69"/>
      <c r="WAZ51" s="69"/>
      <c r="WBA51" s="69"/>
      <c r="WBB51" s="69"/>
      <c r="WBC51" s="69"/>
      <c r="WBD51" s="69"/>
      <c r="WBE51" s="69"/>
      <c r="WBF51" s="69"/>
      <c r="WBG51" s="69"/>
      <c r="WBH51" s="69"/>
      <c r="WBI51" s="69"/>
      <c r="WBJ51" s="69"/>
      <c r="WBK51" s="69"/>
      <c r="WBL51" s="69"/>
      <c r="WBM51" s="69"/>
      <c r="WBN51" s="69"/>
      <c r="WBO51" s="69"/>
      <c r="WBP51" s="69"/>
      <c r="WBQ51" s="69"/>
      <c r="WBR51" s="69"/>
      <c r="WBS51" s="69"/>
      <c r="WBT51" s="69"/>
      <c r="WBU51" s="69"/>
      <c r="WBV51" s="69"/>
      <c r="WBW51" s="69"/>
      <c r="WBX51" s="69"/>
      <c r="WBY51" s="69"/>
      <c r="WBZ51" s="69"/>
      <c r="WCA51" s="69"/>
      <c r="WCB51" s="69"/>
      <c r="WCC51" s="69"/>
      <c r="WCD51" s="69"/>
      <c r="WCE51" s="69"/>
      <c r="WCF51" s="69"/>
      <c r="WCG51" s="69"/>
      <c r="WCH51" s="69"/>
      <c r="WCI51" s="69"/>
      <c r="WCJ51" s="69"/>
      <c r="WCK51" s="69"/>
      <c r="WCL51" s="69"/>
      <c r="WCM51" s="69"/>
      <c r="WCN51" s="69"/>
      <c r="WCO51" s="69"/>
      <c r="WCP51" s="69"/>
      <c r="WCQ51" s="69"/>
      <c r="WCR51" s="69"/>
      <c r="WCS51" s="69"/>
      <c r="WCT51" s="69"/>
      <c r="WCU51" s="69"/>
      <c r="WCV51" s="69"/>
      <c r="WCW51" s="69"/>
      <c r="WCX51" s="69"/>
      <c r="WCY51" s="69"/>
      <c r="WCZ51" s="69"/>
      <c r="WDA51" s="69"/>
      <c r="WDB51" s="69"/>
      <c r="WDC51" s="69"/>
      <c r="WDD51" s="69"/>
      <c r="WDE51" s="69"/>
      <c r="WDF51" s="69"/>
      <c r="WDG51" s="69"/>
      <c r="WDH51" s="69"/>
      <c r="WDI51" s="69"/>
      <c r="WDJ51" s="69"/>
      <c r="WDK51" s="69"/>
      <c r="WDL51" s="69"/>
      <c r="WDM51" s="69"/>
      <c r="WDN51" s="69"/>
      <c r="WDO51" s="69"/>
      <c r="WDP51" s="69"/>
      <c r="WDQ51" s="69"/>
      <c r="WDR51" s="69"/>
      <c r="WDS51" s="69"/>
      <c r="WDT51" s="69"/>
      <c r="WDU51" s="69"/>
      <c r="WDV51" s="69"/>
      <c r="WDW51" s="69"/>
      <c r="WDX51" s="69"/>
      <c r="WDY51" s="69"/>
      <c r="WDZ51" s="69"/>
      <c r="WEA51" s="69"/>
      <c r="WEB51" s="69"/>
      <c r="WEC51" s="69"/>
      <c r="WED51" s="69"/>
      <c r="WEE51" s="69"/>
      <c r="WEF51" s="69"/>
      <c r="WEG51" s="69"/>
      <c r="WEH51" s="69"/>
      <c r="WEI51" s="69"/>
      <c r="WEJ51" s="69"/>
      <c r="WEK51" s="69"/>
      <c r="WEL51" s="69"/>
      <c r="WEM51" s="69"/>
      <c r="WEN51" s="69"/>
      <c r="WEO51" s="69"/>
      <c r="WEP51" s="69"/>
      <c r="WEQ51" s="69"/>
      <c r="WER51" s="69"/>
      <c r="WES51" s="69"/>
      <c r="WET51" s="69"/>
      <c r="WEU51" s="69"/>
      <c r="WEV51" s="69"/>
      <c r="WEW51" s="69"/>
      <c r="WEX51" s="69"/>
      <c r="WEY51" s="69"/>
      <c r="WEZ51" s="69"/>
      <c r="WFA51" s="69"/>
      <c r="WFB51" s="69"/>
      <c r="WFC51" s="69"/>
      <c r="WFD51" s="69"/>
      <c r="WFE51" s="69"/>
      <c r="WFF51" s="69"/>
      <c r="WFG51" s="69"/>
      <c r="WFH51" s="69"/>
      <c r="WFI51" s="69"/>
      <c r="WFJ51" s="69"/>
      <c r="WFK51" s="69"/>
      <c r="WFL51" s="69"/>
      <c r="WFM51" s="69"/>
      <c r="WFN51" s="69"/>
      <c r="WFO51" s="69"/>
      <c r="WFP51" s="69"/>
      <c r="WFQ51" s="69"/>
      <c r="WFR51" s="69"/>
      <c r="WFS51" s="69"/>
      <c r="WFT51" s="69"/>
      <c r="WFU51" s="69"/>
      <c r="WFV51" s="69"/>
      <c r="WFW51" s="69"/>
      <c r="WFX51" s="69"/>
      <c r="WFY51" s="69"/>
      <c r="WFZ51" s="69"/>
      <c r="WGA51" s="69"/>
      <c r="WGB51" s="69"/>
      <c r="WGC51" s="69"/>
      <c r="WGD51" s="69"/>
      <c r="WGE51" s="69"/>
      <c r="WGF51" s="69"/>
      <c r="WGG51" s="69"/>
      <c r="WGH51" s="69"/>
      <c r="WGI51" s="69"/>
      <c r="WGJ51" s="69"/>
      <c r="WGK51" s="69"/>
      <c r="WGL51" s="69"/>
      <c r="WGM51" s="69"/>
      <c r="WGN51" s="69"/>
      <c r="WGO51" s="69"/>
      <c r="WGP51" s="69"/>
      <c r="WGQ51" s="69"/>
      <c r="WGR51" s="69"/>
      <c r="WGS51" s="69"/>
      <c r="WGT51" s="69"/>
      <c r="WGU51" s="69"/>
      <c r="WGV51" s="69"/>
      <c r="WGW51" s="69"/>
      <c r="WGX51" s="69"/>
      <c r="WGY51" s="69"/>
      <c r="WGZ51" s="69"/>
      <c r="WHA51" s="69"/>
      <c r="WHB51" s="69"/>
      <c r="WHC51" s="69"/>
      <c r="WHD51" s="69"/>
      <c r="WHE51" s="69"/>
      <c r="WHF51" s="69"/>
      <c r="WHG51" s="69"/>
      <c r="WHH51" s="69"/>
      <c r="WHI51" s="69"/>
      <c r="WHJ51" s="69"/>
      <c r="WHK51" s="69"/>
      <c r="WHL51" s="69"/>
      <c r="WHM51" s="69"/>
      <c r="WHN51" s="69"/>
      <c r="WHO51" s="69"/>
      <c r="WHP51" s="69"/>
      <c r="WHQ51" s="69"/>
      <c r="WHR51" s="69"/>
      <c r="WHS51" s="69"/>
      <c r="WHT51" s="69"/>
      <c r="WHU51" s="69"/>
      <c r="WHV51" s="69"/>
      <c r="WHW51" s="69"/>
      <c r="WHX51" s="69"/>
      <c r="WHY51" s="69"/>
      <c r="WHZ51" s="69"/>
      <c r="WIA51" s="69"/>
      <c r="WIB51" s="69"/>
      <c r="WIC51" s="69"/>
      <c r="WID51" s="69"/>
      <c r="WIE51" s="69"/>
      <c r="WIF51" s="69"/>
      <c r="WIG51" s="69"/>
      <c r="WIH51" s="69"/>
      <c r="WII51" s="69"/>
      <c r="WIJ51" s="69"/>
      <c r="WIK51" s="69"/>
      <c r="WIL51" s="69"/>
      <c r="WIM51" s="69"/>
      <c r="WIN51" s="69"/>
      <c r="WIO51" s="69"/>
      <c r="WIP51" s="69"/>
      <c r="WIQ51" s="69"/>
      <c r="WIR51" s="69"/>
      <c r="WIS51" s="69"/>
      <c r="WIT51" s="69"/>
      <c r="WIU51" s="69"/>
      <c r="WIV51" s="69"/>
      <c r="WIW51" s="69"/>
      <c r="WIX51" s="69"/>
      <c r="WIY51" s="69"/>
      <c r="WIZ51" s="69"/>
      <c r="WJA51" s="69"/>
      <c r="WJB51" s="69"/>
      <c r="WJC51" s="69"/>
      <c r="WJD51" s="69"/>
      <c r="WJE51" s="69"/>
      <c r="WJF51" s="69"/>
      <c r="WJG51" s="69"/>
      <c r="WJH51" s="69"/>
      <c r="WJI51" s="69"/>
      <c r="WJJ51" s="69"/>
      <c r="WJK51" s="69"/>
      <c r="WJL51" s="69"/>
      <c r="WJM51" s="69"/>
      <c r="WJN51" s="69"/>
      <c r="WJO51" s="69"/>
      <c r="WJP51" s="69"/>
      <c r="WJQ51" s="69"/>
      <c r="WJR51" s="69"/>
      <c r="WJS51" s="69"/>
      <c r="WJT51" s="69"/>
      <c r="WJU51" s="69"/>
      <c r="WJV51" s="69"/>
      <c r="WJW51" s="69"/>
      <c r="WJX51" s="69"/>
      <c r="WJY51" s="69"/>
      <c r="WJZ51" s="69"/>
      <c r="WKA51" s="69"/>
      <c r="WKB51" s="69"/>
      <c r="WKC51" s="69"/>
      <c r="WKD51" s="69"/>
      <c r="WKE51" s="69"/>
      <c r="WKF51" s="69"/>
      <c r="WKG51" s="69"/>
      <c r="WKH51" s="69"/>
      <c r="WKI51" s="69"/>
      <c r="WKJ51" s="69"/>
      <c r="WKK51" s="69"/>
      <c r="WKL51" s="69"/>
      <c r="WKM51" s="69"/>
      <c r="WKN51" s="69"/>
      <c r="WKO51" s="69"/>
      <c r="WKP51" s="69"/>
      <c r="WKQ51" s="69"/>
      <c r="WKR51" s="69"/>
      <c r="WKS51" s="69"/>
      <c r="WKT51" s="69"/>
      <c r="WKU51" s="69"/>
      <c r="WKV51" s="69"/>
      <c r="WKW51" s="69"/>
      <c r="WKX51" s="69"/>
      <c r="WKY51" s="69"/>
      <c r="WKZ51" s="69"/>
      <c r="WLA51" s="69"/>
      <c r="WLB51" s="69"/>
      <c r="WLC51" s="69"/>
      <c r="WLD51" s="69"/>
      <c r="WLE51" s="69"/>
      <c r="WLF51" s="69"/>
      <c r="WLG51" s="69"/>
      <c r="WLH51" s="69"/>
      <c r="WLI51" s="69"/>
      <c r="WLJ51" s="69"/>
      <c r="WLK51" s="69"/>
      <c r="WLL51" s="69"/>
      <c r="WLM51" s="69"/>
      <c r="WLN51" s="69"/>
      <c r="WLO51" s="69"/>
      <c r="WLP51" s="69"/>
      <c r="WLQ51" s="69"/>
      <c r="WLR51" s="69"/>
      <c r="WLS51" s="69"/>
      <c r="WLT51" s="69"/>
      <c r="WLU51" s="69"/>
      <c r="WLV51" s="69"/>
      <c r="WLW51" s="69"/>
      <c r="WLX51" s="69"/>
      <c r="WLY51" s="69"/>
      <c r="WLZ51" s="69"/>
      <c r="WMA51" s="69"/>
      <c r="WMB51" s="69"/>
      <c r="WMC51" s="69"/>
      <c r="WMD51" s="69"/>
      <c r="WME51" s="69"/>
      <c r="WMF51" s="69"/>
      <c r="WMG51" s="69"/>
      <c r="WMH51" s="69"/>
      <c r="WMI51" s="69"/>
      <c r="WMJ51" s="69"/>
      <c r="WMK51" s="69"/>
      <c r="WML51" s="69"/>
      <c r="WMM51" s="69"/>
      <c r="WMN51" s="69"/>
      <c r="WMO51" s="69"/>
      <c r="WMP51" s="69"/>
      <c r="WMQ51" s="69"/>
      <c r="WMR51" s="69"/>
      <c r="WMS51" s="69"/>
      <c r="WMT51" s="69"/>
      <c r="WMU51" s="69"/>
      <c r="WMV51" s="69"/>
      <c r="WMW51" s="69"/>
      <c r="WMX51" s="69"/>
      <c r="WMY51" s="69"/>
      <c r="WMZ51" s="69"/>
      <c r="WNA51" s="69"/>
      <c r="WNB51" s="69"/>
      <c r="WNC51" s="69"/>
      <c r="WND51" s="69"/>
      <c r="WNE51" s="69"/>
      <c r="WNF51" s="69"/>
      <c r="WNG51" s="69"/>
      <c r="WNH51" s="69"/>
      <c r="WNI51" s="69"/>
      <c r="WNJ51" s="69"/>
      <c r="WNK51" s="69"/>
      <c r="WNL51" s="69"/>
      <c r="WNM51" s="69"/>
      <c r="WNN51" s="69"/>
      <c r="WNO51" s="69"/>
      <c r="WNP51" s="69"/>
      <c r="WNQ51" s="69"/>
      <c r="WNR51" s="69"/>
      <c r="WNS51" s="69"/>
      <c r="WNT51" s="69"/>
      <c r="WNU51" s="69"/>
      <c r="WNV51" s="69"/>
      <c r="WNW51" s="69"/>
      <c r="WNX51" s="69"/>
      <c r="WNY51" s="69"/>
      <c r="WNZ51" s="69"/>
      <c r="WOA51" s="69"/>
      <c r="WOB51" s="69"/>
      <c r="WOC51" s="69"/>
      <c r="WOD51" s="69"/>
      <c r="WOE51" s="69"/>
      <c r="WOF51" s="69"/>
      <c r="WOG51" s="69"/>
      <c r="WOH51" s="69"/>
      <c r="WOI51" s="69"/>
      <c r="WOJ51" s="69"/>
      <c r="WOK51" s="69"/>
      <c r="WOL51" s="69"/>
      <c r="WOM51" s="69"/>
      <c r="WON51" s="69"/>
      <c r="WOO51" s="69"/>
      <c r="WOP51" s="69"/>
      <c r="WOQ51" s="69"/>
      <c r="WOR51" s="69"/>
      <c r="WOS51" s="69"/>
      <c r="WOT51" s="69"/>
      <c r="WOU51" s="69"/>
      <c r="WOV51" s="69"/>
      <c r="WOW51" s="69"/>
      <c r="WOX51" s="69"/>
      <c r="WOY51" s="69"/>
      <c r="WOZ51" s="69"/>
      <c r="WPA51" s="69"/>
      <c r="WPB51" s="69"/>
      <c r="WPC51" s="69"/>
      <c r="WPD51" s="69"/>
      <c r="WPE51" s="69"/>
      <c r="WPF51" s="69"/>
      <c r="WPG51" s="69"/>
      <c r="WPH51" s="69"/>
      <c r="WPI51" s="69"/>
      <c r="WPJ51" s="69"/>
      <c r="WPK51" s="69"/>
      <c r="WPL51" s="69"/>
      <c r="WPM51" s="69"/>
      <c r="WPN51" s="69"/>
      <c r="WPO51" s="69"/>
      <c r="WPP51" s="69"/>
      <c r="WPQ51" s="69"/>
      <c r="WPR51" s="69"/>
      <c r="WPS51" s="69"/>
      <c r="WPT51" s="69"/>
      <c r="WPU51" s="69"/>
      <c r="WPV51" s="69"/>
      <c r="WPW51" s="69"/>
      <c r="WPX51" s="69"/>
      <c r="WPY51" s="69"/>
      <c r="WPZ51" s="69"/>
      <c r="WQA51" s="69"/>
      <c r="WQB51" s="69"/>
      <c r="WQC51" s="69"/>
      <c r="WQD51" s="69"/>
      <c r="WQE51" s="69"/>
      <c r="WQF51" s="69"/>
      <c r="WQG51" s="69"/>
      <c r="WQH51" s="69"/>
      <c r="WQI51" s="69"/>
      <c r="WQJ51" s="69"/>
      <c r="WQK51" s="69"/>
      <c r="WQL51" s="69"/>
      <c r="WQM51" s="69"/>
      <c r="WQN51" s="69"/>
      <c r="WQO51" s="69"/>
      <c r="WQP51" s="69"/>
      <c r="WQQ51" s="69"/>
      <c r="WQR51" s="69"/>
      <c r="WQS51" s="69"/>
      <c r="WQT51" s="69"/>
      <c r="WQU51" s="69"/>
      <c r="WQV51" s="69"/>
      <c r="WQW51" s="69"/>
      <c r="WQX51" s="69"/>
      <c r="WQY51" s="69"/>
      <c r="WQZ51" s="69"/>
      <c r="WRA51" s="69"/>
      <c r="WRB51" s="69"/>
      <c r="WRC51" s="69"/>
      <c r="WRD51" s="69"/>
      <c r="WRE51" s="69"/>
      <c r="WRF51" s="69"/>
      <c r="WRG51" s="69"/>
      <c r="WRH51" s="69"/>
      <c r="WRI51" s="69"/>
      <c r="WRJ51" s="69"/>
      <c r="WRK51" s="69"/>
      <c r="WRL51" s="69"/>
      <c r="WRM51" s="69"/>
      <c r="WRN51" s="69"/>
      <c r="WRO51" s="69"/>
      <c r="WRP51" s="69"/>
      <c r="WRQ51" s="69"/>
      <c r="WRR51" s="69"/>
      <c r="WRS51" s="69"/>
      <c r="WRT51" s="69"/>
      <c r="WRU51" s="69"/>
      <c r="WRV51" s="69"/>
      <c r="WRW51" s="69"/>
      <c r="WRX51" s="69"/>
      <c r="WRY51" s="69"/>
      <c r="WRZ51" s="69"/>
      <c r="WSA51" s="69"/>
      <c r="WSB51" s="69"/>
      <c r="WSC51" s="69"/>
      <c r="WSD51" s="69"/>
      <c r="WSE51" s="69"/>
      <c r="WSF51" s="69"/>
      <c r="WSG51" s="69"/>
      <c r="WSH51" s="69"/>
      <c r="WSI51" s="69"/>
      <c r="WSJ51" s="69"/>
      <c r="WSK51" s="69"/>
      <c r="WSL51" s="69"/>
      <c r="WSM51" s="69"/>
      <c r="WSN51" s="69"/>
      <c r="WSO51" s="69"/>
      <c r="WSP51" s="69"/>
      <c r="WSQ51" s="69"/>
      <c r="WSR51" s="69"/>
      <c r="WSS51" s="69"/>
      <c r="WST51" s="69"/>
      <c r="WSU51" s="69"/>
      <c r="WSV51" s="69"/>
      <c r="WSW51" s="69"/>
      <c r="WSX51" s="69"/>
      <c r="WSY51" s="69"/>
      <c r="WSZ51" s="69"/>
      <c r="WTA51" s="69"/>
      <c r="WTB51" s="69"/>
      <c r="WTC51" s="69"/>
      <c r="WTD51" s="69"/>
      <c r="WTE51" s="69"/>
      <c r="WTF51" s="69"/>
      <c r="WTG51" s="69"/>
      <c r="WTH51" s="69"/>
      <c r="WTI51" s="69"/>
      <c r="WTJ51" s="69"/>
      <c r="WTK51" s="69"/>
      <c r="WTL51" s="69"/>
      <c r="WTM51" s="69"/>
      <c r="WTN51" s="69"/>
      <c r="WTO51" s="69"/>
      <c r="WTP51" s="69"/>
      <c r="WTQ51" s="69"/>
      <c r="WTR51" s="69"/>
      <c r="WTS51" s="69"/>
      <c r="WTT51" s="69"/>
      <c r="WTU51" s="69"/>
      <c r="WTV51" s="69"/>
      <c r="WTW51" s="69"/>
      <c r="WTX51" s="69"/>
      <c r="WTY51" s="69"/>
      <c r="WTZ51" s="69"/>
      <c r="WUA51" s="69"/>
      <c r="WUB51" s="69"/>
      <c r="WUC51" s="69"/>
      <c r="WUD51" s="69"/>
      <c r="WUE51" s="69"/>
      <c r="WUF51" s="69"/>
      <c r="WUG51" s="69"/>
      <c r="WUH51" s="69"/>
      <c r="WUI51" s="69"/>
      <c r="WUJ51" s="69"/>
      <c r="WUK51" s="69"/>
      <c r="WUL51" s="69"/>
      <c r="WUM51" s="69"/>
      <c r="WUN51" s="69"/>
      <c r="WUO51" s="69"/>
      <c r="WUP51" s="69"/>
      <c r="WUQ51" s="69"/>
      <c r="WUR51" s="69"/>
      <c r="WUS51" s="69"/>
      <c r="WUT51" s="69"/>
      <c r="WUU51" s="69"/>
      <c r="WUV51" s="69"/>
      <c r="WUW51" s="69"/>
      <c r="WUX51" s="69"/>
      <c r="WUY51" s="69"/>
      <c r="WUZ51" s="69"/>
      <c r="WVA51" s="69"/>
      <c r="WVB51" s="69"/>
      <c r="WVC51" s="69"/>
      <c r="WVD51" s="69"/>
      <c r="WVE51" s="69"/>
      <c r="WVF51" s="69"/>
      <c r="WVG51" s="69"/>
      <c r="WVH51" s="69"/>
      <c r="WVI51" s="69"/>
      <c r="WVJ51" s="69"/>
      <c r="WVK51" s="69"/>
      <c r="WVL51" s="69"/>
      <c r="WVM51" s="69"/>
      <c r="WVN51" s="69"/>
      <c r="WVO51" s="69"/>
      <c r="WVP51" s="69"/>
      <c r="WVQ51" s="69"/>
      <c r="WVR51" s="69"/>
      <c r="WVS51" s="69"/>
      <c r="WVT51" s="69"/>
      <c r="WVU51" s="69"/>
      <c r="WVV51" s="69"/>
      <c r="WVW51" s="69"/>
      <c r="WVX51" s="69"/>
      <c r="WVY51" s="69"/>
      <c r="WVZ51" s="69"/>
      <c r="WWA51" s="69"/>
      <c r="WWB51" s="69"/>
      <c r="WWC51" s="69"/>
      <c r="WWD51" s="69"/>
      <c r="WWE51" s="69"/>
      <c r="WWF51" s="69"/>
      <c r="WWG51" s="69"/>
      <c r="WWH51" s="69"/>
      <c r="WWI51" s="69"/>
      <c r="WWJ51" s="69"/>
      <c r="WWK51" s="69"/>
      <c r="WWL51" s="69"/>
      <c r="WWM51" s="69"/>
      <c r="WWN51" s="69"/>
      <c r="WWO51" s="69"/>
      <c r="WWP51" s="69"/>
      <c r="WWQ51" s="69"/>
      <c r="WWR51" s="69"/>
      <c r="WWS51" s="69"/>
      <c r="WWT51" s="69"/>
      <c r="WWU51" s="69"/>
      <c r="WWV51" s="69"/>
      <c r="WWW51" s="69"/>
      <c r="WWX51" s="69"/>
      <c r="WWY51" s="69"/>
      <c r="WWZ51" s="69"/>
      <c r="WXA51" s="69"/>
      <c r="WXB51" s="69"/>
      <c r="WXC51" s="69"/>
      <c r="WXD51" s="69"/>
      <c r="WXE51" s="69"/>
      <c r="WXF51" s="69"/>
      <c r="WXG51" s="69"/>
      <c r="WXH51" s="69"/>
      <c r="WXI51" s="69"/>
      <c r="WXJ51" s="69"/>
      <c r="WXK51" s="69"/>
      <c r="WXL51" s="69"/>
      <c r="WXM51" s="69"/>
      <c r="WXN51" s="69"/>
      <c r="WXO51" s="69"/>
      <c r="WXP51" s="69"/>
      <c r="WXQ51" s="69"/>
      <c r="WXR51" s="69"/>
      <c r="WXS51" s="69"/>
      <c r="WXT51" s="69"/>
      <c r="WXU51" s="69"/>
      <c r="WXV51" s="69"/>
      <c r="WXW51" s="69"/>
      <c r="WXX51" s="69"/>
      <c r="WXY51" s="69"/>
      <c r="WXZ51" s="69"/>
      <c r="WYA51" s="69"/>
      <c r="WYB51" s="69"/>
      <c r="WYC51" s="69"/>
      <c r="WYD51" s="69"/>
      <c r="WYE51" s="69"/>
      <c r="WYF51" s="69"/>
      <c r="WYG51" s="69"/>
      <c r="WYH51" s="69"/>
      <c r="WYI51" s="69"/>
      <c r="WYJ51" s="69"/>
      <c r="WYK51" s="69"/>
      <c r="WYL51" s="69"/>
      <c r="WYM51" s="69"/>
      <c r="WYN51" s="69"/>
      <c r="WYO51" s="69"/>
      <c r="WYP51" s="69"/>
      <c r="WYQ51" s="69"/>
      <c r="WYR51" s="69"/>
      <c r="WYS51" s="69"/>
      <c r="WYT51" s="69"/>
      <c r="WYU51" s="69"/>
      <c r="WYV51" s="69"/>
      <c r="WYW51" s="69"/>
      <c r="WYX51" s="69"/>
      <c r="WYY51" s="69"/>
      <c r="WYZ51" s="69"/>
      <c r="WZA51" s="69"/>
      <c r="WZB51" s="69"/>
      <c r="WZC51" s="69"/>
      <c r="WZD51" s="69"/>
      <c r="WZE51" s="69"/>
      <c r="WZF51" s="69"/>
      <c r="WZG51" s="69"/>
      <c r="WZH51" s="69"/>
      <c r="WZI51" s="69"/>
      <c r="WZJ51" s="69"/>
      <c r="WZK51" s="69"/>
      <c r="WZL51" s="69"/>
      <c r="WZM51" s="69"/>
      <c r="WZN51" s="69"/>
      <c r="WZO51" s="69"/>
      <c r="WZP51" s="69"/>
      <c r="WZQ51" s="69"/>
      <c r="WZR51" s="69"/>
      <c r="WZS51" s="69"/>
      <c r="WZT51" s="69"/>
      <c r="WZU51" s="69"/>
      <c r="WZV51" s="69"/>
      <c r="WZW51" s="69"/>
      <c r="WZX51" s="69"/>
      <c r="WZY51" s="69"/>
      <c r="WZZ51" s="69"/>
      <c r="XAA51" s="69"/>
      <c r="XAB51" s="69"/>
      <c r="XAC51" s="69"/>
      <c r="XAD51" s="69"/>
      <c r="XAE51" s="69"/>
      <c r="XAF51" s="69"/>
      <c r="XAG51" s="69"/>
      <c r="XAH51" s="69"/>
      <c r="XAI51" s="69"/>
      <c r="XAJ51" s="69"/>
      <c r="XAK51" s="69"/>
      <c r="XAL51" s="69"/>
      <c r="XAM51" s="69"/>
      <c r="XAN51" s="69"/>
      <c r="XAO51" s="69"/>
      <c r="XAP51" s="69"/>
      <c r="XAQ51" s="69"/>
      <c r="XAR51" s="69"/>
      <c r="XAS51" s="69"/>
      <c r="XAT51" s="69"/>
      <c r="XAU51" s="69"/>
      <c r="XAV51" s="69"/>
      <c r="XAW51" s="69"/>
      <c r="XAX51" s="69"/>
      <c r="XAY51" s="69"/>
      <c r="XAZ51" s="69"/>
      <c r="XBA51" s="69"/>
      <c r="XBB51" s="69"/>
      <c r="XBC51" s="69"/>
      <c r="XBD51" s="69"/>
      <c r="XBE51" s="69"/>
      <c r="XBF51" s="69"/>
      <c r="XBG51" s="69"/>
      <c r="XBH51" s="69"/>
      <c r="XBI51" s="69"/>
      <c r="XBJ51" s="69"/>
      <c r="XBK51" s="69"/>
      <c r="XBL51" s="69"/>
      <c r="XBM51" s="69"/>
      <c r="XBN51" s="69"/>
      <c r="XBO51" s="69"/>
      <c r="XBP51" s="69"/>
      <c r="XBQ51" s="69"/>
      <c r="XBR51" s="69"/>
      <c r="XBS51" s="69"/>
      <c r="XBT51" s="69"/>
      <c r="XBU51" s="69"/>
      <c r="XBV51" s="69"/>
      <c r="XBW51" s="69"/>
      <c r="XBX51" s="69"/>
      <c r="XBY51" s="69"/>
      <c r="XBZ51" s="69"/>
      <c r="XCA51" s="69"/>
      <c r="XCB51" s="69"/>
      <c r="XCC51" s="69"/>
      <c r="XCD51" s="69"/>
      <c r="XCE51" s="69"/>
      <c r="XCF51" s="69"/>
      <c r="XCG51" s="69"/>
      <c r="XCH51" s="69"/>
      <c r="XCI51" s="69"/>
      <c r="XCJ51" s="69"/>
      <c r="XCK51" s="69"/>
      <c r="XCL51" s="69"/>
      <c r="XCM51" s="69"/>
      <c r="XCN51" s="69"/>
      <c r="XCO51" s="69"/>
      <c r="XCP51" s="69"/>
      <c r="XCQ51" s="69"/>
      <c r="XCR51" s="69"/>
      <c r="XCS51" s="69"/>
      <c r="XCT51" s="69"/>
      <c r="XCU51" s="69"/>
      <c r="XCV51" s="69"/>
      <c r="XCW51" s="69"/>
      <c r="XCX51" s="69"/>
      <c r="XCY51" s="69"/>
      <c r="XCZ51" s="69"/>
      <c r="XDA51" s="69"/>
      <c r="XDB51" s="69"/>
      <c r="XDC51" s="69"/>
      <c r="XDD51" s="69"/>
      <c r="XDE51" s="69"/>
      <c r="XDF51" s="69"/>
      <c r="XDG51" s="69"/>
      <c r="XDH51" s="69"/>
      <c r="XDI51" s="69"/>
      <c r="XDJ51" s="69"/>
      <c r="XDK51" s="69"/>
      <c r="XDL51" s="69"/>
      <c r="XDM51" s="69"/>
      <c r="XDN51" s="69"/>
      <c r="XDO51" s="69"/>
      <c r="XDP51" s="69"/>
      <c r="XDQ51" s="69"/>
      <c r="XDR51" s="69"/>
      <c r="XDS51" s="69"/>
      <c r="XDT51" s="69"/>
      <c r="XDU51" s="69"/>
      <c r="XDV51" s="69"/>
      <c r="XDW51" s="69"/>
      <c r="XDX51" s="69"/>
      <c r="XDY51" s="69"/>
      <c r="XDZ51" s="69"/>
      <c r="XEA51" s="69"/>
      <c r="XEB51" s="69"/>
      <c r="XEC51" s="69"/>
      <c r="XED51" s="69"/>
      <c r="XEE51" s="69"/>
      <c r="XEF51" s="69"/>
      <c r="XEG51" s="69"/>
      <c r="XEH51" s="69"/>
      <c r="XEI51" s="69"/>
      <c r="XEJ51" s="69"/>
      <c r="XEK51" s="69"/>
      <c r="XEL51" s="69"/>
      <c r="XEM51" s="69"/>
      <c r="XEN51" s="69"/>
      <c r="XEO51" s="69"/>
      <c r="XEP51" s="69"/>
      <c r="XEQ51" s="69"/>
      <c r="XER51" s="69"/>
      <c r="XES51" s="69"/>
      <c r="XET51" s="69"/>
      <c r="XEU51" s="69"/>
      <c r="XEV51" s="69"/>
      <c r="XEW51" s="69"/>
      <c r="XEX51" s="69"/>
      <c r="XEY51" s="69"/>
      <c r="XEZ51" s="69"/>
      <c r="XFA51" s="69"/>
      <c r="XFB51" s="69"/>
      <c r="XFC51" s="69"/>
      <c r="XFD51" s="69"/>
    </row>
  </sheetData>
  <mergeCells count="6">
    <mergeCell ref="A2:F2"/>
    <mergeCell ref="E3:F3"/>
    <mergeCell ref="C4:D4"/>
    <mergeCell ref="E4:F4"/>
    <mergeCell ref="A4:A5"/>
    <mergeCell ref="B4:B5"/>
  </mergeCells>
  <phoneticPr fontId="58" type="noConversion"/>
  <printOptions horizontalCentered="1"/>
  <pageMargins left="0.74803149606299202" right="0.74803149606299202" top="0.78740157480314998" bottom="0.78740157480314998" header="0.43307086614173201" footer="0.39370078740157499"/>
  <pageSetup paperSize="9" scale="85" orientation="portrait" r:id="rId1"/>
  <headerFooter alignWithMargins="0"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WUS41"/>
  <sheetViews>
    <sheetView showZeros="0" workbookViewId="0">
      <selection activeCell="E12" sqref="E12"/>
    </sheetView>
  </sheetViews>
  <sheetFormatPr defaultColWidth="9" defaultRowHeight="20.100000000000001" customHeight="1"/>
  <cols>
    <col min="1" max="1" width="29.875" style="97" customWidth="1"/>
    <col min="2" max="2" width="14.5" style="201" customWidth="1"/>
    <col min="3" max="3" width="14.5" style="346" customWidth="1"/>
    <col min="4" max="4" width="12.25" style="347" customWidth="1"/>
    <col min="5" max="5" width="12.125" style="347" customWidth="1"/>
    <col min="6" max="235" width="9" style="347"/>
    <col min="236" max="236" width="27.625" style="347" customWidth="1"/>
    <col min="237" max="238" width="13.25" style="347" customWidth="1"/>
    <col min="239" max="239" width="10.75" style="347" customWidth="1"/>
    <col min="240" max="240" width="12.75" style="347" customWidth="1"/>
    <col min="241" max="241" width="9" style="347" hidden="1" customWidth="1"/>
    <col min="242" max="491" width="9" style="347"/>
    <col min="492" max="492" width="27.625" style="347" customWidth="1"/>
    <col min="493" max="494" width="13.25" style="347" customWidth="1"/>
    <col min="495" max="495" width="10.75" style="347" customWidth="1"/>
    <col min="496" max="496" width="12.75" style="347" customWidth="1"/>
    <col min="497" max="497" width="9" style="347" hidden="1" customWidth="1"/>
    <col min="498" max="747" width="9" style="347"/>
    <col min="748" max="748" width="27.625" style="347" customWidth="1"/>
    <col min="749" max="750" width="13.25" style="347" customWidth="1"/>
    <col min="751" max="751" width="10.75" style="347" customWidth="1"/>
    <col min="752" max="752" width="12.75" style="347" customWidth="1"/>
    <col min="753" max="753" width="9" style="347" hidden="1" customWidth="1"/>
    <col min="754" max="1003" width="9" style="347"/>
    <col min="1004" max="1004" width="27.625" style="347" customWidth="1"/>
    <col min="1005" max="1006" width="13.25" style="347" customWidth="1"/>
    <col min="1007" max="1007" width="10.75" style="347" customWidth="1"/>
    <col min="1008" max="1008" width="12.75" style="347" customWidth="1"/>
    <col min="1009" max="1009" width="9" style="347" hidden="1" customWidth="1"/>
    <col min="1010" max="1259" width="9" style="347"/>
    <col min="1260" max="1260" width="27.625" style="347" customWidth="1"/>
    <col min="1261" max="1262" width="13.25" style="347" customWidth="1"/>
    <col min="1263" max="1263" width="10.75" style="347" customWidth="1"/>
    <col min="1264" max="1264" width="12.75" style="347" customWidth="1"/>
    <col min="1265" max="1265" width="9" style="347" hidden="1" customWidth="1"/>
    <col min="1266" max="1515" width="9" style="347"/>
    <col min="1516" max="1516" width="27.625" style="347" customWidth="1"/>
    <col min="1517" max="1518" width="13.25" style="347" customWidth="1"/>
    <col min="1519" max="1519" width="10.75" style="347" customWidth="1"/>
    <col min="1520" max="1520" width="12.75" style="347" customWidth="1"/>
    <col min="1521" max="1521" width="9" style="347" hidden="1" customWidth="1"/>
    <col min="1522" max="1771" width="9" style="347"/>
    <col min="1772" max="1772" width="27.625" style="347" customWidth="1"/>
    <col min="1773" max="1774" width="13.25" style="347" customWidth="1"/>
    <col min="1775" max="1775" width="10.75" style="347" customWidth="1"/>
    <col min="1776" max="1776" width="12.75" style="347" customWidth="1"/>
    <col min="1777" max="1777" width="9" style="347" hidden="1" customWidth="1"/>
    <col min="1778" max="2027" width="9" style="347"/>
    <col min="2028" max="2028" width="27.625" style="347" customWidth="1"/>
    <col min="2029" max="2030" width="13.25" style="347" customWidth="1"/>
    <col min="2031" max="2031" width="10.75" style="347" customWidth="1"/>
    <col min="2032" max="2032" width="12.75" style="347" customWidth="1"/>
    <col min="2033" max="2033" width="9" style="347" hidden="1" customWidth="1"/>
    <col min="2034" max="2283" width="9" style="347"/>
    <col min="2284" max="2284" width="27.625" style="347" customWidth="1"/>
    <col min="2285" max="2286" width="13.25" style="347" customWidth="1"/>
    <col min="2287" max="2287" width="10.75" style="347" customWidth="1"/>
    <col min="2288" max="2288" width="12.75" style="347" customWidth="1"/>
    <col min="2289" max="2289" width="9" style="347" hidden="1" customWidth="1"/>
    <col min="2290" max="2539" width="9" style="347"/>
    <col min="2540" max="2540" width="27.625" style="347" customWidth="1"/>
    <col min="2541" max="2542" width="13.25" style="347" customWidth="1"/>
    <col min="2543" max="2543" width="10.75" style="347" customWidth="1"/>
    <col min="2544" max="2544" width="12.75" style="347" customWidth="1"/>
    <col min="2545" max="2545" width="9" style="347" hidden="1" customWidth="1"/>
    <col min="2546" max="2795" width="9" style="347"/>
    <col min="2796" max="2796" width="27.625" style="347" customWidth="1"/>
    <col min="2797" max="2798" width="13.25" style="347" customWidth="1"/>
    <col min="2799" max="2799" width="10.75" style="347" customWidth="1"/>
    <col min="2800" max="2800" width="12.75" style="347" customWidth="1"/>
    <col min="2801" max="2801" width="9" style="347" hidden="1" customWidth="1"/>
    <col min="2802" max="3051" width="9" style="347"/>
    <col min="3052" max="3052" width="27.625" style="347" customWidth="1"/>
    <col min="3053" max="3054" width="13.25" style="347" customWidth="1"/>
    <col min="3055" max="3055" width="10.75" style="347" customWidth="1"/>
    <col min="3056" max="3056" width="12.75" style="347" customWidth="1"/>
    <col min="3057" max="3057" width="9" style="347" hidden="1" customWidth="1"/>
    <col min="3058" max="3307" width="9" style="347"/>
    <col min="3308" max="3308" width="27.625" style="347" customWidth="1"/>
    <col min="3309" max="3310" width="13.25" style="347" customWidth="1"/>
    <col min="3311" max="3311" width="10.75" style="347" customWidth="1"/>
    <col min="3312" max="3312" width="12.75" style="347" customWidth="1"/>
    <col min="3313" max="3313" width="9" style="347" hidden="1" customWidth="1"/>
    <col min="3314" max="3563" width="9" style="347"/>
    <col min="3564" max="3564" width="27.625" style="347" customWidth="1"/>
    <col min="3565" max="3566" width="13.25" style="347" customWidth="1"/>
    <col min="3567" max="3567" width="10.75" style="347" customWidth="1"/>
    <col min="3568" max="3568" width="12.75" style="347" customWidth="1"/>
    <col min="3569" max="3569" width="9" style="347" hidden="1" customWidth="1"/>
    <col min="3570" max="3819" width="9" style="347"/>
    <col min="3820" max="3820" width="27.625" style="347" customWidth="1"/>
    <col min="3821" max="3822" width="13.25" style="347" customWidth="1"/>
    <col min="3823" max="3823" width="10.75" style="347" customWidth="1"/>
    <col min="3824" max="3824" width="12.75" style="347" customWidth="1"/>
    <col min="3825" max="3825" width="9" style="347" hidden="1" customWidth="1"/>
    <col min="3826" max="4075" width="9" style="347"/>
    <col min="4076" max="4076" width="27.625" style="347" customWidth="1"/>
    <col min="4077" max="4078" width="13.25" style="347" customWidth="1"/>
    <col min="4079" max="4079" width="10.75" style="347" customWidth="1"/>
    <col min="4080" max="4080" width="12.75" style="347" customWidth="1"/>
    <col min="4081" max="4081" width="9" style="347" hidden="1" customWidth="1"/>
    <col min="4082" max="4331" width="9" style="347"/>
    <col min="4332" max="4332" width="27.625" style="347" customWidth="1"/>
    <col min="4333" max="4334" width="13.25" style="347" customWidth="1"/>
    <col min="4335" max="4335" width="10.75" style="347" customWidth="1"/>
    <col min="4336" max="4336" width="12.75" style="347" customWidth="1"/>
    <col min="4337" max="4337" width="9" style="347" hidden="1" customWidth="1"/>
    <col min="4338" max="4587" width="9" style="347"/>
    <col min="4588" max="4588" width="27.625" style="347" customWidth="1"/>
    <col min="4589" max="4590" width="13.25" style="347" customWidth="1"/>
    <col min="4591" max="4591" width="10.75" style="347" customWidth="1"/>
    <col min="4592" max="4592" width="12.75" style="347" customWidth="1"/>
    <col min="4593" max="4593" width="9" style="347" hidden="1" customWidth="1"/>
    <col min="4594" max="4843" width="9" style="347"/>
    <col min="4844" max="4844" width="27.625" style="347" customWidth="1"/>
    <col min="4845" max="4846" width="13.25" style="347" customWidth="1"/>
    <col min="4847" max="4847" width="10.75" style="347" customWidth="1"/>
    <col min="4848" max="4848" width="12.75" style="347" customWidth="1"/>
    <col min="4849" max="4849" width="9" style="347" hidden="1" customWidth="1"/>
    <col min="4850" max="5099" width="9" style="347"/>
    <col min="5100" max="5100" width="27.625" style="347" customWidth="1"/>
    <col min="5101" max="5102" width="13.25" style="347" customWidth="1"/>
    <col min="5103" max="5103" width="10.75" style="347" customWidth="1"/>
    <col min="5104" max="5104" width="12.75" style="347" customWidth="1"/>
    <col min="5105" max="5105" width="9" style="347" hidden="1" customWidth="1"/>
    <col min="5106" max="5355" width="9" style="347"/>
    <col min="5356" max="5356" width="27.625" style="347" customWidth="1"/>
    <col min="5357" max="5358" width="13.25" style="347" customWidth="1"/>
    <col min="5359" max="5359" width="10.75" style="347" customWidth="1"/>
    <col min="5360" max="5360" width="12.75" style="347" customWidth="1"/>
    <col min="5361" max="5361" width="9" style="347" hidden="1" customWidth="1"/>
    <col min="5362" max="5611" width="9" style="347"/>
    <col min="5612" max="5612" width="27.625" style="347" customWidth="1"/>
    <col min="5613" max="5614" width="13.25" style="347" customWidth="1"/>
    <col min="5615" max="5615" width="10.75" style="347" customWidth="1"/>
    <col min="5616" max="5616" width="12.75" style="347" customWidth="1"/>
    <col min="5617" max="5617" width="9" style="347" hidden="1" customWidth="1"/>
    <col min="5618" max="5867" width="9" style="347"/>
    <col min="5868" max="5868" width="27.625" style="347" customWidth="1"/>
    <col min="5869" max="5870" width="13.25" style="347" customWidth="1"/>
    <col min="5871" max="5871" width="10.75" style="347" customWidth="1"/>
    <col min="5872" max="5872" width="12.75" style="347" customWidth="1"/>
    <col min="5873" max="5873" width="9" style="347" hidden="1" customWidth="1"/>
    <col min="5874" max="6123" width="9" style="347"/>
    <col min="6124" max="6124" width="27.625" style="347" customWidth="1"/>
    <col min="6125" max="6126" width="13.25" style="347" customWidth="1"/>
    <col min="6127" max="6127" width="10.75" style="347" customWidth="1"/>
    <col min="6128" max="6128" width="12.75" style="347" customWidth="1"/>
    <col min="6129" max="6129" width="9" style="347" hidden="1" customWidth="1"/>
    <col min="6130" max="6379" width="9" style="347"/>
    <col min="6380" max="6380" width="27.625" style="347" customWidth="1"/>
    <col min="6381" max="6382" width="13.25" style="347" customWidth="1"/>
    <col min="6383" max="6383" width="10.75" style="347" customWidth="1"/>
    <col min="6384" max="6384" width="12.75" style="347" customWidth="1"/>
    <col min="6385" max="6385" width="9" style="347" hidden="1" customWidth="1"/>
    <col min="6386" max="6635" width="9" style="347"/>
    <col min="6636" max="6636" width="27.625" style="347" customWidth="1"/>
    <col min="6637" max="6638" width="13.25" style="347" customWidth="1"/>
    <col min="6639" max="6639" width="10.75" style="347" customWidth="1"/>
    <col min="6640" max="6640" width="12.75" style="347" customWidth="1"/>
    <col min="6641" max="6641" width="9" style="347" hidden="1" customWidth="1"/>
    <col min="6642" max="6891" width="9" style="347"/>
    <col min="6892" max="6892" width="27.625" style="347" customWidth="1"/>
    <col min="6893" max="6894" width="13.25" style="347" customWidth="1"/>
    <col min="6895" max="6895" width="10.75" style="347" customWidth="1"/>
    <col min="6896" max="6896" width="12.75" style="347" customWidth="1"/>
    <col min="6897" max="6897" width="9" style="347" hidden="1" customWidth="1"/>
    <col min="6898" max="7147" width="9" style="347"/>
    <col min="7148" max="7148" width="27.625" style="347" customWidth="1"/>
    <col min="7149" max="7150" width="13.25" style="347" customWidth="1"/>
    <col min="7151" max="7151" width="10.75" style="347" customWidth="1"/>
    <col min="7152" max="7152" width="12.75" style="347" customWidth="1"/>
    <col min="7153" max="7153" width="9" style="347" hidden="1" customWidth="1"/>
    <col min="7154" max="7403" width="9" style="347"/>
    <col min="7404" max="7404" width="27.625" style="347" customWidth="1"/>
    <col min="7405" max="7406" width="13.25" style="347" customWidth="1"/>
    <col min="7407" max="7407" width="10.75" style="347" customWidth="1"/>
    <col min="7408" max="7408" width="12.75" style="347" customWidth="1"/>
    <col min="7409" max="7409" width="9" style="347" hidden="1" customWidth="1"/>
    <col min="7410" max="7659" width="9" style="347"/>
    <col min="7660" max="7660" width="27.625" style="347" customWidth="1"/>
    <col min="7661" max="7662" width="13.25" style="347" customWidth="1"/>
    <col min="7663" max="7663" width="10.75" style="347" customWidth="1"/>
    <col min="7664" max="7664" width="12.75" style="347" customWidth="1"/>
    <col min="7665" max="7665" width="9" style="347" hidden="1" customWidth="1"/>
    <col min="7666" max="7915" width="9" style="347"/>
    <col min="7916" max="7916" width="27.625" style="347" customWidth="1"/>
    <col min="7917" max="7918" width="13.25" style="347" customWidth="1"/>
    <col min="7919" max="7919" width="10.75" style="347" customWidth="1"/>
    <col min="7920" max="7920" width="12.75" style="347" customWidth="1"/>
    <col min="7921" max="7921" width="9" style="347" hidden="1" customWidth="1"/>
    <col min="7922" max="8171" width="9" style="347"/>
    <col min="8172" max="8172" width="27.625" style="347" customWidth="1"/>
    <col min="8173" max="8174" width="13.25" style="347" customWidth="1"/>
    <col min="8175" max="8175" width="10.75" style="347" customWidth="1"/>
    <col min="8176" max="8176" width="12.75" style="347" customWidth="1"/>
    <col min="8177" max="8177" width="9" style="347" hidden="1" customWidth="1"/>
    <col min="8178" max="8427" width="9" style="347"/>
    <col min="8428" max="8428" width="27.625" style="347" customWidth="1"/>
    <col min="8429" max="8430" width="13.25" style="347" customWidth="1"/>
    <col min="8431" max="8431" width="10.75" style="347" customWidth="1"/>
    <col min="8432" max="8432" width="12.75" style="347" customWidth="1"/>
    <col min="8433" max="8433" width="9" style="347" hidden="1" customWidth="1"/>
    <col min="8434" max="8683" width="9" style="347"/>
    <col min="8684" max="8684" width="27.625" style="347" customWidth="1"/>
    <col min="8685" max="8686" width="13.25" style="347" customWidth="1"/>
    <col min="8687" max="8687" width="10.75" style="347" customWidth="1"/>
    <col min="8688" max="8688" width="12.75" style="347" customWidth="1"/>
    <col min="8689" max="8689" width="9" style="347" hidden="1" customWidth="1"/>
    <col min="8690" max="8939" width="9" style="347"/>
    <col min="8940" max="8940" width="27.625" style="347" customWidth="1"/>
    <col min="8941" max="8942" width="13.25" style="347" customWidth="1"/>
    <col min="8943" max="8943" width="10.75" style="347" customWidth="1"/>
    <col min="8944" max="8944" width="12.75" style="347" customWidth="1"/>
    <col min="8945" max="8945" width="9" style="347" hidden="1" customWidth="1"/>
    <col min="8946" max="9195" width="9" style="347"/>
    <col min="9196" max="9196" width="27.625" style="347" customWidth="1"/>
    <col min="9197" max="9198" width="13.25" style="347" customWidth="1"/>
    <col min="9199" max="9199" width="10.75" style="347" customWidth="1"/>
    <col min="9200" max="9200" width="12.75" style="347" customWidth="1"/>
    <col min="9201" max="9201" width="9" style="347" hidden="1" customWidth="1"/>
    <col min="9202" max="9451" width="9" style="347"/>
    <col min="9452" max="9452" width="27.625" style="347" customWidth="1"/>
    <col min="9453" max="9454" width="13.25" style="347" customWidth="1"/>
    <col min="9455" max="9455" width="10.75" style="347" customWidth="1"/>
    <col min="9456" max="9456" width="12.75" style="347" customWidth="1"/>
    <col min="9457" max="9457" width="9" style="347" hidden="1" customWidth="1"/>
    <col min="9458" max="9707" width="9" style="347"/>
    <col min="9708" max="9708" width="27.625" style="347" customWidth="1"/>
    <col min="9709" max="9710" width="13.25" style="347" customWidth="1"/>
    <col min="9711" max="9711" width="10.75" style="347" customWidth="1"/>
    <col min="9712" max="9712" width="12.75" style="347" customWidth="1"/>
    <col min="9713" max="9713" width="9" style="347" hidden="1" customWidth="1"/>
    <col min="9714" max="9963" width="9" style="347"/>
    <col min="9964" max="9964" width="27.625" style="347" customWidth="1"/>
    <col min="9965" max="9966" width="13.25" style="347" customWidth="1"/>
    <col min="9967" max="9967" width="10.75" style="347" customWidth="1"/>
    <col min="9968" max="9968" width="12.75" style="347" customWidth="1"/>
    <col min="9969" max="9969" width="9" style="347" hidden="1" customWidth="1"/>
    <col min="9970" max="10219" width="9" style="347"/>
    <col min="10220" max="10220" width="27.625" style="347" customWidth="1"/>
    <col min="10221" max="10222" width="13.25" style="347" customWidth="1"/>
    <col min="10223" max="10223" width="10.75" style="347" customWidth="1"/>
    <col min="10224" max="10224" width="12.75" style="347" customWidth="1"/>
    <col min="10225" max="10225" width="9" style="347" hidden="1" customWidth="1"/>
    <col min="10226" max="10475" width="9" style="347"/>
    <col min="10476" max="10476" width="27.625" style="347" customWidth="1"/>
    <col min="10477" max="10478" width="13.25" style="347" customWidth="1"/>
    <col min="10479" max="10479" width="10.75" style="347" customWidth="1"/>
    <col min="10480" max="10480" width="12.75" style="347" customWidth="1"/>
    <col min="10481" max="10481" width="9" style="347" hidden="1" customWidth="1"/>
    <col min="10482" max="10731" width="9" style="347"/>
    <col min="10732" max="10732" width="27.625" style="347" customWidth="1"/>
    <col min="10733" max="10734" width="13.25" style="347" customWidth="1"/>
    <col min="10735" max="10735" width="10.75" style="347" customWidth="1"/>
    <col min="10736" max="10736" width="12.75" style="347" customWidth="1"/>
    <col min="10737" max="10737" width="9" style="347" hidden="1" customWidth="1"/>
    <col min="10738" max="10987" width="9" style="347"/>
    <col min="10988" max="10988" width="27.625" style="347" customWidth="1"/>
    <col min="10989" max="10990" width="13.25" style="347" customWidth="1"/>
    <col min="10991" max="10991" width="10.75" style="347" customWidth="1"/>
    <col min="10992" max="10992" width="12.75" style="347" customWidth="1"/>
    <col min="10993" max="10993" width="9" style="347" hidden="1" customWidth="1"/>
    <col min="10994" max="11243" width="9" style="347"/>
    <col min="11244" max="11244" width="27.625" style="347" customWidth="1"/>
    <col min="11245" max="11246" width="13.25" style="347" customWidth="1"/>
    <col min="11247" max="11247" width="10.75" style="347" customWidth="1"/>
    <col min="11248" max="11248" width="12.75" style="347" customWidth="1"/>
    <col min="11249" max="11249" width="9" style="347" hidden="1" customWidth="1"/>
    <col min="11250" max="11499" width="9" style="347"/>
    <col min="11500" max="11500" width="27.625" style="347" customWidth="1"/>
    <col min="11501" max="11502" width="13.25" style="347" customWidth="1"/>
    <col min="11503" max="11503" width="10.75" style="347" customWidth="1"/>
    <col min="11504" max="11504" width="12.75" style="347" customWidth="1"/>
    <col min="11505" max="11505" width="9" style="347" hidden="1" customWidth="1"/>
    <col min="11506" max="11755" width="9" style="347"/>
    <col min="11756" max="11756" width="27.625" style="347" customWidth="1"/>
    <col min="11757" max="11758" width="13.25" style="347" customWidth="1"/>
    <col min="11759" max="11759" width="10.75" style="347" customWidth="1"/>
    <col min="11760" max="11760" width="12.75" style="347" customWidth="1"/>
    <col min="11761" max="11761" width="9" style="347" hidden="1" customWidth="1"/>
    <col min="11762" max="12011" width="9" style="347"/>
    <col min="12012" max="12012" width="27.625" style="347" customWidth="1"/>
    <col min="12013" max="12014" width="13.25" style="347" customWidth="1"/>
    <col min="12015" max="12015" width="10.75" style="347" customWidth="1"/>
    <col min="12016" max="12016" width="12.75" style="347" customWidth="1"/>
    <col min="12017" max="12017" width="9" style="347" hidden="1" customWidth="1"/>
    <col min="12018" max="12267" width="9" style="347"/>
    <col min="12268" max="12268" width="27.625" style="347" customWidth="1"/>
    <col min="12269" max="12270" width="13.25" style="347" customWidth="1"/>
    <col min="12271" max="12271" width="10.75" style="347" customWidth="1"/>
    <col min="12272" max="12272" width="12.75" style="347" customWidth="1"/>
    <col min="12273" max="12273" width="9" style="347" hidden="1" customWidth="1"/>
    <col min="12274" max="12523" width="9" style="347"/>
    <col min="12524" max="12524" width="27.625" style="347" customWidth="1"/>
    <col min="12525" max="12526" width="13.25" style="347" customWidth="1"/>
    <col min="12527" max="12527" width="10.75" style="347" customWidth="1"/>
    <col min="12528" max="12528" width="12.75" style="347" customWidth="1"/>
    <col min="12529" max="12529" width="9" style="347" hidden="1" customWidth="1"/>
    <col min="12530" max="12779" width="9" style="347"/>
    <col min="12780" max="12780" width="27.625" style="347" customWidth="1"/>
    <col min="12781" max="12782" width="13.25" style="347" customWidth="1"/>
    <col min="12783" max="12783" width="10.75" style="347" customWidth="1"/>
    <col min="12784" max="12784" width="12.75" style="347" customWidth="1"/>
    <col min="12785" max="12785" width="9" style="347" hidden="1" customWidth="1"/>
    <col min="12786" max="13035" width="9" style="347"/>
    <col min="13036" max="13036" width="27.625" style="347" customWidth="1"/>
    <col min="13037" max="13038" width="13.25" style="347" customWidth="1"/>
    <col min="13039" max="13039" width="10.75" style="347" customWidth="1"/>
    <col min="13040" max="13040" width="12.75" style="347" customWidth="1"/>
    <col min="13041" max="13041" width="9" style="347" hidden="1" customWidth="1"/>
    <col min="13042" max="13291" width="9" style="347"/>
    <col min="13292" max="13292" width="27.625" style="347" customWidth="1"/>
    <col min="13293" max="13294" width="13.25" style="347" customWidth="1"/>
    <col min="13295" max="13295" width="10.75" style="347" customWidth="1"/>
    <col min="13296" max="13296" width="12.75" style="347" customWidth="1"/>
    <col min="13297" max="13297" width="9" style="347" hidden="1" customWidth="1"/>
    <col min="13298" max="13547" width="9" style="347"/>
    <col min="13548" max="13548" width="27.625" style="347" customWidth="1"/>
    <col min="13549" max="13550" width="13.25" style="347" customWidth="1"/>
    <col min="13551" max="13551" width="10.75" style="347" customWidth="1"/>
    <col min="13552" max="13552" width="12.75" style="347" customWidth="1"/>
    <col min="13553" max="13553" width="9" style="347" hidden="1" customWidth="1"/>
    <col min="13554" max="13803" width="9" style="347"/>
    <col min="13804" max="13804" width="27.625" style="347" customWidth="1"/>
    <col min="13805" max="13806" width="13.25" style="347" customWidth="1"/>
    <col min="13807" max="13807" width="10.75" style="347" customWidth="1"/>
    <col min="13808" max="13808" width="12.75" style="347" customWidth="1"/>
    <col min="13809" max="13809" width="9" style="347" hidden="1" customWidth="1"/>
    <col min="13810" max="14059" width="9" style="347"/>
    <col min="14060" max="14060" width="27.625" style="347" customWidth="1"/>
    <col min="14061" max="14062" width="13.25" style="347" customWidth="1"/>
    <col min="14063" max="14063" width="10.75" style="347" customWidth="1"/>
    <col min="14064" max="14064" width="12.75" style="347" customWidth="1"/>
    <col min="14065" max="14065" width="9" style="347" hidden="1" customWidth="1"/>
    <col min="14066" max="14315" width="9" style="347"/>
    <col min="14316" max="14316" width="27.625" style="347" customWidth="1"/>
    <col min="14317" max="14318" width="13.25" style="347" customWidth="1"/>
    <col min="14319" max="14319" width="10.75" style="347" customWidth="1"/>
    <col min="14320" max="14320" width="12.75" style="347" customWidth="1"/>
    <col min="14321" max="14321" width="9" style="347" hidden="1" customWidth="1"/>
    <col min="14322" max="14571" width="9" style="347"/>
    <col min="14572" max="14572" width="27.625" style="347" customWidth="1"/>
    <col min="14573" max="14574" width="13.25" style="347" customWidth="1"/>
    <col min="14575" max="14575" width="10.75" style="347" customWidth="1"/>
    <col min="14576" max="14576" width="12.75" style="347" customWidth="1"/>
    <col min="14577" max="14577" width="9" style="347" hidden="1" customWidth="1"/>
    <col min="14578" max="14827" width="9" style="347"/>
    <col min="14828" max="14828" width="27.625" style="347" customWidth="1"/>
    <col min="14829" max="14830" width="13.25" style="347" customWidth="1"/>
    <col min="14831" max="14831" width="10.75" style="347" customWidth="1"/>
    <col min="14832" max="14832" width="12.75" style="347" customWidth="1"/>
    <col min="14833" max="14833" width="9" style="347" hidden="1" customWidth="1"/>
    <col min="14834" max="15083" width="9" style="347"/>
    <col min="15084" max="15084" width="27.625" style="347" customWidth="1"/>
    <col min="15085" max="15086" width="13.25" style="347" customWidth="1"/>
    <col min="15087" max="15087" width="10.75" style="347" customWidth="1"/>
    <col min="15088" max="15088" width="12.75" style="347" customWidth="1"/>
    <col min="15089" max="15089" width="9" style="347" hidden="1" customWidth="1"/>
    <col min="15090" max="15339" width="9" style="347"/>
    <col min="15340" max="15340" width="27.625" style="347" customWidth="1"/>
    <col min="15341" max="15342" width="13.25" style="347" customWidth="1"/>
    <col min="15343" max="15343" width="10.75" style="347" customWidth="1"/>
    <col min="15344" max="15344" width="12.75" style="347" customWidth="1"/>
    <col min="15345" max="15345" width="9" style="347" hidden="1" customWidth="1"/>
    <col min="15346" max="15595" width="9" style="347"/>
    <col min="15596" max="15596" width="27.625" style="347" customWidth="1"/>
    <col min="15597" max="15598" width="13.25" style="347" customWidth="1"/>
    <col min="15599" max="15599" width="10.75" style="347" customWidth="1"/>
    <col min="15600" max="15600" width="12.75" style="347" customWidth="1"/>
    <col min="15601" max="15601" width="9" style="347" hidden="1" customWidth="1"/>
    <col min="15602" max="15851" width="9" style="347"/>
    <col min="15852" max="15852" width="27.625" style="347" customWidth="1"/>
    <col min="15853" max="15854" width="13.25" style="347" customWidth="1"/>
    <col min="15855" max="15855" width="10.75" style="347" customWidth="1"/>
    <col min="15856" max="15856" width="12.75" style="347" customWidth="1"/>
    <col min="15857" max="15857" width="9" style="347" hidden="1" customWidth="1"/>
    <col min="15858" max="16107" width="9" style="347"/>
    <col min="16108" max="16108" width="27.625" style="347" customWidth="1"/>
    <col min="16109" max="16110" width="13.25" style="347" customWidth="1"/>
    <col min="16111" max="16111" width="10.75" style="347" customWidth="1"/>
    <col min="16112" max="16112" width="12.75" style="347" customWidth="1"/>
    <col min="16113" max="16113" width="9" style="347" hidden="1" customWidth="1"/>
    <col min="16114" max="16384" width="9" style="347"/>
  </cols>
  <sheetData>
    <row r="1" spans="1:5" s="349" customFormat="1" ht="20.100000000000001" customHeight="1">
      <c r="A1" s="123" t="s">
        <v>83</v>
      </c>
      <c r="B1" s="203"/>
      <c r="C1" s="348"/>
    </row>
    <row r="2" spans="1:5" ht="18.75" customHeight="1">
      <c r="A2" s="514" t="s">
        <v>1755</v>
      </c>
      <c r="B2" s="515"/>
      <c r="C2" s="515"/>
      <c r="D2" s="514"/>
      <c r="E2" s="514"/>
    </row>
    <row r="3" spans="1:5" ht="14.25" customHeight="1">
      <c r="A3" s="343"/>
      <c r="D3" s="358"/>
      <c r="E3" s="358" t="s">
        <v>40</v>
      </c>
    </row>
    <row r="4" spans="1:5" ht="31.5" customHeight="1">
      <c r="A4" s="252" t="s">
        <v>41</v>
      </c>
      <c r="B4" s="296" t="s">
        <v>42</v>
      </c>
      <c r="C4" s="253" t="s">
        <v>43</v>
      </c>
      <c r="D4" s="237" t="s">
        <v>44</v>
      </c>
      <c r="E4" s="237" t="s">
        <v>45</v>
      </c>
    </row>
    <row r="5" spans="1:5" ht="20.100000000000001" customHeight="1">
      <c r="A5" s="151" t="s">
        <v>84</v>
      </c>
      <c r="B5" s="336">
        <v>26694</v>
      </c>
      <c r="C5" s="336">
        <v>26462</v>
      </c>
      <c r="D5" s="359">
        <v>99.1</v>
      </c>
      <c r="E5" s="359">
        <v>109.3</v>
      </c>
    </row>
    <row r="6" spans="1:5" ht="20.100000000000001" customHeight="1">
      <c r="A6" s="151" t="s">
        <v>85</v>
      </c>
      <c r="B6" s="336">
        <v>0</v>
      </c>
      <c r="C6" s="336">
        <v>0</v>
      </c>
      <c r="D6" s="359"/>
      <c r="E6" s="359"/>
    </row>
    <row r="7" spans="1:5" ht="20.100000000000001" customHeight="1">
      <c r="A7" s="151" t="s">
        <v>86</v>
      </c>
      <c r="B7" s="336"/>
      <c r="C7" s="336"/>
      <c r="D7" s="359"/>
      <c r="E7" s="359"/>
    </row>
    <row r="8" spans="1:5" ht="20.100000000000001" customHeight="1">
      <c r="A8" s="151" t="s">
        <v>87</v>
      </c>
      <c r="B8" s="336">
        <v>11986</v>
      </c>
      <c r="C8" s="336">
        <v>11911</v>
      </c>
      <c r="D8" s="359">
        <v>99.4</v>
      </c>
      <c r="E8" s="359">
        <v>119.7</v>
      </c>
    </row>
    <row r="9" spans="1:5" ht="20.100000000000001" customHeight="1">
      <c r="A9" s="151" t="s">
        <v>88</v>
      </c>
      <c r="B9" s="336">
        <v>61645</v>
      </c>
      <c r="C9" s="336">
        <v>61556</v>
      </c>
      <c r="D9" s="359">
        <v>99.9</v>
      </c>
      <c r="E9" s="359">
        <v>110.1</v>
      </c>
    </row>
    <row r="10" spans="1:5" ht="20.100000000000001" customHeight="1">
      <c r="A10" s="151" t="s">
        <v>89</v>
      </c>
      <c r="B10" s="336">
        <v>6051</v>
      </c>
      <c r="C10" s="336">
        <v>5506</v>
      </c>
      <c r="D10" s="359">
        <v>91</v>
      </c>
      <c r="E10" s="359">
        <v>148.5</v>
      </c>
    </row>
    <row r="11" spans="1:5" ht="20.100000000000001" customHeight="1">
      <c r="A11" s="151" t="s">
        <v>90</v>
      </c>
      <c r="B11" s="336">
        <v>3745</v>
      </c>
      <c r="C11" s="336">
        <v>3687</v>
      </c>
      <c r="D11" s="359">
        <v>98.5</v>
      </c>
      <c r="E11" s="359">
        <v>130</v>
      </c>
    </row>
    <row r="12" spans="1:5" ht="20.100000000000001" customHeight="1">
      <c r="A12" s="151" t="s">
        <v>91</v>
      </c>
      <c r="B12" s="336">
        <v>23940</v>
      </c>
      <c r="C12" s="336">
        <v>23802</v>
      </c>
      <c r="D12" s="359">
        <v>99.4</v>
      </c>
      <c r="E12" s="359">
        <v>117.2</v>
      </c>
    </row>
    <row r="13" spans="1:5" ht="20.100000000000001" customHeight="1">
      <c r="A13" s="151" t="s">
        <v>92</v>
      </c>
      <c r="B13" s="336">
        <v>12752</v>
      </c>
      <c r="C13" s="336">
        <v>12715</v>
      </c>
      <c r="D13" s="359">
        <v>99.7</v>
      </c>
      <c r="E13" s="359">
        <v>100.2</v>
      </c>
    </row>
    <row r="14" spans="1:5" ht="20.100000000000001" customHeight="1">
      <c r="A14" s="151" t="s">
        <v>93</v>
      </c>
      <c r="B14" s="336">
        <v>17298</v>
      </c>
      <c r="C14" s="336">
        <v>17261</v>
      </c>
      <c r="D14" s="359">
        <v>99.8</v>
      </c>
      <c r="E14" s="359">
        <v>104.1</v>
      </c>
    </row>
    <row r="15" spans="1:5" ht="20.100000000000001" customHeight="1">
      <c r="A15" s="151" t="s">
        <v>94</v>
      </c>
      <c r="B15" s="336">
        <v>8951</v>
      </c>
      <c r="C15" s="336">
        <v>8636</v>
      </c>
      <c r="D15" s="359">
        <v>96.5</v>
      </c>
      <c r="E15" s="359">
        <v>166.2</v>
      </c>
    </row>
    <row r="16" spans="1:5" ht="20.100000000000001" customHeight="1">
      <c r="A16" s="151" t="s">
        <v>95</v>
      </c>
      <c r="B16" s="336">
        <v>42373</v>
      </c>
      <c r="C16" s="336">
        <v>40750</v>
      </c>
      <c r="D16" s="359">
        <v>96.2</v>
      </c>
      <c r="E16" s="359">
        <v>87.6</v>
      </c>
    </row>
    <row r="17" spans="1:5" ht="20.100000000000001" customHeight="1">
      <c r="A17" s="151" t="s">
        <v>96</v>
      </c>
      <c r="B17" s="336">
        <v>12017</v>
      </c>
      <c r="C17" s="336">
        <v>11747</v>
      </c>
      <c r="D17" s="359">
        <v>97.8</v>
      </c>
      <c r="E17" s="359">
        <v>141.80000000000001</v>
      </c>
    </row>
    <row r="18" spans="1:5" ht="20.100000000000001" customHeight="1">
      <c r="A18" s="151" t="s">
        <v>97</v>
      </c>
      <c r="B18" s="336">
        <v>2691</v>
      </c>
      <c r="C18" s="336">
        <v>2228</v>
      </c>
      <c r="D18" s="359">
        <v>82.8</v>
      </c>
      <c r="E18" s="359">
        <v>77.5</v>
      </c>
    </row>
    <row r="19" spans="1:5" ht="20.100000000000001" customHeight="1">
      <c r="A19" s="151" t="s">
        <v>98</v>
      </c>
      <c r="B19" s="336">
        <v>3136</v>
      </c>
      <c r="C19" s="336">
        <v>3090</v>
      </c>
      <c r="D19" s="359">
        <v>98.5</v>
      </c>
      <c r="E19" s="359">
        <v>172.6</v>
      </c>
    </row>
    <row r="20" spans="1:5" ht="20.100000000000001" customHeight="1">
      <c r="A20" s="151" t="s">
        <v>99</v>
      </c>
      <c r="B20" s="336">
        <v>300</v>
      </c>
      <c r="C20" s="336"/>
      <c r="D20" s="359">
        <v>0</v>
      </c>
      <c r="E20" s="359"/>
    </row>
    <row r="21" spans="1:5" ht="20.100000000000001" customHeight="1">
      <c r="A21" s="151" t="s">
        <v>100</v>
      </c>
      <c r="B21" s="336">
        <v>0</v>
      </c>
      <c r="C21" s="336">
        <v>0</v>
      </c>
      <c r="D21" s="359"/>
      <c r="E21" s="359"/>
    </row>
    <row r="22" spans="1:5" ht="20.100000000000001" customHeight="1">
      <c r="A22" s="151" t="s">
        <v>101</v>
      </c>
      <c r="B22" s="336">
        <v>2971</v>
      </c>
      <c r="C22" s="336">
        <v>2944</v>
      </c>
      <c r="D22" s="359">
        <v>99.1</v>
      </c>
      <c r="E22" s="359">
        <v>89.1</v>
      </c>
    </row>
    <row r="23" spans="1:5" ht="20.100000000000001" customHeight="1">
      <c r="A23" s="151" t="s">
        <v>102</v>
      </c>
      <c r="B23" s="336">
        <v>4322</v>
      </c>
      <c r="C23" s="336">
        <v>4288</v>
      </c>
      <c r="D23" s="359">
        <v>99.2</v>
      </c>
      <c r="E23" s="359">
        <v>121.6</v>
      </c>
    </row>
    <row r="24" spans="1:5" ht="20.100000000000001" customHeight="1">
      <c r="A24" s="151" t="s">
        <v>103</v>
      </c>
      <c r="B24" s="336">
        <v>361</v>
      </c>
      <c r="C24" s="336">
        <v>361</v>
      </c>
      <c r="D24" s="359">
        <v>100</v>
      </c>
      <c r="E24" s="359">
        <v>50.2</v>
      </c>
    </row>
    <row r="25" spans="1:5" ht="20.100000000000001" customHeight="1">
      <c r="A25" s="151" t="s">
        <v>104</v>
      </c>
      <c r="B25" s="336">
        <v>3875</v>
      </c>
      <c r="C25" s="336">
        <v>2779</v>
      </c>
      <c r="D25" s="359">
        <v>71.7</v>
      </c>
      <c r="E25" s="359"/>
    </row>
    <row r="26" spans="1:5" ht="20.100000000000001" customHeight="1">
      <c r="A26" s="151" t="s">
        <v>105</v>
      </c>
      <c r="B26" s="336">
        <v>0</v>
      </c>
      <c r="C26" s="336">
        <v>0</v>
      </c>
      <c r="D26" s="359"/>
      <c r="E26" s="359"/>
    </row>
    <row r="27" spans="1:5" ht="20.100000000000001" customHeight="1">
      <c r="A27" s="151" t="s">
        <v>106</v>
      </c>
      <c r="B27" s="336">
        <v>1910</v>
      </c>
      <c r="C27" s="336">
        <v>1648</v>
      </c>
      <c r="D27" s="359">
        <v>86.3</v>
      </c>
      <c r="E27" s="359">
        <v>132.9</v>
      </c>
    </row>
    <row r="28" spans="1:5" ht="20.100000000000001" customHeight="1">
      <c r="A28" s="151" t="s">
        <v>107</v>
      </c>
      <c r="B28" s="336">
        <v>5468</v>
      </c>
      <c r="C28" s="336">
        <v>5468</v>
      </c>
      <c r="D28" s="359">
        <v>100</v>
      </c>
      <c r="E28" s="359">
        <v>111.8</v>
      </c>
    </row>
    <row r="29" spans="1:5" ht="20.100000000000001" customHeight="1">
      <c r="A29" s="151" t="s">
        <v>108</v>
      </c>
      <c r="B29" s="336">
        <v>30</v>
      </c>
      <c r="C29" s="336">
        <v>30</v>
      </c>
      <c r="D29" s="359">
        <v>100</v>
      </c>
      <c r="E29" s="359">
        <v>250</v>
      </c>
    </row>
    <row r="30" spans="1:5" s="357" customFormat="1" ht="20.100000000000001" customHeight="1">
      <c r="A30" s="344" t="s">
        <v>109</v>
      </c>
      <c r="B30" s="338">
        <v>252516</v>
      </c>
      <c r="C30" s="260">
        <v>246869</v>
      </c>
      <c r="D30" s="360">
        <v>97.8</v>
      </c>
      <c r="E30" s="360">
        <v>109.9</v>
      </c>
    </row>
    <row r="31" spans="1:5" s="357" customFormat="1" ht="20.100000000000001" customHeight="1">
      <c r="A31" s="345" t="s">
        <v>110</v>
      </c>
      <c r="B31" s="336"/>
      <c r="C31" s="257">
        <v>12231</v>
      </c>
      <c r="D31" s="359"/>
      <c r="E31" s="359">
        <v>505.6</v>
      </c>
    </row>
    <row r="32" spans="1:5" s="357" customFormat="1" ht="20.100000000000001" customHeight="1">
      <c r="A32" s="345" t="s">
        <v>111</v>
      </c>
      <c r="B32" s="336"/>
      <c r="C32" s="336">
        <v>23484</v>
      </c>
      <c r="D32" s="359"/>
      <c r="E32" s="359">
        <v>120.1</v>
      </c>
    </row>
    <row r="33" spans="1:5" ht="20.100000000000001" customHeight="1">
      <c r="A33" s="151" t="s">
        <v>112</v>
      </c>
      <c r="B33" s="336"/>
      <c r="C33" s="257">
        <v>13333</v>
      </c>
      <c r="D33" s="359"/>
      <c r="E33" s="359">
        <v>105.9</v>
      </c>
    </row>
    <row r="34" spans="1:5" ht="20.100000000000001" customHeight="1">
      <c r="A34" s="151" t="s">
        <v>113</v>
      </c>
      <c r="B34" s="336"/>
      <c r="C34" s="336"/>
      <c r="D34" s="359"/>
      <c r="E34" s="359"/>
    </row>
    <row r="35" spans="1:5" ht="20.100000000000001" customHeight="1">
      <c r="A35" s="151" t="s">
        <v>114</v>
      </c>
      <c r="B35" s="336"/>
      <c r="C35" s="336"/>
      <c r="D35" s="359"/>
      <c r="E35" s="359"/>
    </row>
    <row r="36" spans="1:5" ht="20.100000000000001" customHeight="1">
      <c r="A36" s="151" t="s">
        <v>115</v>
      </c>
      <c r="B36" s="336"/>
      <c r="C36" s="336"/>
      <c r="D36" s="359"/>
      <c r="E36" s="359"/>
    </row>
    <row r="37" spans="1:5" ht="20.100000000000001" customHeight="1">
      <c r="A37" s="272" t="s">
        <v>116</v>
      </c>
      <c r="B37" s="127"/>
      <c r="C37" s="257">
        <v>4302</v>
      </c>
      <c r="D37" s="359"/>
      <c r="E37" s="359">
        <v>262.2</v>
      </c>
    </row>
    <row r="38" spans="1:5" ht="20.100000000000001" customHeight="1">
      <c r="A38" s="151" t="s">
        <v>117</v>
      </c>
      <c r="B38" s="336"/>
      <c r="C38" s="336">
        <v>202</v>
      </c>
      <c r="D38" s="359"/>
      <c r="E38" s="359"/>
    </row>
    <row r="39" spans="1:5" ht="20.100000000000001" customHeight="1">
      <c r="A39" s="151" t="s">
        <v>118</v>
      </c>
      <c r="B39" s="336"/>
      <c r="C39" s="336"/>
      <c r="D39" s="359"/>
      <c r="E39" s="359"/>
    </row>
    <row r="40" spans="1:5" ht="20.100000000000001" customHeight="1">
      <c r="A40" s="151" t="s">
        <v>119</v>
      </c>
      <c r="B40" s="336"/>
      <c r="C40" s="257">
        <v>5647</v>
      </c>
      <c r="D40" s="359"/>
      <c r="E40" s="359">
        <v>106.1</v>
      </c>
    </row>
    <row r="41" spans="1:5" s="357" customFormat="1" ht="20.100000000000001" customHeight="1">
      <c r="A41" s="344" t="s">
        <v>120</v>
      </c>
      <c r="B41" s="338"/>
      <c r="C41" s="260">
        <v>282584</v>
      </c>
      <c r="D41" s="360"/>
      <c r="E41" s="360">
        <v>114.6</v>
      </c>
    </row>
  </sheetData>
  <mergeCells count="1">
    <mergeCell ref="A2:E2"/>
  </mergeCells>
  <phoneticPr fontId="58" type="noConversion"/>
  <printOptions horizontalCentered="1"/>
  <pageMargins left="0.55118110236220497" right="0.55118110236220497" top="0.78740157480314998" bottom="0.78740157480314998" header="0.511811023622047" footer="0.31496062992126"/>
  <pageSetup paperSize="9" scale="85" orientation="portrait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33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K8" sqref="K8"/>
    </sheetView>
  </sheetViews>
  <sheetFormatPr defaultColWidth="9" defaultRowHeight="15" customHeight="1"/>
  <cols>
    <col min="1" max="1" width="33.25" style="69" customWidth="1"/>
    <col min="2" max="2" width="18" style="69" customWidth="1"/>
    <col min="3" max="3" width="15.25" style="69" customWidth="1"/>
    <col min="4" max="4" width="14.125" style="93" customWidth="1"/>
    <col min="5" max="5" width="15" style="69" hidden="1" customWidth="1"/>
    <col min="6" max="6" width="5.25" style="69" customWidth="1"/>
    <col min="7" max="196" width="9" style="69"/>
    <col min="197" max="197" width="31.75" style="69" customWidth="1"/>
    <col min="198" max="198" width="12.25" style="69" customWidth="1"/>
    <col min="199" max="199" width="11.125" style="69" customWidth="1"/>
    <col min="200" max="200" width="9.375" style="69" customWidth="1"/>
    <col min="201" max="201" width="10.25" style="69" customWidth="1"/>
    <col min="202" max="202" width="10.375" style="69" customWidth="1"/>
    <col min="203" max="203" width="9.75" style="69" customWidth="1"/>
    <col min="204" max="205" width="9" style="69" customWidth="1"/>
    <col min="206" max="206" width="15" style="69" customWidth="1"/>
    <col min="207" max="452" width="9" style="69"/>
    <col min="453" max="453" width="31.75" style="69" customWidth="1"/>
    <col min="454" max="454" width="12.25" style="69" customWidth="1"/>
    <col min="455" max="455" width="11.125" style="69" customWidth="1"/>
    <col min="456" max="456" width="9.375" style="69" customWidth="1"/>
    <col min="457" max="457" width="10.25" style="69" customWidth="1"/>
    <col min="458" max="458" width="10.375" style="69" customWidth="1"/>
    <col min="459" max="459" width="9.75" style="69" customWidth="1"/>
    <col min="460" max="461" width="9" style="69" customWidth="1"/>
    <col min="462" max="462" width="15" style="69" customWidth="1"/>
    <col min="463" max="708" width="9" style="69"/>
    <col min="709" max="709" width="31.75" style="69" customWidth="1"/>
    <col min="710" max="710" width="12.25" style="69" customWidth="1"/>
    <col min="711" max="711" width="11.125" style="69" customWidth="1"/>
    <col min="712" max="712" width="9.375" style="69" customWidth="1"/>
    <col min="713" max="713" width="10.25" style="69" customWidth="1"/>
    <col min="714" max="714" width="10.375" style="69" customWidth="1"/>
    <col min="715" max="715" width="9.75" style="69" customWidth="1"/>
    <col min="716" max="717" width="9" style="69" customWidth="1"/>
    <col min="718" max="718" width="15" style="69" customWidth="1"/>
    <col min="719" max="964" width="9" style="69"/>
    <col min="965" max="965" width="31.75" style="69" customWidth="1"/>
    <col min="966" max="966" width="12.25" style="69" customWidth="1"/>
    <col min="967" max="967" width="11.125" style="69" customWidth="1"/>
    <col min="968" max="968" width="9.375" style="69" customWidth="1"/>
    <col min="969" max="969" width="10.25" style="69" customWidth="1"/>
    <col min="970" max="970" width="10.375" style="69" customWidth="1"/>
    <col min="971" max="971" width="9.75" style="69" customWidth="1"/>
    <col min="972" max="973" width="9" style="69" customWidth="1"/>
    <col min="974" max="974" width="15" style="69" customWidth="1"/>
    <col min="975" max="1220" width="9" style="69"/>
    <col min="1221" max="1221" width="31.75" style="69" customWidth="1"/>
    <col min="1222" max="1222" width="12.25" style="69" customWidth="1"/>
    <col min="1223" max="1223" width="11.125" style="69" customWidth="1"/>
    <col min="1224" max="1224" width="9.375" style="69" customWidth="1"/>
    <col min="1225" max="1225" width="10.25" style="69" customWidth="1"/>
    <col min="1226" max="1226" width="10.375" style="69" customWidth="1"/>
    <col min="1227" max="1227" width="9.75" style="69" customWidth="1"/>
    <col min="1228" max="1229" width="9" style="69" customWidth="1"/>
    <col min="1230" max="1230" width="15" style="69" customWidth="1"/>
    <col min="1231" max="1476" width="9" style="69"/>
    <col min="1477" max="1477" width="31.75" style="69" customWidth="1"/>
    <col min="1478" max="1478" width="12.25" style="69" customWidth="1"/>
    <col min="1479" max="1479" width="11.125" style="69" customWidth="1"/>
    <col min="1480" max="1480" width="9.375" style="69" customWidth="1"/>
    <col min="1481" max="1481" width="10.25" style="69" customWidth="1"/>
    <col min="1482" max="1482" width="10.375" style="69" customWidth="1"/>
    <col min="1483" max="1483" width="9.75" style="69" customWidth="1"/>
    <col min="1484" max="1485" width="9" style="69" customWidth="1"/>
    <col min="1486" max="1486" width="15" style="69" customWidth="1"/>
    <col min="1487" max="1732" width="9" style="69"/>
    <col min="1733" max="1733" width="31.75" style="69" customWidth="1"/>
    <col min="1734" max="1734" width="12.25" style="69" customWidth="1"/>
    <col min="1735" max="1735" width="11.125" style="69" customWidth="1"/>
    <col min="1736" max="1736" width="9.375" style="69" customWidth="1"/>
    <col min="1737" max="1737" width="10.25" style="69" customWidth="1"/>
    <col min="1738" max="1738" width="10.375" style="69" customWidth="1"/>
    <col min="1739" max="1739" width="9.75" style="69" customWidth="1"/>
    <col min="1740" max="1741" width="9" style="69" customWidth="1"/>
    <col min="1742" max="1742" width="15" style="69" customWidth="1"/>
    <col min="1743" max="1988" width="9" style="69"/>
    <col min="1989" max="1989" width="31.75" style="69" customWidth="1"/>
    <col min="1990" max="1990" width="12.25" style="69" customWidth="1"/>
    <col min="1991" max="1991" width="11.125" style="69" customWidth="1"/>
    <col min="1992" max="1992" width="9.375" style="69" customWidth="1"/>
    <col min="1993" max="1993" width="10.25" style="69" customWidth="1"/>
    <col min="1994" max="1994" width="10.375" style="69" customWidth="1"/>
    <col min="1995" max="1995" width="9.75" style="69" customWidth="1"/>
    <col min="1996" max="1997" width="9" style="69" customWidth="1"/>
    <col min="1998" max="1998" width="15" style="69" customWidth="1"/>
    <col min="1999" max="2244" width="9" style="69"/>
    <col min="2245" max="2245" width="31.75" style="69" customWidth="1"/>
    <col min="2246" max="2246" width="12.25" style="69" customWidth="1"/>
    <col min="2247" max="2247" width="11.125" style="69" customWidth="1"/>
    <col min="2248" max="2248" width="9.375" style="69" customWidth="1"/>
    <col min="2249" max="2249" width="10.25" style="69" customWidth="1"/>
    <col min="2250" max="2250" width="10.375" style="69" customWidth="1"/>
    <col min="2251" max="2251" width="9.75" style="69" customWidth="1"/>
    <col min="2252" max="2253" width="9" style="69" customWidth="1"/>
    <col min="2254" max="2254" width="15" style="69" customWidth="1"/>
    <col min="2255" max="2500" width="9" style="69"/>
    <col min="2501" max="2501" width="31.75" style="69" customWidth="1"/>
    <col min="2502" max="2502" width="12.25" style="69" customWidth="1"/>
    <col min="2503" max="2503" width="11.125" style="69" customWidth="1"/>
    <col min="2504" max="2504" width="9.375" style="69" customWidth="1"/>
    <col min="2505" max="2505" width="10.25" style="69" customWidth="1"/>
    <col min="2506" max="2506" width="10.375" style="69" customWidth="1"/>
    <col min="2507" max="2507" width="9.75" style="69" customWidth="1"/>
    <col min="2508" max="2509" width="9" style="69" customWidth="1"/>
    <col min="2510" max="2510" width="15" style="69" customWidth="1"/>
    <col min="2511" max="2756" width="9" style="69"/>
    <col min="2757" max="2757" width="31.75" style="69" customWidth="1"/>
    <col min="2758" max="2758" width="12.25" style="69" customWidth="1"/>
    <col min="2759" max="2759" width="11.125" style="69" customWidth="1"/>
    <col min="2760" max="2760" width="9.375" style="69" customWidth="1"/>
    <col min="2761" max="2761" width="10.25" style="69" customWidth="1"/>
    <col min="2762" max="2762" width="10.375" style="69" customWidth="1"/>
    <col min="2763" max="2763" width="9.75" style="69" customWidth="1"/>
    <col min="2764" max="2765" width="9" style="69" customWidth="1"/>
    <col min="2766" max="2766" width="15" style="69" customWidth="1"/>
    <col min="2767" max="3012" width="9" style="69"/>
    <col min="3013" max="3013" width="31.75" style="69" customWidth="1"/>
    <col min="3014" max="3014" width="12.25" style="69" customWidth="1"/>
    <col min="3015" max="3015" width="11.125" style="69" customWidth="1"/>
    <col min="3016" max="3016" width="9.375" style="69" customWidth="1"/>
    <col min="3017" max="3017" width="10.25" style="69" customWidth="1"/>
    <col min="3018" max="3018" width="10.375" style="69" customWidth="1"/>
    <col min="3019" max="3019" width="9.75" style="69" customWidth="1"/>
    <col min="3020" max="3021" width="9" style="69" customWidth="1"/>
    <col min="3022" max="3022" width="15" style="69" customWidth="1"/>
    <col min="3023" max="3268" width="9" style="69"/>
    <col min="3269" max="3269" width="31.75" style="69" customWidth="1"/>
    <col min="3270" max="3270" width="12.25" style="69" customWidth="1"/>
    <col min="3271" max="3271" width="11.125" style="69" customWidth="1"/>
    <col min="3272" max="3272" width="9.375" style="69" customWidth="1"/>
    <col min="3273" max="3273" width="10.25" style="69" customWidth="1"/>
    <col min="3274" max="3274" width="10.375" style="69" customWidth="1"/>
    <col min="3275" max="3275" width="9.75" style="69" customWidth="1"/>
    <col min="3276" max="3277" width="9" style="69" customWidth="1"/>
    <col min="3278" max="3278" width="15" style="69" customWidth="1"/>
    <col min="3279" max="3524" width="9" style="69"/>
    <col min="3525" max="3525" width="31.75" style="69" customWidth="1"/>
    <col min="3526" max="3526" width="12.25" style="69" customWidth="1"/>
    <col min="3527" max="3527" width="11.125" style="69" customWidth="1"/>
    <col min="3528" max="3528" width="9.375" style="69" customWidth="1"/>
    <col min="3529" max="3529" width="10.25" style="69" customWidth="1"/>
    <col min="3530" max="3530" width="10.375" style="69" customWidth="1"/>
    <col min="3531" max="3531" width="9.75" style="69" customWidth="1"/>
    <col min="3532" max="3533" width="9" style="69" customWidth="1"/>
    <col min="3534" max="3534" width="15" style="69" customWidth="1"/>
    <col min="3535" max="3780" width="9" style="69"/>
    <col min="3781" max="3781" width="31.75" style="69" customWidth="1"/>
    <col min="3782" max="3782" width="12.25" style="69" customWidth="1"/>
    <col min="3783" max="3783" width="11.125" style="69" customWidth="1"/>
    <col min="3784" max="3784" width="9.375" style="69" customWidth="1"/>
    <col min="3785" max="3785" width="10.25" style="69" customWidth="1"/>
    <col min="3786" max="3786" width="10.375" style="69" customWidth="1"/>
    <col min="3787" max="3787" width="9.75" style="69" customWidth="1"/>
    <col min="3788" max="3789" width="9" style="69" customWidth="1"/>
    <col min="3790" max="3790" width="15" style="69" customWidth="1"/>
    <col min="3791" max="4036" width="9" style="69"/>
    <col min="4037" max="4037" width="31.75" style="69" customWidth="1"/>
    <col min="4038" max="4038" width="12.25" style="69" customWidth="1"/>
    <col min="4039" max="4039" width="11.125" style="69" customWidth="1"/>
    <col min="4040" max="4040" width="9.375" style="69" customWidth="1"/>
    <col min="4041" max="4041" width="10.25" style="69" customWidth="1"/>
    <col min="4042" max="4042" width="10.375" style="69" customWidth="1"/>
    <col min="4043" max="4043" width="9.75" style="69" customWidth="1"/>
    <col min="4044" max="4045" width="9" style="69" customWidth="1"/>
    <col min="4046" max="4046" width="15" style="69" customWidth="1"/>
    <col min="4047" max="4292" width="9" style="69"/>
    <col min="4293" max="4293" width="31.75" style="69" customWidth="1"/>
    <col min="4294" max="4294" width="12.25" style="69" customWidth="1"/>
    <col min="4295" max="4295" width="11.125" style="69" customWidth="1"/>
    <col min="4296" max="4296" width="9.375" style="69" customWidth="1"/>
    <col min="4297" max="4297" width="10.25" style="69" customWidth="1"/>
    <col min="4298" max="4298" width="10.375" style="69" customWidth="1"/>
    <col min="4299" max="4299" width="9.75" style="69" customWidth="1"/>
    <col min="4300" max="4301" width="9" style="69" customWidth="1"/>
    <col min="4302" max="4302" width="15" style="69" customWidth="1"/>
    <col min="4303" max="4548" width="9" style="69"/>
    <col min="4549" max="4549" width="31.75" style="69" customWidth="1"/>
    <col min="4550" max="4550" width="12.25" style="69" customWidth="1"/>
    <col min="4551" max="4551" width="11.125" style="69" customWidth="1"/>
    <col min="4552" max="4552" width="9.375" style="69" customWidth="1"/>
    <col min="4553" max="4553" width="10.25" style="69" customWidth="1"/>
    <col min="4554" max="4554" width="10.375" style="69" customWidth="1"/>
    <col min="4555" max="4555" width="9.75" style="69" customWidth="1"/>
    <col min="4556" max="4557" width="9" style="69" customWidth="1"/>
    <col min="4558" max="4558" width="15" style="69" customWidth="1"/>
    <col min="4559" max="4804" width="9" style="69"/>
    <col min="4805" max="4805" width="31.75" style="69" customWidth="1"/>
    <col min="4806" max="4806" width="12.25" style="69" customWidth="1"/>
    <col min="4807" max="4807" width="11.125" style="69" customWidth="1"/>
    <col min="4808" max="4808" width="9.375" style="69" customWidth="1"/>
    <col min="4809" max="4809" width="10.25" style="69" customWidth="1"/>
    <col min="4810" max="4810" width="10.375" style="69" customWidth="1"/>
    <col min="4811" max="4811" width="9.75" style="69" customWidth="1"/>
    <col min="4812" max="4813" width="9" style="69" customWidth="1"/>
    <col min="4814" max="4814" width="15" style="69" customWidth="1"/>
    <col min="4815" max="5060" width="9" style="69"/>
    <col min="5061" max="5061" width="31.75" style="69" customWidth="1"/>
    <col min="5062" max="5062" width="12.25" style="69" customWidth="1"/>
    <col min="5063" max="5063" width="11.125" style="69" customWidth="1"/>
    <col min="5064" max="5064" width="9.375" style="69" customWidth="1"/>
    <col min="5065" max="5065" width="10.25" style="69" customWidth="1"/>
    <col min="5066" max="5066" width="10.375" style="69" customWidth="1"/>
    <col min="5067" max="5067" width="9.75" style="69" customWidth="1"/>
    <col min="5068" max="5069" width="9" style="69" customWidth="1"/>
    <col min="5070" max="5070" width="15" style="69" customWidth="1"/>
    <col min="5071" max="5316" width="9" style="69"/>
    <col min="5317" max="5317" width="31.75" style="69" customWidth="1"/>
    <col min="5318" max="5318" width="12.25" style="69" customWidth="1"/>
    <col min="5319" max="5319" width="11.125" style="69" customWidth="1"/>
    <col min="5320" max="5320" width="9.375" style="69" customWidth="1"/>
    <col min="5321" max="5321" width="10.25" style="69" customWidth="1"/>
    <col min="5322" max="5322" width="10.375" style="69" customWidth="1"/>
    <col min="5323" max="5323" width="9.75" style="69" customWidth="1"/>
    <col min="5324" max="5325" width="9" style="69" customWidth="1"/>
    <col min="5326" max="5326" width="15" style="69" customWidth="1"/>
    <col min="5327" max="5572" width="9" style="69"/>
    <col min="5573" max="5573" width="31.75" style="69" customWidth="1"/>
    <col min="5574" max="5574" width="12.25" style="69" customWidth="1"/>
    <col min="5575" max="5575" width="11.125" style="69" customWidth="1"/>
    <col min="5576" max="5576" width="9.375" style="69" customWidth="1"/>
    <col min="5577" max="5577" width="10.25" style="69" customWidth="1"/>
    <col min="5578" max="5578" width="10.375" style="69" customWidth="1"/>
    <col min="5579" max="5579" width="9.75" style="69" customWidth="1"/>
    <col min="5580" max="5581" width="9" style="69" customWidth="1"/>
    <col min="5582" max="5582" width="15" style="69" customWidth="1"/>
    <col min="5583" max="5828" width="9" style="69"/>
    <col min="5829" max="5829" width="31.75" style="69" customWidth="1"/>
    <col min="5830" max="5830" width="12.25" style="69" customWidth="1"/>
    <col min="5831" max="5831" width="11.125" style="69" customWidth="1"/>
    <col min="5832" max="5832" width="9.375" style="69" customWidth="1"/>
    <col min="5833" max="5833" width="10.25" style="69" customWidth="1"/>
    <col min="5834" max="5834" width="10.375" style="69" customWidth="1"/>
    <col min="5835" max="5835" width="9.75" style="69" customWidth="1"/>
    <col min="5836" max="5837" width="9" style="69" customWidth="1"/>
    <col min="5838" max="5838" width="15" style="69" customWidth="1"/>
    <col min="5839" max="6084" width="9" style="69"/>
    <col min="6085" max="6085" width="31.75" style="69" customWidth="1"/>
    <col min="6086" max="6086" width="12.25" style="69" customWidth="1"/>
    <col min="6087" max="6087" width="11.125" style="69" customWidth="1"/>
    <col min="6088" max="6088" width="9.375" style="69" customWidth="1"/>
    <col min="6089" max="6089" width="10.25" style="69" customWidth="1"/>
    <col min="6090" max="6090" width="10.375" style="69" customWidth="1"/>
    <col min="6091" max="6091" width="9.75" style="69" customWidth="1"/>
    <col min="6092" max="6093" width="9" style="69" customWidth="1"/>
    <col min="6094" max="6094" width="15" style="69" customWidth="1"/>
    <col min="6095" max="6340" width="9" style="69"/>
    <col min="6341" max="6341" width="31.75" style="69" customWidth="1"/>
    <col min="6342" max="6342" width="12.25" style="69" customWidth="1"/>
    <col min="6343" max="6343" width="11.125" style="69" customWidth="1"/>
    <col min="6344" max="6344" width="9.375" style="69" customWidth="1"/>
    <col min="6345" max="6345" width="10.25" style="69" customWidth="1"/>
    <col min="6346" max="6346" width="10.375" style="69" customWidth="1"/>
    <col min="6347" max="6347" width="9.75" style="69" customWidth="1"/>
    <col min="6348" max="6349" width="9" style="69" customWidth="1"/>
    <col min="6350" max="6350" width="15" style="69" customWidth="1"/>
    <col min="6351" max="6596" width="9" style="69"/>
    <col min="6597" max="6597" width="31.75" style="69" customWidth="1"/>
    <col min="6598" max="6598" width="12.25" style="69" customWidth="1"/>
    <col min="6599" max="6599" width="11.125" style="69" customWidth="1"/>
    <col min="6600" max="6600" width="9.375" style="69" customWidth="1"/>
    <col min="6601" max="6601" width="10.25" style="69" customWidth="1"/>
    <col min="6602" max="6602" width="10.375" style="69" customWidth="1"/>
    <col min="6603" max="6603" width="9.75" style="69" customWidth="1"/>
    <col min="6604" max="6605" width="9" style="69" customWidth="1"/>
    <col min="6606" max="6606" width="15" style="69" customWidth="1"/>
    <col min="6607" max="6852" width="9" style="69"/>
    <col min="6853" max="6853" width="31.75" style="69" customWidth="1"/>
    <col min="6854" max="6854" width="12.25" style="69" customWidth="1"/>
    <col min="6855" max="6855" width="11.125" style="69" customWidth="1"/>
    <col min="6856" max="6856" width="9.375" style="69" customWidth="1"/>
    <col min="6857" max="6857" width="10.25" style="69" customWidth="1"/>
    <col min="6858" max="6858" width="10.375" style="69" customWidth="1"/>
    <col min="6859" max="6859" width="9.75" style="69" customWidth="1"/>
    <col min="6860" max="6861" width="9" style="69" customWidth="1"/>
    <col min="6862" max="6862" width="15" style="69" customWidth="1"/>
    <col min="6863" max="7108" width="9" style="69"/>
    <col min="7109" max="7109" width="31.75" style="69" customWidth="1"/>
    <col min="7110" max="7110" width="12.25" style="69" customWidth="1"/>
    <col min="7111" max="7111" width="11.125" style="69" customWidth="1"/>
    <col min="7112" max="7112" width="9.375" style="69" customWidth="1"/>
    <col min="7113" max="7113" width="10.25" style="69" customWidth="1"/>
    <col min="7114" max="7114" width="10.375" style="69" customWidth="1"/>
    <col min="7115" max="7115" width="9.75" style="69" customWidth="1"/>
    <col min="7116" max="7117" width="9" style="69" customWidth="1"/>
    <col min="7118" max="7118" width="15" style="69" customWidth="1"/>
    <col min="7119" max="7364" width="9" style="69"/>
    <col min="7365" max="7365" width="31.75" style="69" customWidth="1"/>
    <col min="7366" max="7366" width="12.25" style="69" customWidth="1"/>
    <col min="7367" max="7367" width="11.125" style="69" customWidth="1"/>
    <col min="7368" max="7368" width="9.375" style="69" customWidth="1"/>
    <col min="7369" max="7369" width="10.25" style="69" customWidth="1"/>
    <col min="7370" max="7370" width="10.375" style="69" customWidth="1"/>
    <col min="7371" max="7371" width="9.75" style="69" customWidth="1"/>
    <col min="7372" max="7373" width="9" style="69" customWidth="1"/>
    <col min="7374" max="7374" width="15" style="69" customWidth="1"/>
    <col min="7375" max="7620" width="9" style="69"/>
    <col min="7621" max="7621" width="31.75" style="69" customWidth="1"/>
    <col min="7622" max="7622" width="12.25" style="69" customWidth="1"/>
    <col min="7623" max="7623" width="11.125" style="69" customWidth="1"/>
    <col min="7624" max="7624" width="9.375" style="69" customWidth="1"/>
    <col min="7625" max="7625" width="10.25" style="69" customWidth="1"/>
    <col min="7626" max="7626" width="10.375" style="69" customWidth="1"/>
    <col min="7627" max="7627" width="9.75" style="69" customWidth="1"/>
    <col min="7628" max="7629" width="9" style="69" customWidth="1"/>
    <col min="7630" max="7630" width="15" style="69" customWidth="1"/>
    <col min="7631" max="7876" width="9" style="69"/>
    <col min="7877" max="7877" width="31.75" style="69" customWidth="1"/>
    <col min="7878" max="7878" width="12.25" style="69" customWidth="1"/>
    <col min="7879" max="7879" width="11.125" style="69" customWidth="1"/>
    <col min="7880" max="7880" width="9.375" style="69" customWidth="1"/>
    <col min="7881" max="7881" width="10.25" style="69" customWidth="1"/>
    <col min="7882" max="7882" width="10.375" style="69" customWidth="1"/>
    <col min="7883" max="7883" width="9.75" style="69" customWidth="1"/>
    <col min="7884" max="7885" width="9" style="69" customWidth="1"/>
    <col min="7886" max="7886" width="15" style="69" customWidth="1"/>
    <col min="7887" max="8132" width="9" style="69"/>
    <col min="8133" max="8133" width="31.75" style="69" customWidth="1"/>
    <col min="8134" max="8134" width="12.25" style="69" customWidth="1"/>
    <col min="8135" max="8135" width="11.125" style="69" customWidth="1"/>
    <col min="8136" max="8136" width="9.375" style="69" customWidth="1"/>
    <col min="8137" max="8137" width="10.25" style="69" customWidth="1"/>
    <col min="8138" max="8138" width="10.375" style="69" customWidth="1"/>
    <col min="8139" max="8139" width="9.75" style="69" customWidth="1"/>
    <col min="8140" max="8141" width="9" style="69" customWidth="1"/>
    <col min="8142" max="8142" width="15" style="69" customWidth="1"/>
    <col min="8143" max="8388" width="9" style="69"/>
    <col min="8389" max="8389" width="31.75" style="69" customWidth="1"/>
    <col min="8390" max="8390" width="12.25" style="69" customWidth="1"/>
    <col min="8391" max="8391" width="11.125" style="69" customWidth="1"/>
    <col min="8392" max="8392" width="9.375" style="69" customWidth="1"/>
    <col min="8393" max="8393" width="10.25" style="69" customWidth="1"/>
    <col min="8394" max="8394" width="10.375" style="69" customWidth="1"/>
    <col min="8395" max="8395" width="9.75" style="69" customWidth="1"/>
    <col min="8396" max="8397" width="9" style="69" customWidth="1"/>
    <col min="8398" max="8398" width="15" style="69" customWidth="1"/>
    <col min="8399" max="8644" width="9" style="69"/>
    <col min="8645" max="8645" width="31.75" style="69" customWidth="1"/>
    <col min="8646" max="8646" width="12.25" style="69" customWidth="1"/>
    <col min="8647" max="8647" width="11.125" style="69" customWidth="1"/>
    <col min="8648" max="8648" width="9.375" style="69" customWidth="1"/>
    <col min="8649" max="8649" width="10.25" style="69" customWidth="1"/>
    <col min="8650" max="8650" width="10.375" style="69" customWidth="1"/>
    <col min="8651" max="8651" width="9.75" style="69" customWidth="1"/>
    <col min="8652" max="8653" width="9" style="69" customWidth="1"/>
    <col min="8654" max="8654" width="15" style="69" customWidth="1"/>
    <col min="8655" max="8900" width="9" style="69"/>
    <col min="8901" max="8901" width="31.75" style="69" customWidth="1"/>
    <col min="8902" max="8902" width="12.25" style="69" customWidth="1"/>
    <col min="8903" max="8903" width="11.125" style="69" customWidth="1"/>
    <col min="8904" max="8904" width="9.375" style="69" customWidth="1"/>
    <col min="8905" max="8905" width="10.25" style="69" customWidth="1"/>
    <col min="8906" max="8906" width="10.375" style="69" customWidth="1"/>
    <col min="8907" max="8907" width="9.75" style="69" customWidth="1"/>
    <col min="8908" max="8909" width="9" style="69" customWidth="1"/>
    <col min="8910" max="8910" width="15" style="69" customWidth="1"/>
    <col min="8911" max="9156" width="9" style="69"/>
    <col min="9157" max="9157" width="31.75" style="69" customWidth="1"/>
    <col min="9158" max="9158" width="12.25" style="69" customWidth="1"/>
    <col min="9159" max="9159" width="11.125" style="69" customWidth="1"/>
    <col min="9160" max="9160" width="9.375" style="69" customWidth="1"/>
    <col min="9161" max="9161" width="10.25" style="69" customWidth="1"/>
    <col min="9162" max="9162" width="10.375" style="69" customWidth="1"/>
    <col min="9163" max="9163" width="9.75" style="69" customWidth="1"/>
    <col min="9164" max="9165" width="9" style="69" customWidth="1"/>
    <col min="9166" max="9166" width="15" style="69" customWidth="1"/>
    <col min="9167" max="9412" width="9" style="69"/>
    <col min="9413" max="9413" width="31.75" style="69" customWidth="1"/>
    <col min="9414" max="9414" width="12.25" style="69" customWidth="1"/>
    <col min="9415" max="9415" width="11.125" style="69" customWidth="1"/>
    <col min="9416" max="9416" width="9.375" style="69" customWidth="1"/>
    <col min="9417" max="9417" width="10.25" style="69" customWidth="1"/>
    <col min="9418" max="9418" width="10.375" style="69" customWidth="1"/>
    <col min="9419" max="9419" width="9.75" style="69" customWidth="1"/>
    <col min="9420" max="9421" width="9" style="69" customWidth="1"/>
    <col min="9422" max="9422" width="15" style="69" customWidth="1"/>
    <col min="9423" max="9668" width="9" style="69"/>
    <col min="9669" max="9669" width="31.75" style="69" customWidth="1"/>
    <col min="9670" max="9670" width="12.25" style="69" customWidth="1"/>
    <col min="9671" max="9671" width="11.125" style="69" customWidth="1"/>
    <col min="9672" max="9672" width="9.375" style="69" customWidth="1"/>
    <col min="9673" max="9673" width="10.25" style="69" customWidth="1"/>
    <col min="9674" max="9674" width="10.375" style="69" customWidth="1"/>
    <col min="9675" max="9675" width="9.75" style="69" customWidth="1"/>
    <col min="9676" max="9677" width="9" style="69" customWidth="1"/>
    <col min="9678" max="9678" width="15" style="69" customWidth="1"/>
    <col min="9679" max="9924" width="9" style="69"/>
    <col min="9925" max="9925" width="31.75" style="69" customWidth="1"/>
    <col min="9926" max="9926" width="12.25" style="69" customWidth="1"/>
    <col min="9927" max="9927" width="11.125" style="69" customWidth="1"/>
    <col min="9928" max="9928" width="9.375" style="69" customWidth="1"/>
    <col min="9929" max="9929" width="10.25" style="69" customWidth="1"/>
    <col min="9930" max="9930" width="10.375" style="69" customWidth="1"/>
    <col min="9931" max="9931" width="9.75" style="69" customWidth="1"/>
    <col min="9932" max="9933" width="9" style="69" customWidth="1"/>
    <col min="9934" max="9934" width="15" style="69" customWidth="1"/>
    <col min="9935" max="10180" width="9" style="69"/>
    <col min="10181" max="10181" width="31.75" style="69" customWidth="1"/>
    <col min="10182" max="10182" width="12.25" style="69" customWidth="1"/>
    <col min="10183" max="10183" width="11.125" style="69" customWidth="1"/>
    <col min="10184" max="10184" width="9.375" style="69" customWidth="1"/>
    <col min="10185" max="10185" width="10.25" style="69" customWidth="1"/>
    <col min="10186" max="10186" width="10.375" style="69" customWidth="1"/>
    <col min="10187" max="10187" width="9.75" style="69" customWidth="1"/>
    <col min="10188" max="10189" width="9" style="69" customWidth="1"/>
    <col min="10190" max="10190" width="15" style="69" customWidth="1"/>
    <col min="10191" max="10436" width="9" style="69"/>
    <col min="10437" max="10437" width="31.75" style="69" customWidth="1"/>
    <col min="10438" max="10438" width="12.25" style="69" customWidth="1"/>
    <col min="10439" max="10439" width="11.125" style="69" customWidth="1"/>
    <col min="10440" max="10440" width="9.375" style="69" customWidth="1"/>
    <col min="10441" max="10441" width="10.25" style="69" customWidth="1"/>
    <col min="10442" max="10442" width="10.375" style="69" customWidth="1"/>
    <col min="10443" max="10443" width="9.75" style="69" customWidth="1"/>
    <col min="10444" max="10445" width="9" style="69" customWidth="1"/>
    <col min="10446" max="10446" width="15" style="69" customWidth="1"/>
    <col min="10447" max="10692" width="9" style="69"/>
    <col min="10693" max="10693" width="31.75" style="69" customWidth="1"/>
    <col min="10694" max="10694" width="12.25" style="69" customWidth="1"/>
    <col min="10695" max="10695" width="11.125" style="69" customWidth="1"/>
    <col min="10696" max="10696" width="9.375" style="69" customWidth="1"/>
    <col min="10697" max="10697" width="10.25" style="69" customWidth="1"/>
    <col min="10698" max="10698" width="10.375" style="69" customWidth="1"/>
    <col min="10699" max="10699" width="9.75" style="69" customWidth="1"/>
    <col min="10700" max="10701" width="9" style="69" customWidth="1"/>
    <col min="10702" max="10702" width="15" style="69" customWidth="1"/>
    <col min="10703" max="10948" width="9" style="69"/>
    <col min="10949" max="10949" width="31.75" style="69" customWidth="1"/>
    <col min="10950" max="10950" width="12.25" style="69" customWidth="1"/>
    <col min="10951" max="10951" width="11.125" style="69" customWidth="1"/>
    <col min="10952" max="10952" width="9.375" style="69" customWidth="1"/>
    <col min="10953" max="10953" width="10.25" style="69" customWidth="1"/>
    <col min="10954" max="10954" width="10.375" style="69" customWidth="1"/>
    <col min="10955" max="10955" width="9.75" style="69" customWidth="1"/>
    <col min="10956" max="10957" width="9" style="69" customWidth="1"/>
    <col min="10958" max="10958" width="15" style="69" customWidth="1"/>
    <col min="10959" max="11204" width="9" style="69"/>
    <col min="11205" max="11205" width="31.75" style="69" customWidth="1"/>
    <col min="11206" max="11206" width="12.25" style="69" customWidth="1"/>
    <col min="11207" max="11207" width="11.125" style="69" customWidth="1"/>
    <col min="11208" max="11208" width="9.375" style="69" customWidth="1"/>
    <col min="11209" max="11209" width="10.25" style="69" customWidth="1"/>
    <col min="11210" max="11210" width="10.375" style="69" customWidth="1"/>
    <col min="11211" max="11211" width="9.75" style="69" customWidth="1"/>
    <col min="11212" max="11213" width="9" style="69" customWidth="1"/>
    <col min="11214" max="11214" width="15" style="69" customWidth="1"/>
    <col min="11215" max="11460" width="9" style="69"/>
    <col min="11461" max="11461" width="31.75" style="69" customWidth="1"/>
    <col min="11462" max="11462" width="12.25" style="69" customWidth="1"/>
    <col min="11463" max="11463" width="11.125" style="69" customWidth="1"/>
    <col min="11464" max="11464" width="9.375" style="69" customWidth="1"/>
    <col min="11465" max="11465" width="10.25" style="69" customWidth="1"/>
    <col min="11466" max="11466" width="10.375" style="69" customWidth="1"/>
    <col min="11467" max="11467" width="9.75" style="69" customWidth="1"/>
    <col min="11468" max="11469" width="9" style="69" customWidth="1"/>
    <col min="11470" max="11470" width="15" style="69" customWidth="1"/>
    <col min="11471" max="11716" width="9" style="69"/>
    <col min="11717" max="11717" width="31.75" style="69" customWidth="1"/>
    <col min="11718" max="11718" width="12.25" style="69" customWidth="1"/>
    <col min="11719" max="11719" width="11.125" style="69" customWidth="1"/>
    <col min="11720" max="11720" width="9.375" style="69" customWidth="1"/>
    <col min="11721" max="11721" width="10.25" style="69" customWidth="1"/>
    <col min="11722" max="11722" width="10.375" style="69" customWidth="1"/>
    <col min="11723" max="11723" width="9.75" style="69" customWidth="1"/>
    <col min="11724" max="11725" width="9" style="69" customWidth="1"/>
    <col min="11726" max="11726" width="15" style="69" customWidth="1"/>
    <col min="11727" max="11972" width="9" style="69"/>
    <col min="11973" max="11973" width="31.75" style="69" customWidth="1"/>
    <col min="11974" max="11974" width="12.25" style="69" customWidth="1"/>
    <col min="11975" max="11975" width="11.125" style="69" customWidth="1"/>
    <col min="11976" max="11976" width="9.375" style="69" customWidth="1"/>
    <col min="11977" max="11977" width="10.25" style="69" customWidth="1"/>
    <col min="11978" max="11978" width="10.375" style="69" customWidth="1"/>
    <col min="11979" max="11979" width="9.75" style="69" customWidth="1"/>
    <col min="11980" max="11981" width="9" style="69" customWidth="1"/>
    <col min="11982" max="11982" width="15" style="69" customWidth="1"/>
    <col min="11983" max="12228" width="9" style="69"/>
    <col min="12229" max="12229" width="31.75" style="69" customWidth="1"/>
    <col min="12230" max="12230" width="12.25" style="69" customWidth="1"/>
    <col min="12231" max="12231" width="11.125" style="69" customWidth="1"/>
    <col min="12232" max="12232" width="9.375" style="69" customWidth="1"/>
    <col min="12233" max="12233" width="10.25" style="69" customWidth="1"/>
    <col min="12234" max="12234" width="10.375" style="69" customWidth="1"/>
    <col min="12235" max="12235" width="9.75" style="69" customWidth="1"/>
    <col min="12236" max="12237" width="9" style="69" customWidth="1"/>
    <col min="12238" max="12238" width="15" style="69" customWidth="1"/>
    <col min="12239" max="12484" width="9" style="69"/>
    <col min="12485" max="12485" width="31.75" style="69" customWidth="1"/>
    <col min="12486" max="12486" width="12.25" style="69" customWidth="1"/>
    <col min="12487" max="12487" width="11.125" style="69" customWidth="1"/>
    <col min="12488" max="12488" width="9.375" style="69" customWidth="1"/>
    <col min="12489" max="12489" width="10.25" style="69" customWidth="1"/>
    <col min="12490" max="12490" width="10.375" style="69" customWidth="1"/>
    <col min="12491" max="12491" width="9.75" style="69" customWidth="1"/>
    <col min="12492" max="12493" width="9" style="69" customWidth="1"/>
    <col min="12494" max="12494" width="15" style="69" customWidth="1"/>
    <col min="12495" max="12740" width="9" style="69"/>
    <col min="12741" max="12741" width="31.75" style="69" customWidth="1"/>
    <col min="12742" max="12742" width="12.25" style="69" customWidth="1"/>
    <col min="12743" max="12743" width="11.125" style="69" customWidth="1"/>
    <col min="12744" max="12744" width="9.375" style="69" customWidth="1"/>
    <col min="12745" max="12745" width="10.25" style="69" customWidth="1"/>
    <col min="12746" max="12746" width="10.375" style="69" customWidth="1"/>
    <col min="12747" max="12747" width="9.75" style="69" customWidth="1"/>
    <col min="12748" max="12749" width="9" style="69" customWidth="1"/>
    <col min="12750" max="12750" width="15" style="69" customWidth="1"/>
    <col min="12751" max="12996" width="9" style="69"/>
    <col min="12997" max="12997" width="31.75" style="69" customWidth="1"/>
    <col min="12998" max="12998" width="12.25" style="69" customWidth="1"/>
    <col min="12999" max="12999" width="11.125" style="69" customWidth="1"/>
    <col min="13000" max="13000" width="9.375" style="69" customWidth="1"/>
    <col min="13001" max="13001" width="10.25" style="69" customWidth="1"/>
    <col min="13002" max="13002" width="10.375" style="69" customWidth="1"/>
    <col min="13003" max="13003" width="9.75" style="69" customWidth="1"/>
    <col min="13004" max="13005" width="9" style="69" customWidth="1"/>
    <col min="13006" max="13006" width="15" style="69" customWidth="1"/>
    <col min="13007" max="13252" width="9" style="69"/>
    <col min="13253" max="13253" width="31.75" style="69" customWidth="1"/>
    <col min="13254" max="13254" width="12.25" style="69" customWidth="1"/>
    <col min="13255" max="13255" width="11.125" style="69" customWidth="1"/>
    <col min="13256" max="13256" width="9.375" style="69" customWidth="1"/>
    <col min="13257" max="13257" width="10.25" style="69" customWidth="1"/>
    <col min="13258" max="13258" width="10.375" style="69" customWidth="1"/>
    <col min="13259" max="13259" width="9.75" style="69" customWidth="1"/>
    <col min="13260" max="13261" width="9" style="69" customWidth="1"/>
    <col min="13262" max="13262" width="15" style="69" customWidth="1"/>
    <col min="13263" max="13508" width="9" style="69"/>
    <col min="13509" max="13509" width="31.75" style="69" customWidth="1"/>
    <col min="13510" max="13510" width="12.25" style="69" customWidth="1"/>
    <col min="13511" max="13511" width="11.125" style="69" customWidth="1"/>
    <col min="13512" max="13512" width="9.375" style="69" customWidth="1"/>
    <col min="13513" max="13513" width="10.25" style="69" customWidth="1"/>
    <col min="13514" max="13514" width="10.375" style="69" customWidth="1"/>
    <col min="13515" max="13515" width="9.75" style="69" customWidth="1"/>
    <col min="13516" max="13517" width="9" style="69" customWidth="1"/>
    <col min="13518" max="13518" width="15" style="69" customWidth="1"/>
    <col min="13519" max="13764" width="9" style="69"/>
    <col min="13765" max="13765" width="31.75" style="69" customWidth="1"/>
    <col min="13766" max="13766" width="12.25" style="69" customWidth="1"/>
    <col min="13767" max="13767" width="11.125" style="69" customWidth="1"/>
    <col min="13768" max="13768" width="9.375" style="69" customWidth="1"/>
    <col min="13769" max="13769" width="10.25" style="69" customWidth="1"/>
    <col min="13770" max="13770" width="10.375" style="69" customWidth="1"/>
    <col min="13771" max="13771" width="9.75" style="69" customWidth="1"/>
    <col min="13772" max="13773" width="9" style="69" customWidth="1"/>
    <col min="13774" max="13774" width="15" style="69" customWidth="1"/>
    <col min="13775" max="14020" width="9" style="69"/>
    <col min="14021" max="14021" width="31.75" style="69" customWidth="1"/>
    <col min="14022" max="14022" width="12.25" style="69" customWidth="1"/>
    <col min="14023" max="14023" width="11.125" style="69" customWidth="1"/>
    <col min="14024" max="14024" width="9.375" style="69" customWidth="1"/>
    <col min="14025" max="14025" width="10.25" style="69" customWidth="1"/>
    <col min="14026" max="14026" width="10.375" style="69" customWidth="1"/>
    <col min="14027" max="14027" width="9.75" style="69" customWidth="1"/>
    <col min="14028" max="14029" width="9" style="69" customWidth="1"/>
    <col min="14030" max="14030" width="15" style="69" customWidth="1"/>
    <col min="14031" max="14276" width="9" style="69"/>
    <col min="14277" max="14277" width="31.75" style="69" customWidth="1"/>
    <col min="14278" max="14278" width="12.25" style="69" customWidth="1"/>
    <col min="14279" max="14279" width="11.125" style="69" customWidth="1"/>
    <col min="14280" max="14280" width="9.375" style="69" customWidth="1"/>
    <col min="14281" max="14281" width="10.25" style="69" customWidth="1"/>
    <col min="14282" max="14282" width="10.375" style="69" customWidth="1"/>
    <col min="14283" max="14283" width="9.75" style="69" customWidth="1"/>
    <col min="14284" max="14285" width="9" style="69" customWidth="1"/>
    <col min="14286" max="14286" width="15" style="69" customWidth="1"/>
    <col min="14287" max="14532" width="9" style="69"/>
    <col min="14533" max="14533" width="31.75" style="69" customWidth="1"/>
    <col min="14534" max="14534" width="12.25" style="69" customWidth="1"/>
    <col min="14535" max="14535" width="11.125" style="69" customWidth="1"/>
    <col min="14536" max="14536" width="9.375" style="69" customWidth="1"/>
    <col min="14537" max="14537" width="10.25" style="69" customWidth="1"/>
    <col min="14538" max="14538" width="10.375" style="69" customWidth="1"/>
    <col min="14539" max="14539" width="9.75" style="69" customWidth="1"/>
    <col min="14540" max="14541" width="9" style="69" customWidth="1"/>
    <col min="14542" max="14542" width="15" style="69" customWidth="1"/>
    <col min="14543" max="14788" width="9" style="69"/>
    <col min="14789" max="14789" width="31.75" style="69" customWidth="1"/>
    <col min="14790" max="14790" width="12.25" style="69" customWidth="1"/>
    <col min="14791" max="14791" width="11.125" style="69" customWidth="1"/>
    <col min="14792" max="14792" width="9.375" style="69" customWidth="1"/>
    <col min="14793" max="14793" width="10.25" style="69" customWidth="1"/>
    <col min="14794" max="14794" width="10.375" style="69" customWidth="1"/>
    <col min="14795" max="14795" width="9.75" style="69" customWidth="1"/>
    <col min="14796" max="14797" width="9" style="69" customWidth="1"/>
    <col min="14798" max="14798" width="15" style="69" customWidth="1"/>
    <col min="14799" max="15044" width="9" style="69"/>
    <col min="15045" max="15045" width="31.75" style="69" customWidth="1"/>
    <col min="15046" max="15046" width="12.25" style="69" customWidth="1"/>
    <col min="15047" max="15047" width="11.125" style="69" customWidth="1"/>
    <col min="15048" max="15048" width="9.375" style="69" customWidth="1"/>
    <col min="15049" max="15049" width="10.25" style="69" customWidth="1"/>
    <col min="15050" max="15050" width="10.375" style="69" customWidth="1"/>
    <col min="15051" max="15051" width="9.75" style="69" customWidth="1"/>
    <col min="15052" max="15053" width="9" style="69" customWidth="1"/>
    <col min="15054" max="15054" width="15" style="69" customWidth="1"/>
    <col min="15055" max="15300" width="9" style="69"/>
    <col min="15301" max="15301" width="31.75" style="69" customWidth="1"/>
    <col min="15302" max="15302" width="12.25" style="69" customWidth="1"/>
    <col min="15303" max="15303" width="11.125" style="69" customWidth="1"/>
    <col min="15304" max="15304" width="9.375" style="69" customWidth="1"/>
    <col min="15305" max="15305" width="10.25" style="69" customWidth="1"/>
    <col min="15306" max="15306" width="10.375" style="69" customWidth="1"/>
    <col min="15307" max="15307" width="9.75" style="69" customWidth="1"/>
    <col min="15308" max="15309" width="9" style="69" customWidth="1"/>
    <col min="15310" max="15310" width="15" style="69" customWidth="1"/>
    <col min="15311" max="15556" width="9" style="69"/>
    <col min="15557" max="15557" width="31.75" style="69" customWidth="1"/>
    <col min="15558" max="15558" width="12.25" style="69" customWidth="1"/>
    <col min="15559" max="15559" width="11.125" style="69" customWidth="1"/>
    <col min="15560" max="15560" width="9.375" style="69" customWidth="1"/>
    <col min="15561" max="15561" width="10.25" style="69" customWidth="1"/>
    <col min="15562" max="15562" width="10.375" style="69" customWidth="1"/>
    <col min="15563" max="15563" width="9.75" style="69" customWidth="1"/>
    <col min="15564" max="15565" width="9" style="69" customWidth="1"/>
    <col min="15566" max="15566" width="15" style="69" customWidth="1"/>
    <col min="15567" max="15812" width="9" style="69"/>
    <col min="15813" max="15813" width="31.75" style="69" customWidth="1"/>
    <col min="15814" max="15814" width="12.25" style="69" customWidth="1"/>
    <col min="15815" max="15815" width="11.125" style="69" customWidth="1"/>
    <col min="15816" max="15816" width="9.375" style="69" customWidth="1"/>
    <col min="15817" max="15817" width="10.25" style="69" customWidth="1"/>
    <col min="15818" max="15818" width="10.375" style="69" customWidth="1"/>
    <col min="15819" max="15819" width="9.75" style="69" customWidth="1"/>
    <col min="15820" max="15821" width="9" style="69" customWidth="1"/>
    <col min="15822" max="15822" width="15" style="69" customWidth="1"/>
    <col min="15823" max="16068" width="9" style="69"/>
    <col min="16069" max="16069" width="31.75" style="69" customWidth="1"/>
    <col min="16070" max="16070" width="12.25" style="69" customWidth="1"/>
    <col min="16071" max="16071" width="11.125" style="69" customWidth="1"/>
    <col min="16072" max="16072" width="9.375" style="69" customWidth="1"/>
    <col min="16073" max="16073" width="10.25" style="69" customWidth="1"/>
    <col min="16074" max="16074" width="10.375" style="69" customWidth="1"/>
    <col min="16075" max="16075" width="9.75" style="69" customWidth="1"/>
    <col min="16076" max="16077" width="9" style="69" customWidth="1"/>
    <col min="16078" max="16078" width="15" style="69" customWidth="1"/>
    <col min="16079" max="16384" width="9" style="69"/>
  </cols>
  <sheetData>
    <row r="1" spans="1:5" s="65" customFormat="1" ht="25.5" customHeight="1">
      <c r="A1" s="65" t="s">
        <v>1684</v>
      </c>
      <c r="D1" s="94"/>
    </row>
    <row r="2" spans="1:5" ht="24.95" customHeight="1">
      <c r="A2" s="560" t="s">
        <v>1786</v>
      </c>
      <c r="B2" s="560"/>
      <c r="C2" s="560"/>
      <c r="D2" s="560"/>
    </row>
    <row r="3" spans="1:5" s="2" customFormat="1" ht="24.95" customHeight="1">
      <c r="A3" s="5"/>
      <c r="B3" s="95"/>
      <c r="C3" s="573" t="s">
        <v>1685</v>
      </c>
      <c r="D3" s="573"/>
    </row>
    <row r="4" spans="1:5" s="2" customFormat="1" ht="24.95" customHeight="1">
      <c r="A4" s="576" t="s">
        <v>1686</v>
      </c>
      <c r="B4" s="426" t="s">
        <v>1636</v>
      </c>
      <c r="C4" s="576" t="s">
        <v>1637</v>
      </c>
      <c r="D4" s="576"/>
    </row>
    <row r="5" spans="1:5" s="2" customFormat="1" ht="24.95" customHeight="1">
      <c r="A5" s="576"/>
      <c r="B5" s="427" t="s">
        <v>1687</v>
      </c>
      <c r="C5" s="406" t="s">
        <v>1638</v>
      </c>
      <c r="D5" s="407" t="s">
        <v>1639</v>
      </c>
      <c r="E5" s="2" t="s">
        <v>1689</v>
      </c>
    </row>
    <row r="6" spans="1:5" s="2" customFormat="1" ht="24.95" customHeight="1">
      <c r="A6" s="428" t="s">
        <v>1690</v>
      </c>
      <c r="B6" s="470">
        <v>102050</v>
      </c>
      <c r="C6" s="471">
        <v>-28149</v>
      </c>
      <c r="D6" s="472">
        <v>-21.6</v>
      </c>
      <c r="E6" s="77">
        <v>1657090</v>
      </c>
    </row>
    <row r="7" spans="1:5" s="2" customFormat="1" ht="24.95" customHeight="1">
      <c r="A7" s="424" t="s">
        <v>84</v>
      </c>
      <c r="B7" s="429">
        <v>9151</v>
      </c>
      <c r="C7" s="430">
        <v>446</v>
      </c>
      <c r="D7" s="431">
        <v>5.0999999999999996</v>
      </c>
      <c r="E7" s="77">
        <v>138240</v>
      </c>
    </row>
    <row r="8" spans="1:5" s="2" customFormat="1" ht="24.95" customHeight="1">
      <c r="A8" s="424" t="s">
        <v>85</v>
      </c>
      <c r="B8" s="429"/>
      <c r="C8" s="430">
        <v>0</v>
      </c>
      <c r="D8" s="431"/>
      <c r="E8" s="77">
        <v>0</v>
      </c>
    </row>
    <row r="9" spans="1:5" s="2" customFormat="1" ht="24.95" customHeight="1">
      <c r="A9" s="424" t="s">
        <v>86</v>
      </c>
      <c r="C9" s="430">
        <v>0</v>
      </c>
      <c r="D9" s="431"/>
      <c r="E9" s="77">
        <v>490</v>
      </c>
    </row>
    <row r="10" spans="1:5" s="2" customFormat="1" ht="24.95" customHeight="1">
      <c r="A10" s="424" t="s">
        <v>87</v>
      </c>
      <c r="B10" s="429">
        <v>3501</v>
      </c>
      <c r="C10" s="430">
        <v>-1332</v>
      </c>
      <c r="D10" s="431">
        <v>-27.6</v>
      </c>
      <c r="E10" s="77">
        <v>55472</v>
      </c>
    </row>
    <row r="11" spans="1:5" s="2" customFormat="1" ht="24.95" customHeight="1">
      <c r="A11" s="424" t="s">
        <v>88</v>
      </c>
      <c r="B11" s="429">
        <v>26040</v>
      </c>
      <c r="C11" s="430">
        <v>-10232</v>
      </c>
      <c r="D11" s="431">
        <v>-28.2</v>
      </c>
      <c r="E11" s="77">
        <v>371374</v>
      </c>
    </row>
    <row r="12" spans="1:5" s="2" customFormat="1" ht="24.95" customHeight="1">
      <c r="A12" s="424" t="s">
        <v>89</v>
      </c>
      <c r="B12" s="429">
        <v>1993</v>
      </c>
      <c r="C12" s="430">
        <v>-1</v>
      </c>
      <c r="D12" s="431">
        <v>-0.1</v>
      </c>
      <c r="E12" s="77">
        <v>57409</v>
      </c>
    </row>
    <row r="13" spans="1:5" s="2" customFormat="1" ht="24.95" customHeight="1">
      <c r="A13" s="424" t="s">
        <v>147</v>
      </c>
      <c r="B13" s="429">
        <v>808</v>
      </c>
      <c r="C13" s="430">
        <v>-299</v>
      </c>
      <c r="D13" s="431">
        <v>-27</v>
      </c>
      <c r="E13" s="77">
        <v>23897</v>
      </c>
    </row>
    <row r="14" spans="1:5" s="2" customFormat="1" ht="24.95" customHeight="1">
      <c r="A14" s="424" t="s">
        <v>91</v>
      </c>
      <c r="B14" s="429">
        <v>14021</v>
      </c>
      <c r="C14" s="430">
        <v>960</v>
      </c>
      <c r="D14" s="431">
        <v>7.4</v>
      </c>
      <c r="E14" s="77">
        <v>215089</v>
      </c>
    </row>
    <row r="15" spans="1:5" s="2" customFormat="1" ht="24.95" customHeight="1">
      <c r="A15" s="424" t="s">
        <v>92</v>
      </c>
      <c r="B15" s="429">
        <v>4852</v>
      </c>
      <c r="C15" s="430">
        <v>-1890</v>
      </c>
      <c r="D15" s="431">
        <v>-28</v>
      </c>
      <c r="E15" s="77">
        <v>211483</v>
      </c>
    </row>
    <row r="16" spans="1:5" s="2" customFormat="1" ht="24.95" customHeight="1">
      <c r="A16" s="424" t="s">
        <v>93</v>
      </c>
      <c r="B16" s="429">
        <v>5280</v>
      </c>
      <c r="C16" s="430">
        <v>-5124</v>
      </c>
      <c r="D16" s="431">
        <v>-49.3</v>
      </c>
      <c r="E16" s="77">
        <v>58115</v>
      </c>
    </row>
    <row r="17" spans="1:5" s="2" customFormat="1" ht="24.95" customHeight="1">
      <c r="A17" s="424" t="s">
        <v>94</v>
      </c>
      <c r="B17" s="429">
        <v>3821</v>
      </c>
      <c r="C17" s="430">
        <v>-6333</v>
      </c>
      <c r="D17" s="431">
        <v>-62.4</v>
      </c>
      <c r="E17" s="77">
        <v>152449</v>
      </c>
    </row>
    <row r="18" spans="1:5" s="2" customFormat="1" ht="24.95" customHeight="1">
      <c r="A18" s="424" t="s">
        <v>95</v>
      </c>
      <c r="B18" s="429">
        <v>13705</v>
      </c>
      <c r="C18" s="430">
        <v>469</v>
      </c>
      <c r="D18" s="431">
        <v>3.5</v>
      </c>
      <c r="E18" s="77">
        <v>181240</v>
      </c>
    </row>
    <row r="19" spans="1:5" s="2" customFormat="1" ht="24.95" customHeight="1">
      <c r="A19" s="424" t="s">
        <v>96</v>
      </c>
      <c r="B19" s="429">
        <v>5292</v>
      </c>
      <c r="C19" s="430">
        <v>-9389</v>
      </c>
      <c r="D19" s="431">
        <v>-64</v>
      </c>
      <c r="E19" s="77">
        <v>66163</v>
      </c>
    </row>
    <row r="20" spans="1:5" s="2" customFormat="1" ht="24.95" customHeight="1">
      <c r="A20" s="424" t="s">
        <v>97</v>
      </c>
      <c r="B20" s="429">
        <v>1107</v>
      </c>
      <c r="C20" s="430">
        <v>460</v>
      </c>
      <c r="D20" s="431">
        <v>71.099999999999994</v>
      </c>
      <c r="E20" s="77">
        <v>25991</v>
      </c>
    </row>
    <row r="21" spans="1:5" s="2" customFormat="1" ht="24.95" customHeight="1">
      <c r="A21" s="424" t="s">
        <v>98</v>
      </c>
      <c r="B21" s="429">
        <v>762</v>
      </c>
      <c r="C21" s="430">
        <v>-520</v>
      </c>
      <c r="D21" s="431">
        <v>-40.6</v>
      </c>
      <c r="E21" s="77">
        <v>9151</v>
      </c>
    </row>
    <row r="22" spans="1:5" s="2" customFormat="1" ht="24.95" customHeight="1">
      <c r="A22" s="424" t="s">
        <v>99</v>
      </c>
      <c r="B22" s="429"/>
      <c r="C22" s="430">
        <v>0</v>
      </c>
      <c r="D22" s="431"/>
      <c r="E22" s="77">
        <v>92</v>
      </c>
    </row>
    <row r="23" spans="1:5" s="2" customFormat="1" ht="24.95" customHeight="1">
      <c r="A23" s="424" t="s">
        <v>100</v>
      </c>
      <c r="B23" s="429"/>
      <c r="C23" s="430">
        <v>0</v>
      </c>
      <c r="D23" s="431"/>
      <c r="E23" s="77">
        <v>10</v>
      </c>
    </row>
    <row r="24" spans="1:5" s="2" customFormat="1" ht="24.95" customHeight="1">
      <c r="A24" s="424" t="s">
        <v>101</v>
      </c>
      <c r="B24" s="429">
        <v>632</v>
      </c>
      <c r="C24" s="430">
        <v>-716</v>
      </c>
      <c r="D24" s="431">
        <v>-53.1</v>
      </c>
      <c r="E24" s="77">
        <v>12173</v>
      </c>
    </row>
    <row r="25" spans="1:5" s="2" customFormat="1" ht="24.95" customHeight="1">
      <c r="A25" s="424" t="s">
        <v>102</v>
      </c>
      <c r="B25" s="429">
        <v>5419</v>
      </c>
      <c r="C25" s="430">
        <v>3793</v>
      </c>
      <c r="D25" s="431">
        <v>233.3</v>
      </c>
      <c r="E25" s="77">
        <v>26231</v>
      </c>
    </row>
    <row r="26" spans="1:5" s="2" customFormat="1" ht="24.95" customHeight="1">
      <c r="A26" s="424" t="s">
        <v>103</v>
      </c>
      <c r="B26" s="429">
        <v>578</v>
      </c>
      <c r="C26" s="430">
        <v>323</v>
      </c>
      <c r="D26" s="431">
        <v>126.7</v>
      </c>
      <c r="E26" s="77">
        <v>2656</v>
      </c>
    </row>
    <row r="27" spans="1:5" s="2" customFormat="1" ht="24.95" customHeight="1">
      <c r="A27" s="424" t="s">
        <v>104</v>
      </c>
      <c r="B27" s="429">
        <v>1305</v>
      </c>
      <c r="C27" s="430">
        <v>621</v>
      </c>
      <c r="D27" s="431">
        <v>90.8</v>
      </c>
      <c r="E27" s="77">
        <v>8481</v>
      </c>
    </row>
    <row r="28" spans="1:5" s="2" customFormat="1" ht="24.95" customHeight="1">
      <c r="A28" s="424" t="s">
        <v>148</v>
      </c>
      <c r="B28" s="429">
        <v>1291</v>
      </c>
      <c r="C28" s="430">
        <v>364</v>
      </c>
      <c r="D28" s="431">
        <v>39.299999999999997</v>
      </c>
      <c r="E28" s="77">
        <v>12811</v>
      </c>
    </row>
    <row r="29" spans="1:5" s="2" customFormat="1" ht="24.95" customHeight="1">
      <c r="A29" s="424" t="s">
        <v>149</v>
      </c>
      <c r="B29" s="429">
        <v>2477</v>
      </c>
      <c r="C29" s="430">
        <v>246</v>
      </c>
      <c r="D29" s="431">
        <v>11</v>
      </c>
      <c r="E29" s="77">
        <v>27805</v>
      </c>
    </row>
    <row r="30" spans="1:5" s="2" customFormat="1" ht="24.95" customHeight="1">
      <c r="A30" s="424" t="s">
        <v>150</v>
      </c>
      <c r="B30" s="429">
        <v>15</v>
      </c>
      <c r="C30" s="430">
        <v>5</v>
      </c>
      <c r="D30" s="431">
        <v>50</v>
      </c>
      <c r="E30" s="77">
        <v>268</v>
      </c>
    </row>
    <row r="31" spans="1:5" s="2" customFormat="1" ht="24.95" customHeight="1">
      <c r="A31" s="428" t="s">
        <v>1691</v>
      </c>
      <c r="B31" s="470">
        <v>52781</v>
      </c>
      <c r="C31" s="471">
        <v>32128</v>
      </c>
      <c r="D31" s="472">
        <v>155.6</v>
      </c>
      <c r="E31" s="77">
        <v>915415</v>
      </c>
    </row>
    <row r="32" spans="1:5" s="2" customFormat="1" ht="24.95" customHeight="1">
      <c r="A32" s="428" t="s">
        <v>1692</v>
      </c>
      <c r="B32" s="473">
        <v>0</v>
      </c>
      <c r="C32" s="471">
        <v>-106</v>
      </c>
      <c r="D32" s="472">
        <v>-100</v>
      </c>
      <c r="E32" s="78">
        <v>1237</v>
      </c>
    </row>
    <row r="33" spans="5:5" ht="15" customHeight="1">
      <c r="E33" s="79"/>
    </row>
  </sheetData>
  <mergeCells count="4">
    <mergeCell ref="A2:D2"/>
    <mergeCell ref="C3:D3"/>
    <mergeCell ref="C4:D4"/>
    <mergeCell ref="A4:A5"/>
  </mergeCells>
  <phoneticPr fontId="58" type="noConversion"/>
  <printOptions horizontalCentered="1"/>
  <pageMargins left="0.59055118110236204" right="0.59055118110236204" top="0.78740157480314998" bottom="0.78740157480314998" header="0.511811023622047" footer="0.35433070866141703"/>
  <pageSetup paperSize="9" scale="88" orientation="portrait" r:id="rId1"/>
  <headerFooter alignWithMargins="0">
    <oddFooter>&amp;C&amp;P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A1:H57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F7" sqref="F7"/>
    </sheetView>
  </sheetViews>
  <sheetFormatPr defaultColWidth="9" defaultRowHeight="15" customHeight="1"/>
  <cols>
    <col min="1" max="1" width="28.875" style="67" customWidth="1"/>
    <col min="2" max="2" width="14.25" style="80" customWidth="1"/>
    <col min="3" max="3" width="13.625" style="80" customWidth="1"/>
    <col min="4" max="4" width="11.375" style="81" customWidth="1"/>
    <col min="5" max="5" width="12.25" style="80" customWidth="1"/>
    <col min="6" max="6" width="11.375" style="82" customWidth="1"/>
    <col min="7" max="7" width="9" style="67"/>
    <col min="8" max="8" width="9.5" style="67" hidden="1" customWidth="1"/>
    <col min="9" max="220" width="9" style="67"/>
    <col min="221" max="221" width="28.875" style="67" customWidth="1"/>
    <col min="222" max="222" width="14.25" style="67" customWidth="1"/>
    <col min="223" max="223" width="13.625" style="67" customWidth="1"/>
    <col min="224" max="224" width="12.5" style="67" customWidth="1"/>
    <col min="225" max="225" width="12.25" style="67" customWidth="1"/>
    <col min="226" max="226" width="12.5" style="67" customWidth="1"/>
    <col min="227" max="227" width="9" style="67"/>
    <col min="228" max="228" width="9.5" style="67" customWidth="1"/>
    <col min="229" max="476" width="9" style="67"/>
    <col min="477" max="477" width="28.875" style="67" customWidth="1"/>
    <col min="478" max="478" width="14.25" style="67" customWidth="1"/>
    <col min="479" max="479" width="13.625" style="67" customWidth="1"/>
    <col min="480" max="480" width="12.5" style="67" customWidth="1"/>
    <col min="481" max="481" width="12.25" style="67" customWidth="1"/>
    <col min="482" max="482" width="12.5" style="67" customWidth="1"/>
    <col min="483" max="483" width="9" style="67"/>
    <col min="484" max="484" width="9.5" style="67" customWidth="1"/>
    <col min="485" max="732" width="9" style="67"/>
    <col min="733" max="733" width="28.875" style="67" customWidth="1"/>
    <col min="734" max="734" width="14.25" style="67" customWidth="1"/>
    <col min="735" max="735" width="13.625" style="67" customWidth="1"/>
    <col min="736" max="736" width="12.5" style="67" customWidth="1"/>
    <col min="737" max="737" width="12.25" style="67" customWidth="1"/>
    <col min="738" max="738" width="12.5" style="67" customWidth="1"/>
    <col min="739" max="739" width="9" style="67"/>
    <col min="740" max="740" width="9.5" style="67" customWidth="1"/>
    <col min="741" max="988" width="9" style="67"/>
    <col min="989" max="989" width="28.875" style="67" customWidth="1"/>
    <col min="990" max="990" width="14.25" style="67" customWidth="1"/>
    <col min="991" max="991" width="13.625" style="67" customWidth="1"/>
    <col min="992" max="992" width="12.5" style="67" customWidth="1"/>
    <col min="993" max="993" width="12.25" style="67" customWidth="1"/>
    <col min="994" max="994" width="12.5" style="67" customWidth="1"/>
    <col min="995" max="995" width="9" style="67"/>
    <col min="996" max="996" width="9.5" style="67" customWidth="1"/>
    <col min="997" max="1244" width="9" style="67"/>
    <col min="1245" max="1245" width="28.875" style="67" customWidth="1"/>
    <col min="1246" max="1246" width="14.25" style="67" customWidth="1"/>
    <col min="1247" max="1247" width="13.625" style="67" customWidth="1"/>
    <col min="1248" max="1248" width="12.5" style="67" customWidth="1"/>
    <col min="1249" max="1249" width="12.25" style="67" customWidth="1"/>
    <col min="1250" max="1250" width="12.5" style="67" customWidth="1"/>
    <col min="1251" max="1251" width="9" style="67"/>
    <col min="1252" max="1252" width="9.5" style="67" customWidth="1"/>
    <col min="1253" max="1500" width="9" style="67"/>
    <col min="1501" max="1501" width="28.875" style="67" customWidth="1"/>
    <col min="1502" max="1502" width="14.25" style="67" customWidth="1"/>
    <col min="1503" max="1503" width="13.625" style="67" customWidth="1"/>
    <col min="1504" max="1504" width="12.5" style="67" customWidth="1"/>
    <col min="1505" max="1505" width="12.25" style="67" customWidth="1"/>
    <col min="1506" max="1506" width="12.5" style="67" customWidth="1"/>
    <col min="1507" max="1507" width="9" style="67"/>
    <col min="1508" max="1508" width="9.5" style="67" customWidth="1"/>
    <col min="1509" max="1756" width="9" style="67"/>
    <col min="1757" max="1757" width="28.875" style="67" customWidth="1"/>
    <col min="1758" max="1758" width="14.25" style="67" customWidth="1"/>
    <col min="1759" max="1759" width="13.625" style="67" customWidth="1"/>
    <col min="1760" max="1760" width="12.5" style="67" customWidth="1"/>
    <col min="1761" max="1761" width="12.25" style="67" customWidth="1"/>
    <col min="1762" max="1762" width="12.5" style="67" customWidth="1"/>
    <col min="1763" max="1763" width="9" style="67"/>
    <col min="1764" max="1764" width="9.5" style="67" customWidth="1"/>
    <col min="1765" max="2012" width="9" style="67"/>
    <col min="2013" max="2013" width="28.875" style="67" customWidth="1"/>
    <col min="2014" max="2014" width="14.25" style="67" customWidth="1"/>
    <col min="2015" max="2015" width="13.625" style="67" customWidth="1"/>
    <col min="2016" max="2016" width="12.5" style="67" customWidth="1"/>
    <col min="2017" max="2017" width="12.25" style="67" customWidth="1"/>
    <col min="2018" max="2018" width="12.5" style="67" customWidth="1"/>
    <col min="2019" max="2019" width="9" style="67"/>
    <col min="2020" max="2020" width="9.5" style="67" customWidth="1"/>
    <col min="2021" max="2268" width="9" style="67"/>
    <col min="2269" max="2269" width="28.875" style="67" customWidth="1"/>
    <col min="2270" max="2270" width="14.25" style="67" customWidth="1"/>
    <col min="2271" max="2271" width="13.625" style="67" customWidth="1"/>
    <col min="2272" max="2272" width="12.5" style="67" customWidth="1"/>
    <col min="2273" max="2273" width="12.25" style="67" customWidth="1"/>
    <col min="2274" max="2274" width="12.5" style="67" customWidth="1"/>
    <col min="2275" max="2275" width="9" style="67"/>
    <col min="2276" max="2276" width="9.5" style="67" customWidth="1"/>
    <col min="2277" max="2524" width="9" style="67"/>
    <col min="2525" max="2525" width="28.875" style="67" customWidth="1"/>
    <col min="2526" max="2526" width="14.25" style="67" customWidth="1"/>
    <col min="2527" max="2527" width="13.625" style="67" customWidth="1"/>
    <col min="2528" max="2528" width="12.5" style="67" customWidth="1"/>
    <col min="2529" max="2529" width="12.25" style="67" customWidth="1"/>
    <col min="2530" max="2530" width="12.5" style="67" customWidth="1"/>
    <col min="2531" max="2531" width="9" style="67"/>
    <col min="2532" max="2532" width="9.5" style="67" customWidth="1"/>
    <col min="2533" max="2780" width="9" style="67"/>
    <col min="2781" max="2781" width="28.875" style="67" customWidth="1"/>
    <col min="2782" max="2782" width="14.25" style="67" customWidth="1"/>
    <col min="2783" max="2783" width="13.625" style="67" customWidth="1"/>
    <col min="2784" max="2784" width="12.5" style="67" customWidth="1"/>
    <col min="2785" max="2785" width="12.25" style="67" customWidth="1"/>
    <col min="2786" max="2786" width="12.5" style="67" customWidth="1"/>
    <col min="2787" max="2787" width="9" style="67"/>
    <col min="2788" max="2788" width="9.5" style="67" customWidth="1"/>
    <col min="2789" max="3036" width="9" style="67"/>
    <col min="3037" max="3037" width="28.875" style="67" customWidth="1"/>
    <col min="3038" max="3038" width="14.25" style="67" customWidth="1"/>
    <col min="3039" max="3039" width="13.625" style="67" customWidth="1"/>
    <col min="3040" max="3040" width="12.5" style="67" customWidth="1"/>
    <col min="3041" max="3041" width="12.25" style="67" customWidth="1"/>
    <col min="3042" max="3042" width="12.5" style="67" customWidth="1"/>
    <col min="3043" max="3043" width="9" style="67"/>
    <col min="3044" max="3044" width="9.5" style="67" customWidth="1"/>
    <col min="3045" max="3292" width="9" style="67"/>
    <col min="3293" max="3293" width="28.875" style="67" customWidth="1"/>
    <col min="3294" max="3294" width="14.25" style="67" customWidth="1"/>
    <col min="3295" max="3295" width="13.625" style="67" customWidth="1"/>
    <col min="3296" max="3296" width="12.5" style="67" customWidth="1"/>
    <col min="3297" max="3297" width="12.25" style="67" customWidth="1"/>
    <col min="3298" max="3298" width="12.5" style="67" customWidth="1"/>
    <col min="3299" max="3299" width="9" style="67"/>
    <col min="3300" max="3300" width="9.5" style="67" customWidth="1"/>
    <col min="3301" max="3548" width="9" style="67"/>
    <col min="3549" max="3549" width="28.875" style="67" customWidth="1"/>
    <col min="3550" max="3550" width="14.25" style="67" customWidth="1"/>
    <col min="3551" max="3551" width="13.625" style="67" customWidth="1"/>
    <col min="3552" max="3552" width="12.5" style="67" customWidth="1"/>
    <col min="3553" max="3553" width="12.25" style="67" customWidth="1"/>
    <col min="3554" max="3554" width="12.5" style="67" customWidth="1"/>
    <col min="3555" max="3555" width="9" style="67"/>
    <col min="3556" max="3556" width="9.5" style="67" customWidth="1"/>
    <col min="3557" max="3804" width="9" style="67"/>
    <col min="3805" max="3805" width="28.875" style="67" customWidth="1"/>
    <col min="3806" max="3806" width="14.25" style="67" customWidth="1"/>
    <col min="3807" max="3807" width="13.625" style="67" customWidth="1"/>
    <col min="3808" max="3808" width="12.5" style="67" customWidth="1"/>
    <col min="3809" max="3809" width="12.25" style="67" customWidth="1"/>
    <col min="3810" max="3810" width="12.5" style="67" customWidth="1"/>
    <col min="3811" max="3811" width="9" style="67"/>
    <col min="3812" max="3812" width="9.5" style="67" customWidth="1"/>
    <col min="3813" max="4060" width="9" style="67"/>
    <col min="4061" max="4061" width="28.875" style="67" customWidth="1"/>
    <col min="4062" max="4062" width="14.25" style="67" customWidth="1"/>
    <col min="4063" max="4063" width="13.625" style="67" customWidth="1"/>
    <col min="4064" max="4064" width="12.5" style="67" customWidth="1"/>
    <col min="4065" max="4065" width="12.25" style="67" customWidth="1"/>
    <col min="4066" max="4066" width="12.5" style="67" customWidth="1"/>
    <col min="4067" max="4067" width="9" style="67"/>
    <col min="4068" max="4068" width="9.5" style="67" customWidth="1"/>
    <col min="4069" max="4316" width="9" style="67"/>
    <col min="4317" max="4317" width="28.875" style="67" customWidth="1"/>
    <col min="4318" max="4318" width="14.25" style="67" customWidth="1"/>
    <col min="4319" max="4319" width="13.625" style="67" customWidth="1"/>
    <col min="4320" max="4320" width="12.5" style="67" customWidth="1"/>
    <col min="4321" max="4321" width="12.25" style="67" customWidth="1"/>
    <col min="4322" max="4322" width="12.5" style="67" customWidth="1"/>
    <col min="4323" max="4323" width="9" style="67"/>
    <col min="4324" max="4324" width="9.5" style="67" customWidth="1"/>
    <col min="4325" max="4572" width="9" style="67"/>
    <col min="4573" max="4573" width="28.875" style="67" customWidth="1"/>
    <col min="4574" max="4574" width="14.25" style="67" customWidth="1"/>
    <col min="4575" max="4575" width="13.625" style="67" customWidth="1"/>
    <col min="4576" max="4576" width="12.5" style="67" customWidth="1"/>
    <col min="4577" max="4577" width="12.25" style="67" customWidth="1"/>
    <col min="4578" max="4578" width="12.5" style="67" customWidth="1"/>
    <col min="4579" max="4579" width="9" style="67"/>
    <col min="4580" max="4580" width="9.5" style="67" customWidth="1"/>
    <col min="4581" max="4828" width="9" style="67"/>
    <col min="4829" max="4829" width="28.875" style="67" customWidth="1"/>
    <col min="4830" max="4830" width="14.25" style="67" customWidth="1"/>
    <col min="4831" max="4831" width="13.625" style="67" customWidth="1"/>
    <col min="4832" max="4832" width="12.5" style="67" customWidth="1"/>
    <col min="4833" max="4833" width="12.25" style="67" customWidth="1"/>
    <col min="4834" max="4834" width="12.5" style="67" customWidth="1"/>
    <col min="4835" max="4835" width="9" style="67"/>
    <col min="4836" max="4836" width="9.5" style="67" customWidth="1"/>
    <col min="4837" max="5084" width="9" style="67"/>
    <col min="5085" max="5085" width="28.875" style="67" customWidth="1"/>
    <col min="5086" max="5086" width="14.25" style="67" customWidth="1"/>
    <col min="5087" max="5087" width="13.625" style="67" customWidth="1"/>
    <col min="5088" max="5088" width="12.5" style="67" customWidth="1"/>
    <col min="5089" max="5089" width="12.25" style="67" customWidth="1"/>
    <col min="5090" max="5090" width="12.5" style="67" customWidth="1"/>
    <col min="5091" max="5091" width="9" style="67"/>
    <col min="5092" max="5092" width="9.5" style="67" customWidth="1"/>
    <col min="5093" max="5340" width="9" style="67"/>
    <col min="5341" max="5341" width="28.875" style="67" customWidth="1"/>
    <col min="5342" max="5342" width="14.25" style="67" customWidth="1"/>
    <col min="5343" max="5343" width="13.625" style="67" customWidth="1"/>
    <col min="5344" max="5344" width="12.5" style="67" customWidth="1"/>
    <col min="5345" max="5345" width="12.25" style="67" customWidth="1"/>
    <col min="5346" max="5346" width="12.5" style="67" customWidth="1"/>
    <col min="5347" max="5347" width="9" style="67"/>
    <col min="5348" max="5348" width="9.5" style="67" customWidth="1"/>
    <col min="5349" max="5596" width="9" style="67"/>
    <col min="5597" max="5597" width="28.875" style="67" customWidth="1"/>
    <col min="5598" max="5598" width="14.25" style="67" customWidth="1"/>
    <col min="5599" max="5599" width="13.625" style="67" customWidth="1"/>
    <col min="5600" max="5600" width="12.5" style="67" customWidth="1"/>
    <col min="5601" max="5601" width="12.25" style="67" customWidth="1"/>
    <col min="5602" max="5602" width="12.5" style="67" customWidth="1"/>
    <col min="5603" max="5603" width="9" style="67"/>
    <col min="5604" max="5604" width="9.5" style="67" customWidth="1"/>
    <col min="5605" max="5852" width="9" style="67"/>
    <col min="5853" max="5853" width="28.875" style="67" customWidth="1"/>
    <col min="5854" max="5854" width="14.25" style="67" customWidth="1"/>
    <col min="5855" max="5855" width="13.625" style="67" customWidth="1"/>
    <col min="5856" max="5856" width="12.5" style="67" customWidth="1"/>
    <col min="5857" max="5857" width="12.25" style="67" customWidth="1"/>
    <col min="5858" max="5858" width="12.5" style="67" customWidth="1"/>
    <col min="5859" max="5859" width="9" style="67"/>
    <col min="5860" max="5860" width="9.5" style="67" customWidth="1"/>
    <col min="5861" max="6108" width="9" style="67"/>
    <col min="6109" max="6109" width="28.875" style="67" customWidth="1"/>
    <col min="6110" max="6110" width="14.25" style="67" customWidth="1"/>
    <col min="6111" max="6111" width="13.625" style="67" customWidth="1"/>
    <col min="6112" max="6112" width="12.5" style="67" customWidth="1"/>
    <col min="6113" max="6113" width="12.25" style="67" customWidth="1"/>
    <col min="6114" max="6114" width="12.5" style="67" customWidth="1"/>
    <col min="6115" max="6115" width="9" style="67"/>
    <col min="6116" max="6116" width="9.5" style="67" customWidth="1"/>
    <col min="6117" max="6364" width="9" style="67"/>
    <col min="6365" max="6365" width="28.875" style="67" customWidth="1"/>
    <col min="6366" max="6366" width="14.25" style="67" customWidth="1"/>
    <col min="6367" max="6367" width="13.625" style="67" customWidth="1"/>
    <col min="6368" max="6368" width="12.5" style="67" customWidth="1"/>
    <col min="6369" max="6369" width="12.25" style="67" customWidth="1"/>
    <col min="6370" max="6370" width="12.5" style="67" customWidth="1"/>
    <col min="6371" max="6371" width="9" style="67"/>
    <col min="6372" max="6372" width="9.5" style="67" customWidth="1"/>
    <col min="6373" max="6620" width="9" style="67"/>
    <col min="6621" max="6621" width="28.875" style="67" customWidth="1"/>
    <col min="6622" max="6622" width="14.25" style="67" customWidth="1"/>
    <col min="6623" max="6623" width="13.625" style="67" customWidth="1"/>
    <col min="6624" max="6624" width="12.5" style="67" customWidth="1"/>
    <col min="6625" max="6625" width="12.25" style="67" customWidth="1"/>
    <col min="6626" max="6626" width="12.5" style="67" customWidth="1"/>
    <col min="6627" max="6627" width="9" style="67"/>
    <col min="6628" max="6628" width="9.5" style="67" customWidth="1"/>
    <col min="6629" max="6876" width="9" style="67"/>
    <col min="6877" max="6877" width="28.875" style="67" customWidth="1"/>
    <col min="6878" max="6878" width="14.25" style="67" customWidth="1"/>
    <col min="6879" max="6879" width="13.625" style="67" customWidth="1"/>
    <col min="6880" max="6880" width="12.5" style="67" customWidth="1"/>
    <col min="6881" max="6881" width="12.25" style="67" customWidth="1"/>
    <col min="6882" max="6882" width="12.5" style="67" customWidth="1"/>
    <col min="6883" max="6883" width="9" style="67"/>
    <col min="6884" max="6884" width="9.5" style="67" customWidth="1"/>
    <col min="6885" max="7132" width="9" style="67"/>
    <col min="7133" max="7133" width="28.875" style="67" customWidth="1"/>
    <col min="7134" max="7134" width="14.25" style="67" customWidth="1"/>
    <col min="7135" max="7135" width="13.625" style="67" customWidth="1"/>
    <col min="7136" max="7136" width="12.5" style="67" customWidth="1"/>
    <col min="7137" max="7137" width="12.25" style="67" customWidth="1"/>
    <col min="7138" max="7138" width="12.5" style="67" customWidth="1"/>
    <col min="7139" max="7139" width="9" style="67"/>
    <col min="7140" max="7140" width="9.5" style="67" customWidth="1"/>
    <col min="7141" max="7388" width="9" style="67"/>
    <col min="7389" max="7389" width="28.875" style="67" customWidth="1"/>
    <col min="7390" max="7390" width="14.25" style="67" customWidth="1"/>
    <col min="7391" max="7391" width="13.625" style="67" customWidth="1"/>
    <col min="7392" max="7392" width="12.5" style="67" customWidth="1"/>
    <col min="7393" max="7393" width="12.25" style="67" customWidth="1"/>
    <col min="7394" max="7394" width="12.5" style="67" customWidth="1"/>
    <col min="7395" max="7395" width="9" style="67"/>
    <col min="7396" max="7396" width="9.5" style="67" customWidth="1"/>
    <col min="7397" max="7644" width="9" style="67"/>
    <col min="7645" max="7645" width="28.875" style="67" customWidth="1"/>
    <col min="7646" max="7646" width="14.25" style="67" customWidth="1"/>
    <col min="7647" max="7647" width="13.625" style="67" customWidth="1"/>
    <col min="7648" max="7648" width="12.5" style="67" customWidth="1"/>
    <col min="7649" max="7649" width="12.25" style="67" customWidth="1"/>
    <col min="7650" max="7650" width="12.5" style="67" customWidth="1"/>
    <col min="7651" max="7651" width="9" style="67"/>
    <col min="7652" max="7652" width="9.5" style="67" customWidth="1"/>
    <col min="7653" max="7900" width="9" style="67"/>
    <col min="7901" max="7901" width="28.875" style="67" customWidth="1"/>
    <col min="7902" max="7902" width="14.25" style="67" customWidth="1"/>
    <col min="7903" max="7903" width="13.625" style="67" customWidth="1"/>
    <col min="7904" max="7904" width="12.5" style="67" customWidth="1"/>
    <col min="7905" max="7905" width="12.25" style="67" customWidth="1"/>
    <col min="7906" max="7906" width="12.5" style="67" customWidth="1"/>
    <col min="7907" max="7907" width="9" style="67"/>
    <col min="7908" max="7908" width="9.5" style="67" customWidth="1"/>
    <col min="7909" max="8156" width="9" style="67"/>
    <col min="8157" max="8157" width="28.875" style="67" customWidth="1"/>
    <col min="8158" max="8158" width="14.25" style="67" customWidth="1"/>
    <col min="8159" max="8159" width="13.625" style="67" customWidth="1"/>
    <col min="8160" max="8160" width="12.5" style="67" customWidth="1"/>
    <col min="8161" max="8161" width="12.25" style="67" customWidth="1"/>
    <col min="8162" max="8162" width="12.5" style="67" customWidth="1"/>
    <col min="8163" max="8163" width="9" style="67"/>
    <col min="8164" max="8164" width="9.5" style="67" customWidth="1"/>
    <col min="8165" max="8412" width="9" style="67"/>
    <col min="8413" max="8413" width="28.875" style="67" customWidth="1"/>
    <col min="8414" max="8414" width="14.25" style="67" customWidth="1"/>
    <col min="8415" max="8415" width="13.625" style="67" customWidth="1"/>
    <col min="8416" max="8416" width="12.5" style="67" customWidth="1"/>
    <col min="8417" max="8417" width="12.25" style="67" customWidth="1"/>
    <col min="8418" max="8418" width="12.5" style="67" customWidth="1"/>
    <col min="8419" max="8419" width="9" style="67"/>
    <col min="8420" max="8420" width="9.5" style="67" customWidth="1"/>
    <col min="8421" max="8668" width="9" style="67"/>
    <col min="8669" max="8669" width="28.875" style="67" customWidth="1"/>
    <col min="8670" max="8670" width="14.25" style="67" customWidth="1"/>
    <col min="8671" max="8671" width="13.625" style="67" customWidth="1"/>
    <col min="8672" max="8672" width="12.5" style="67" customWidth="1"/>
    <col min="8673" max="8673" width="12.25" style="67" customWidth="1"/>
    <col min="8674" max="8674" width="12.5" style="67" customWidth="1"/>
    <col min="8675" max="8675" width="9" style="67"/>
    <col min="8676" max="8676" width="9.5" style="67" customWidth="1"/>
    <col min="8677" max="8924" width="9" style="67"/>
    <col min="8925" max="8925" width="28.875" style="67" customWidth="1"/>
    <col min="8926" max="8926" width="14.25" style="67" customWidth="1"/>
    <col min="8927" max="8927" width="13.625" style="67" customWidth="1"/>
    <col min="8928" max="8928" width="12.5" style="67" customWidth="1"/>
    <col min="8929" max="8929" width="12.25" style="67" customWidth="1"/>
    <col min="8930" max="8930" width="12.5" style="67" customWidth="1"/>
    <col min="8931" max="8931" width="9" style="67"/>
    <col min="8932" max="8932" width="9.5" style="67" customWidth="1"/>
    <col min="8933" max="9180" width="9" style="67"/>
    <col min="9181" max="9181" width="28.875" style="67" customWidth="1"/>
    <col min="9182" max="9182" width="14.25" style="67" customWidth="1"/>
    <col min="9183" max="9183" width="13.625" style="67" customWidth="1"/>
    <col min="9184" max="9184" width="12.5" style="67" customWidth="1"/>
    <col min="9185" max="9185" width="12.25" style="67" customWidth="1"/>
    <col min="9186" max="9186" width="12.5" style="67" customWidth="1"/>
    <col min="9187" max="9187" width="9" style="67"/>
    <col min="9188" max="9188" width="9.5" style="67" customWidth="1"/>
    <col min="9189" max="9436" width="9" style="67"/>
    <col min="9437" max="9437" width="28.875" style="67" customWidth="1"/>
    <col min="9438" max="9438" width="14.25" style="67" customWidth="1"/>
    <col min="9439" max="9439" width="13.625" style="67" customWidth="1"/>
    <col min="9440" max="9440" width="12.5" style="67" customWidth="1"/>
    <col min="9441" max="9441" width="12.25" style="67" customWidth="1"/>
    <col min="9442" max="9442" width="12.5" style="67" customWidth="1"/>
    <col min="9443" max="9443" width="9" style="67"/>
    <col min="9444" max="9444" width="9.5" style="67" customWidth="1"/>
    <col min="9445" max="9692" width="9" style="67"/>
    <col min="9693" max="9693" width="28.875" style="67" customWidth="1"/>
    <col min="9694" max="9694" width="14.25" style="67" customWidth="1"/>
    <col min="9695" max="9695" width="13.625" style="67" customWidth="1"/>
    <col min="9696" max="9696" width="12.5" style="67" customWidth="1"/>
    <col min="9697" max="9697" width="12.25" style="67" customWidth="1"/>
    <col min="9698" max="9698" width="12.5" style="67" customWidth="1"/>
    <col min="9699" max="9699" width="9" style="67"/>
    <col min="9700" max="9700" width="9.5" style="67" customWidth="1"/>
    <col min="9701" max="9948" width="9" style="67"/>
    <col min="9949" max="9949" width="28.875" style="67" customWidth="1"/>
    <col min="9950" max="9950" width="14.25" style="67" customWidth="1"/>
    <col min="9951" max="9951" width="13.625" style="67" customWidth="1"/>
    <col min="9952" max="9952" width="12.5" style="67" customWidth="1"/>
    <col min="9953" max="9953" width="12.25" style="67" customWidth="1"/>
    <col min="9954" max="9954" width="12.5" style="67" customWidth="1"/>
    <col min="9955" max="9955" width="9" style="67"/>
    <col min="9956" max="9956" width="9.5" style="67" customWidth="1"/>
    <col min="9957" max="10204" width="9" style="67"/>
    <col min="10205" max="10205" width="28.875" style="67" customWidth="1"/>
    <col min="10206" max="10206" width="14.25" style="67" customWidth="1"/>
    <col min="10207" max="10207" width="13.625" style="67" customWidth="1"/>
    <col min="10208" max="10208" width="12.5" style="67" customWidth="1"/>
    <col min="10209" max="10209" width="12.25" style="67" customWidth="1"/>
    <col min="10210" max="10210" width="12.5" style="67" customWidth="1"/>
    <col min="10211" max="10211" width="9" style="67"/>
    <col min="10212" max="10212" width="9.5" style="67" customWidth="1"/>
    <col min="10213" max="10460" width="9" style="67"/>
    <col min="10461" max="10461" width="28.875" style="67" customWidth="1"/>
    <col min="10462" max="10462" width="14.25" style="67" customWidth="1"/>
    <col min="10463" max="10463" width="13.625" style="67" customWidth="1"/>
    <col min="10464" max="10464" width="12.5" style="67" customWidth="1"/>
    <col min="10465" max="10465" width="12.25" style="67" customWidth="1"/>
    <col min="10466" max="10466" width="12.5" style="67" customWidth="1"/>
    <col min="10467" max="10467" width="9" style="67"/>
    <col min="10468" max="10468" width="9.5" style="67" customWidth="1"/>
    <col min="10469" max="10716" width="9" style="67"/>
    <col min="10717" max="10717" width="28.875" style="67" customWidth="1"/>
    <col min="10718" max="10718" width="14.25" style="67" customWidth="1"/>
    <col min="10719" max="10719" width="13.625" style="67" customWidth="1"/>
    <col min="10720" max="10720" width="12.5" style="67" customWidth="1"/>
    <col min="10721" max="10721" width="12.25" style="67" customWidth="1"/>
    <col min="10722" max="10722" width="12.5" style="67" customWidth="1"/>
    <col min="10723" max="10723" width="9" style="67"/>
    <col min="10724" max="10724" width="9.5" style="67" customWidth="1"/>
    <col min="10725" max="10972" width="9" style="67"/>
    <col min="10973" max="10973" width="28.875" style="67" customWidth="1"/>
    <col min="10974" max="10974" width="14.25" style="67" customWidth="1"/>
    <col min="10975" max="10975" width="13.625" style="67" customWidth="1"/>
    <col min="10976" max="10976" width="12.5" style="67" customWidth="1"/>
    <col min="10977" max="10977" width="12.25" style="67" customWidth="1"/>
    <col min="10978" max="10978" width="12.5" style="67" customWidth="1"/>
    <col min="10979" max="10979" width="9" style="67"/>
    <col min="10980" max="10980" width="9.5" style="67" customWidth="1"/>
    <col min="10981" max="11228" width="9" style="67"/>
    <col min="11229" max="11229" width="28.875" style="67" customWidth="1"/>
    <col min="11230" max="11230" width="14.25" style="67" customWidth="1"/>
    <col min="11231" max="11231" width="13.625" style="67" customWidth="1"/>
    <col min="11232" max="11232" width="12.5" style="67" customWidth="1"/>
    <col min="11233" max="11233" width="12.25" style="67" customWidth="1"/>
    <col min="11234" max="11234" width="12.5" style="67" customWidth="1"/>
    <col min="11235" max="11235" width="9" style="67"/>
    <col min="11236" max="11236" width="9.5" style="67" customWidth="1"/>
    <col min="11237" max="11484" width="9" style="67"/>
    <col min="11485" max="11485" width="28.875" style="67" customWidth="1"/>
    <col min="11486" max="11486" width="14.25" style="67" customWidth="1"/>
    <col min="11487" max="11487" width="13.625" style="67" customWidth="1"/>
    <col min="11488" max="11488" width="12.5" style="67" customWidth="1"/>
    <col min="11489" max="11489" width="12.25" style="67" customWidth="1"/>
    <col min="11490" max="11490" width="12.5" style="67" customWidth="1"/>
    <col min="11491" max="11491" width="9" style="67"/>
    <col min="11492" max="11492" width="9.5" style="67" customWidth="1"/>
    <col min="11493" max="11740" width="9" style="67"/>
    <col min="11741" max="11741" width="28.875" style="67" customWidth="1"/>
    <col min="11742" max="11742" width="14.25" style="67" customWidth="1"/>
    <col min="11743" max="11743" width="13.625" style="67" customWidth="1"/>
    <col min="11744" max="11744" width="12.5" style="67" customWidth="1"/>
    <col min="11745" max="11745" width="12.25" style="67" customWidth="1"/>
    <col min="11746" max="11746" width="12.5" style="67" customWidth="1"/>
    <col min="11747" max="11747" width="9" style="67"/>
    <col min="11748" max="11748" width="9.5" style="67" customWidth="1"/>
    <col min="11749" max="11996" width="9" style="67"/>
    <col min="11997" max="11997" width="28.875" style="67" customWidth="1"/>
    <col min="11998" max="11998" width="14.25" style="67" customWidth="1"/>
    <col min="11999" max="11999" width="13.625" style="67" customWidth="1"/>
    <col min="12000" max="12000" width="12.5" style="67" customWidth="1"/>
    <col min="12001" max="12001" width="12.25" style="67" customWidth="1"/>
    <col min="12002" max="12002" width="12.5" style="67" customWidth="1"/>
    <col min="12003" max="12003" width="9" style="67"/>
    <col min="12004" max="12004" width="9.5" style="67" customWidth="1"/>
    <col min="12005" max="12252" width="9" style="67"/>
    <col min="12253" max="12253" width="28.875" style="67" customWidth="1"/>
    <col min="12254" max="12254" width="14.25" style="67" customWidth="1"/>
    <col min="12255" max="12255" width="13.625" style="67" customWidth="1"/>
    <col min="12256" max="12256" width="12.5" style="67" customWidth="1"/>
    <col min="12257" max="12257" width="12.25" style="67" customWidth="1"/>
    <col min="12258" max="12258" width="12.5" style="67" customWidth="1"/>
    <col min="12259" max="12259" width="9" style="67"/>
    <col min="12260" max="12260" width="9.5" style="67" customWidth="1"/>
    <col min="12261" max="12508" width="9" style="67"/>
    <col min="12509" max="12509" width="28.875" style="67" customWidth="1"/>
    <col min="12510" max="12510" width="14.25" style="67" customWidth="1"/>
    <col min="12511" max="12511" width="13.625" style="67" customWidth="1"/>
    <col min="12512" max="12512" width="12.5" style="67" customWidth="1"/>
    <col min="12513" max="12513" width="12.25" style="67" customWidth="1"/>
    <col min="12514" max="12514" width="12.5" style="67" customWidth="1"/>
    <col min="12515" max="12515" width="9" style="67"/>
    <col min="12516" max="12516" width="9.5" style="67" customWidth="1"/>
    <col min="12517" max="12764" width="9" style="67"/>
    <col min="12765" max="12765" width="28.875" style="67" customWidth="1"/>
    <col min="12766" max="12766" width="14.25" style="67" customWidth="1"/>
    <col min="12767" max="12767" width="13.625" style="67" customWidth="1"/>
    <col min="12768" max="12768" width="12.5" style="67" customWidth="1"/>
    <col min="12769" max="12769" width="12.25" style="67" customWidth="1"/>
    <col min="12770" max="12770" width="12.5" style="67" customWidth="1"/>
    <col min="12771" max="12771" width="9" style="67"/>
    <col min="12772" max="12772" width="9.5" style="67" customWidth="1"/>
    <col min="12773" max="13020" width="9" style="67"/>
    <col min="13021" max="13021" width="28.875" style="67" customWidth="1"/>
    <col min="13022" max="13022" width="14.25" style="67" customWidth="1"/>
    <col min="13023" max="13023" width="13.625" style="67" customWidth="1"/>
    <col min="13024" max="13024" width="12.5" style="67" customWidth="1"/>
    <col min="13025" max="13025" width="12.25" style="67" customWidth="1"/>
    <col min="13026" max="13026" width="12.5" style="67" customWidth="1"/>
    <col min="13027" max="13027" width="9" style="67"/>
    <col min="13028" max="13028" width="9.5" style="67" customWidth="1"/>
    <col min="13029" max="13276" width="9" style="67"/>
    <col min="13277" max="13277" width="28.875" style="67" customWidth="1"/>
    <col min="13278" max="13278" width="14.25" style="67" customWidth="1"/>
    <col min="13279" max="13279" width="13.625" style="67" customWidth="1"/>
    <col min="13280" max="13280" width="12.5" style="67" customWidth="1"/>
    <col min="13281" max="13281" width="12.25" style="67" customWidth="1"/>
    <col min="13282" max="13282" width="12.5" style="67" customWidth="1"/>
    <col min="13283" max="13283" width="9" style="67"/>
    <col min="13284" max="13284" width="9.5" style="67" customWidth="1"/>
    <col min="13285" max="13532" width="9" style="67"/>
    <col min="13533" max="13533" width="28.875" style="67" customWidth="1"/>
    <col min="13534" max="13534" width="14.25" style="67" customWidth="1"/>
    <col min="13535" max="13535" width="13.625" style="67" customWidth="1"/>
    <col min="13536" max="13536" width="12.5" style="67" customWidth="1"/>
    <col min="13537" max="13537" width="12.25" style="67" customWidth="1"/>
    <col min="13538" max="13538" width="12.5" style="67" customWidth="1"/>
    <col min="13539" max="13539" width="9" style="67"/>
    <col min="13540" max="13540" width="9.5" style="67" customWidth="1"/>
    <col min="13541" max="13788" width="9" style="67"/>
    <col min="13789" max="13789" width="28.875" style="67" customWidth="1"/>
    <col min="13790" max="13790" width="14.25" style="67" customWidth="1"/>
    <col min="13791" max="13791" width="13.625" style="67" customWidth="1"/>
    <col min="13792" max="13792" width="12.5" style="67" customWidth="1"/>
    <col min="13793" max="13793" width="12.25" style="67" customWidth="1"/>
    <col min="13794" max="13794" width="12.5" style="67" customWidth="1"/>
    <col min="13795" max="13795" width="9" style="67"/>
    <col min="13796" max="13796" width="9.5" style="67" customWidth="1"/>
    <col min="13797" max="14044" width="9" style="67"/>
    <col min="14045" max="14045" width="28.875" style="67" customWidth="1"/>
    <col min="14046" max="14046" width="14.25" style="67" customWidth="1"/>
    <col min="14047" max="14047" width="13.625" style="67" customWidth="1"/>
    <col min="14048" max="14048" width="12.5" style="67" customWidth="1"/>
    <col min="14049" max="14049" width="12.25" style="67" customWidth="1"/>
    <col min="14050" max="14050" width="12.5" style="67" customWidth="1"/>
    <col min="14051" max="14051" width="9" style="67"/>
    <col min="14052" max="14052" width="9.5" style="67" customWidth="1"/>
    <col min="14053" max="14300" width="9" style="67"/>
    <col min="14301" max="14301" width="28.875" style="67" customWidth="1"/>
    <col min="14302" max="14302" width="14.25" style="67" customWidth="1"/>
    <col min="14303" max="14303" width="13.625" style="67" customWidth="1"/>
    <col min="14304" max="14304" width="12.5" style="67" customWidth="1"/>
    <col min="14305" max="14305" width="12.25" style="67" customWidth="1"/>
    <col min="14306" max="14306" width="12.5" style="67" customWidth="1"/>
    <col min="14307" max="14307" width="9" style="67"/>
    <col min="14308" max="14308" width="9.5" style="67" customWidth="1"/>
    <col min="14309" max="14556" width="9" style="67"/>
    <col min="14557" max="14557" width="28.875" style="67" customWidth="1"/>
    <col min="14558" max="14558" width="14.25" style="67" customWidth="1"/>
    <col min="14559" max="14559" width="13.625" style="67" customWidth="1"/>
    <col min="14560" max="14560" width="12.5" style="67" customWidth="1"/>
    <col min="14561" max="14561" width="12.25" style="67" customWidth="1"/>
    <col min="14562" max="14562" width="12.5" style="67" customWidth="1"/>
    <col min="14563" max="14563" width="9" style="67"/>
    <col min="14564" max="14564" width="9.5" style="67" customWidth="1"/>
    <col min="14565" max="14812" width="9" style="67"/>
    <col min="14813" max="14813" width="28.875" style="67" customWidth="1"/>
    <col min="14814" max="14814" width="14.25" style="67" customWidth="1"/>
    <col min="14815" max="14815" width="13.625" style="67" customWidth="1"/>
    <col min="14816" max="14816" width="12.5" style="67" customWidth="1"/>
    <col min="14817" max="14817" width="12.25" style="67" customWidth="1"/>
    <col min="14818" max="14818" width="12.5" style="67" customWidth="1"/>
    <col min="14819" max="14819" width="9" style="67"/>
    <col min="14820" max="14820" width="9.5" style="67" customWidth="1"/>
    <col min="14821" max="15068" width="9" style="67"/>
    <col min="15069" max="15069" width="28.875" style="67" customWidth="1"/>
    <col min="15070" max="15070" width="14.25" style="67" customWidth="1"/>
    <col min="15071" max="15071" width="13.625" style="67" customWidth="1"/>
    <col min="15072" max="15072" width="12.5" style="67" customWidth="1"/>
    <col min="15073" max="15073" width="12.25" style="67" customWidth="1"/>
    <col min="15074" max="15074" width="12.5" style="67" customWidth="1"/>
    <col min="15075" max="15075" width="9" style="67"/>
    <col min="15076" max="15076" width="9.5" style="67" customWidth="1"/>
    <col min="15077" max="15324" width="9" style="67"/>
    <col min="15325" max="15325" width="28.875" style="67" customWidth="1"/>
    <col min="15326" max="15326" width="14.25" style="67" customWidth="1"/>
    <col min="15327" max="15327" width="13.625" style="67" customWidth="1"/>
    <col min="15328" max="15328" width="12.5" style="67" customWidth="1"/>
    <col min="15329" max="15329" width="12.25" style="67" customWidth="1"/>
    <col min="15330" max="15330" width="12.5" style="67" customWidth="1"/>
    <col min="15331" max="15331" width="9" style="67"/>
    <col min="15332" max="15332" width="9.5" style="67" customWidth="1"/>
    <col min="15333" max="15580" width="9" style="67"/>
    <col min="15581" max="15581" width="28.875" style="67" customWidth="1"/>
    <col min="15582" max="15582" width="14.25" style="67" customWidth="1"/>
    <col min="15583" max="15583" width="13.625" style="67" customWidth="1"/>
    <col min="15584" max="15584" width="12.5" style="67" customWidth="1"/>
    <col min="15585" max="15585" width="12.25" style="67" customWidth="1"/>
    <col min="15586" max="15586" width="12.5" style="67" customWidth="1"/>
    <col min="15587" max="15587" width="9" style="67"/>
    <col min="15588" max="15588" width="9.5" style="67" customWidth="1"/>
    <col min="15589" max="15836" width="9" style="67"/>
    <col min="15837" max="15837" width="28.875" style="67" customWidth="1"/>
    <col min="15838" max="15838" width="14.25" style="67" customWidth="1"/>
    <col min="15839" max="15839" width="13.625" style="67" customWidth="1"/>
    <col min="15840" max="15840" width="12.5" style="67" customWidth="1"/>
    <col min="15841" max="15841" width="12.25" style="67" customWidth="1"/>
    <col min="15842" max="15842" width="12.5" style="67" customWidth="1"/>
    <col min="15843" max="15843" width="9" style="67"/>
    <col min="15844" max="15844" width="9.5" style="67" customWidth="1"/>
    <col min="15845" max="16092" width="9" style="67"/>
    <col min="16093" max="16093" width="28.875" style="67" customWidth="1"/>
    <col min="16094" max="16094" width="14.25" style="67" customWidth="1"/>
    <col min="16095" max="16095" width="13.625" style="67" customWidth="1"/>
    <col min="16096" max="16096" width="12.5" style="67" customWidth="1"/>
    <col min="16097" max="16097" width="12.25" style="67" customWidth="1"/>
    <col min="16098" max="16098" width="12.5" style="67" customWidth="1"/>
    <col min="16099" max="16099" width="9" style="67"/>
    <col min="16100" max="16100" width="9.5" style="67" customWidth="1"/>
    <col min="16101" max="16384" width="9" style="67"/>
  </cols>
  <sheetData>
    <row r="1" spans="1:8" s="83" customFormat="1" ht="18.75" customHeight="1">
      <c r="A1" s="83" t="s">
        <v>1693</v>
      </c>
      <c r="B1" s="84"/>
      <c r="C1" s="84"/>
      <c r="D1" s="85"/>
      <c r="E1" s="84"/>
      <c r="F1" s="86"/>
    </row>
    <row r="2" spans="1:8" ht="23.25" customHeight="1">
      <c r="A2" s="560" t="s">
        <v>1825</v>
      </c>
      <c r="B2" s="560"/>
      <c r="C2" s="560"/>
      <c r="D2" s="560"/>
      <c r="E2" s="560"/>
      <c r="F2" s="560"/>
    </row>
    <row r="3" spans="1:8" ht="20.25" customHeight="1">
      <c r="A3" s="74"/>
      <c r="B3" s="103"/>
      <c r="C3" s="103"/>
      <c r="D3" s="104"/>
      <c r="E3" s="573" t="s">
        <v>1643</v>
      </c>
      <c r="F3" s="573"/>
    </row>
    <row r="4" spans="1:8" ht="20.100000000000001" customHeight="1">
      <c r="A4" s="574" t="s">
        <v>1644</v>
      </c>
      <c r="B4" s="569" t="s">
        <v>1645</v>
      </c>
      <c r="C4" s="569" t="s">
        <v>1636</v>
      </c>
      <c r="D4" s="569"/>
      <c r="E4" s="569" t="s">
        <v>1637</v>
      </c>
      <c r="F4" s="569"/>
    </row>
    <row r="5" spans="1:8" ht="20.100000000000001" customHeight="1">
      <c r="A5" s="575"/>
      <c r="B5" s="569"/>
      <c r="C5" s="406" t="s">
        <v>1609</v>
      </c>
      <c r="D5" s="416" t="s">
        <v>1646</v>
      </c>
      <c r="E5" s="406" t="s">
        <v>1638</v>
      </c>
      <c r="F5" s="407" t="s">
        <v>1639</v>
      </c>
      <c r="H5" s="67" t="s">
        <v>1694</v>
      </c>
    </row>
    <row r="6" spans="1:8" ht="20.100000000000001" customHeight="1">
      <c r="A6" s="417" t="s">
        <v>1647</v>
      </c>
      <c r="B6" s="418">
        <v>94300</v>
      </c>
      <c r="C6" s="419">
        <v>44167</v>
      </c>
      <c r="D6" s="420">
        <v>46.8</v>
      </c>
      <c r="E6" s="421">
        <v>32</v>
      </c>
      <c r="F6" s="422">
        <v>0.1</v>
      </c>
      <c r="H6" s="87">
        <v>273316</v>
      </c>
    </row>
    <row r="7" spans="1:8" ht="20.100000000000001" customHeight="1">
      <c r="A7" s="417" t="s">
        <v>1648</v>
      </c>
      <c r="B7" s="418">
        <v>69300</v>
      </c>
      <c r="C7" s="419">
        <v>37813</v>
      </c>
      <c r="D7" s="420">
        <v>54.6</v>
      </c>
      <c r="E7" s="421">
        <v>3978</v>
      </c>
      <c r="F7" s="422">
        <v>11.8</v>
      </c>
      <c r="H7" s="87">
        <v>207812</v>
      </c>
    </row>
    <row r="8" spans="1:8" ht="20.100000000000001" customHeight="1">
      <c r="A8" s="417" t="s">
        <v>1649</v>
      </c>
      <c r="B8" s="418"/>
      <c r="C8" s="419">
        <v>9801</v>
      </c>
      <c r="D8" s="420"/>
      <c r="E8" s="421">
        <v>-800</v>
      </c>
      <c r="F8" s="422">
        <v>-7.5</v>
      </c>
      <c r="H8" s="87">
        <v>80295</v>
      </c>
    </row>
    <row r="9" spans="1:8" ht="20.100000000000001" customHeight="1">
      <c r="A9" s="417" t="s">
        <v>1650</v>
      </c>
      <c r="B9" s="418"/>
      <c r="C9" s="419">
        <v>6943</v>
      </c>
      <c r="D9" s="420"/>
      <c r="E9" s="421">
        <v>1762</v>
      </c>
      <c r="F9" s="422">
        <v>34</v>
      </c>
      <c r="H9" s="87">
        <v>23156</v>
      </c>
    </row>
    <row r="10" spans="1:8" ht="20.100000000000001" customHeight="1">
      <c r="A10" s="417" t="s">
        <v>1651</v>
      </c>
      <c r="B10" s="418"/>
      <c r="C10" s="419">
        <v>7847</v>
      </c>
      <c r="D10" s="420"/>
      <c r="E10" s="421">
        <v>836</v>
      </c>
      <c r="F10" s="422">
        <v>11.9</v>
      </c>
      <c r="H10" s="87">
        <v>22103</v>
      </c>
    </row>
    <row r="11" spans="1:8" ht="20.100000000000001" customHeight="1">
      <c r="A11" s="417" t="s">
        <v>1652</v>
      </c>
      <c r="B11" s="418"/>
      <c r="C11" s="419">
        <v>918</v>
      </c>
      <c r="D11" s="420"/>
      <c r="E11" s="421">
        <v>-278</v>
      </c>
      <c r="F11" s="422">
        <v>-23.2</v>
      </c>
      <c r="H11" s="87">
        <v>4370</v>
      </c>
    </row>
    <row r="12" spans="1:8" ht="20.100000000000001" customHeight="1">
      <c r="A12" s="417" t="s">
        <v>1653</v>
      </c>
      <c r="B12" s="418"/>
      <c r="C12" s="419">
        <v>2049</v>
      </c>
      <c r="D12" s="420"/>
      <c r="E12" s="421">
        <v>146</v>
      </c>
      <c r="F12" s="422">
        <v>7.7</v>
      </c>
      <c r="H12" s="87">
        <v>44014</v>
      </c>
    </row>
    <row r="13" spans="1:8" ht="20.100000000000001" customHeight="1">
      <c r="A13" s="417" t="s">
        <v>1654</v>
      </c>
      <c r="B13" s="418"/>
      <c r="C13" s="419">
        <v>1438</v>
      </c>
      <c r="D13" s="420"/>
      <c r="E13" s="421">
        <v>234</v>
      </c>
      <c r="F13" s="422">
        <v>19.399999999999999</v>
      </c>
      <c r="H13" s="87">
        <v>2089</v>
      </c>
    </row>
    <row r="14" spans="1:8" ht="20.100000000000001" customHeight="1">
      <c r="A14" s="417" t="s">
        <v>1655</v>
      </c>
      <c r="B14" s="418"/>
      <c r="C14" s="419">
        <v>2040</v>
      </c>
      <c r="D14" s="420"/>
      <c r="E14" s="421">
        <v>797</v>
      </c>
      <c r="F14" s="422">
        <v>64.099999999999994</v>
      </c>
      <c r="H14" s="87">
        <v>9032</v>
      </c>
    </row>
    <row r="15" spans="1:8" ht="20.100000000000001" customHeight="1">
      <c r="A15" s="417" t="s">
        <v>1656</v>
      </c>
      <c r="B15" s="418"/>
      <c r="C15" s="419">
        <v>6777</v>
      </c>
      <c r="D15" s="420"/>
      <c r="E15" s="421">
        <v>1281</v>
      </c>
      <c r="F15" s="422">
        <v>23.3</v>
      </c>
      <c r="H15" s="87">
        <v>22753</v>
      </c>
    </row>
    <row r="16" spans="1:8" ht="20.100000000000001" customHeight="1">
      <c r="A16" s="417" t="s">
        <v>1657</v>
      </c>
      <c r="B16" s="418"/>
      <c r="C16" s="419">
        <v>1266</v>
      </c>
      <c r="D16" s="420"/>
      <c r="E16" s="421">
        <v>249</v>
      </c>
      <c r="F16" s="422">
        <v>24.5</v>
      </c>
      <c r="H16" s="87">
        <v>5617</v>
      </c>
    </row>
    <row r="17" spans="1:8" ht="20.100000000000001" customHeight="1">
      <c r="A17" s="417" t="s">
        <v>1658</v>
      </c>
      <c r="B17" s="418"/>
      <c r="C17" s="419">
        <v>486</v>
      </c>
      <c r="D17" s="420"/>
      <c r="E17" s="421">
        <v>26</v>
      </c>
      <c r="F17" s="422">
        <v>5.7</v>
      </c>
      <c r="H17" s="87">
        <v>2621</v>
      </c>
    </row>
    <row r="18" spans="1:8" ht="20.100000000000001" customHeight="1">
      <c r="A18" s="417" t="s">
        <v>1659</v>
      </c>
      <c r="B18" s="418"/>
      <c r="C18" s="419">
        <v>1018</v>
      </c>
      <c r="D18" s="420"/>
      <c r="E18" s="421">
        <v>92</v>
      </c>
      <c r="F18" s="422">
        <v>9.9</v>
      </c>
      <c r="H18" s="87">
        <v>3158</v>
      </c>
    </row>
    <row r="19" spans="1:8" ht="20.100000000000001" customHeight="1">
      <c r="A19" s="417" t="s">
        <v>1660</v>
      </c>
      <c r="B19" s="418"/>
      <c r="C19" s="419">
        <v>3174</v>
      </c>
      <c r="D19" s="420"/>
      <c r="E19" s="421">
        <v>951</v>
      </c>
      <c r="F19" s="422">
        <v>42.8</v>
      </c>
      <c r="H19" s="87">
        <v>7246</v>
      </c>
    </row>
    <row r="20" spans="1:8" ht="20.100000000000001" customHeight="1">
      <c r="A20" s="417" t="s">
        <v>1661</v>
      </c>
      <c r="B20" s="418"/>
      <c r="C20" s="419">
        <v>470</v>
      </c>
      <c r="D20" s="420"/>
      <c r="E20" s="421">
        <v>40</v>
      </c>
      <c r="F20" s="422">
        <v>9.3000000000000007</v>
      </c>
      <c r="H20" s="87">
        <v>2317</v>
      </c>
    </row>
    <row r="21" spans="1:8" ht="20.100000000000001" customHeight="1">
      <c r="A21" s="417" t="s">
        <v>1662</v>
      </c>
      <c r="B21" s="418"/>
      <c r="C21" s="419">
        <v>153</v>
      </c>
      <c r="D21" s="420"/>
      <c r="E21" s="421">
        <v>-64</v>
      </c>
      <c r="F21" s="422">
        <v>-29.5</v>
      </c>
      <c r="H21" s="87">
        <v>1375</v>
      </c>
    </row>
    <row r="22" spans="1:8" ht="20.100000000000001" customHeight="1">
      <c r="A22" s="417" t="s">
        <v>1663</v>
      </c>
      <c r="B22" s="418"/>
      <c r="C22" s="419"/>
      <c r="D22" s="420"/>
      <c r="E22" s="421">
        <v>0</v>
      </c>
      <c r="F22" s="422"/>
      <c r="H22" s="87">
        <v>0</v>
      </c>
    </row>
    <row r="23" spans="1:8" ht="20.100000000000001" customHeight="1">
      <c r="A23" s="423" t="s">
        <v>1664</v>
      </c>
      <c r="B23" s="418"/>
      <c r="C23" s="419">
        <v>210</v>
      </c>
      <c r="D23" s="420"/>
      <c r="E23" s="421">
        <v>-13</v>
      </c>
      <c r="F23" s="422">
        <v>-5.8</v>
      </c>
      <c r="H23" s="87">
        <v>424</v>
      </c>
    </row>
    <row r="24" spans="1:8" ht="20.100000000000001" customHeight="1">
      <c r="A24" s="424" t="s">
        <v>1665</v>
      </c>
      <c r="B24" s="418"/>
      <c r="C24" s="419"/>
      <c r="D24" s="420"/>
      <c r="E24" s="421"/>
      <c r="F24" s="422"/>
      <c r="H24" s="87">
        <v>-5</v>
      </c>
    </row>
    <row r="25" spans="1:8" ht="20.100000000000001" customHeight="1">
      <c r="A25" s="417" t="s">
        <v>1666</v>
      </c>
      <c r="B25" s="418">
        <v>25000</v>
      </c>
      <c r="C25" s="419">
        <v>6354</v>
      </c>
      <c r="D25" s="420">
        <v>25.4</v>
      </c>
      <c r="E25" s="421">
        <v>-3946</v>
      </c>
      <c r="F25" s="422">
        <v>-38.299999999999997</v>
      </c>
      <c r="H25" s="87">
        <v>65504</v>
      </c>
    </row>
    <row r="26" spans="1:8" ht="20.100000000000001" customHeight="1">
      <c r="A26" s="425" t="s">
        <v>1667</v>
      </c>
      <c r="B26" s="418"/>
      <c r="C26" s="419">
        <v>1265</v>
      </c>
      <c r="D26" s="420"/>
      <c r="E26" s="421">
        <v>-102</v>
      </c>
      <c r="F26" s="422">
        <v>-7.5</v>
      </c>
      <c r="H26" s="87">
        <v>36130</v>
      </c>
    </row>
    <row r="27" spans="1:8" ht="20.100000000000001" customHeight="1">
      <c r="A27" s="425" t="s">
        <v>1668</v>
      </c>
      <c r="B27" s="418"/>
      <c r="C27" s="419">
        <v>697</v>
      </c>
      <c r="D27" s="420"/>
      <c r="E27" s="421">
        <v>15</v>
      </c>
      <c r="F27" s="422">
        <v>2.2000000000000002</v>
      </c>
      <c r="H27" s="87">
        <v>5558</v>
      </c>
    </row>
    <row r="28" spans="1:8" ht="20.100000000000001" customHeight="1">
      <c r="A28" s="425" t="s">
        <v>1669</v>
      </c>
      <c r="B28" s="418"/>
      <c r="C28" s="419">
        <v>1597</v>
      </c>
      <c r="D28" s="420"/>
      <c r="E28" s="421">
        <v>159</v>
      </c>
      <c r="F28" s="422">
        <v>11.1</v>
      </c>
      <c r="H28" s="87">
        <v>6354</v>
      </c>
    </row>
    <row r="29" spans="1:8" ht="20.100000000000001" customHeight="1">
      <c r="A29" s="425" t="s">
        <v>1670</v>
      </c>
      <c r="B29" s="418"/>
      <c r="C29" s="419"/>
      <c r="D29" s="420"/>
      <c r="E29" s="421"/>
      <c r="F29" s="422"/>
      <c r="H29" s="87">
        <v>0</v>
      </c>
    </row>
    <row r="30" spans="1:8" ht="20.100000000000001" customHeight="1">
      <c r="A30" s="425" t="s">
        <v>1671</v>
      </c>
      <c r="B30" s="418"/>
      <c r="C30" s="419">
        <v>2337</v>
      </c>
      <c r="D30" s="420"/>
      <c r="E30" s="421">
        <v>-4454</v>
      </c>
      <c r="F30" s="422">
        <v>-65.599999999999994</v>
      </c>
      <c r="H30" s="87">
        <v>2238</v>
      </c>
    </row>
    <row r="31" spans="1:8" ht="20.100000000000001" customHeight="1">
      <c r="A31" s="425" t="s">
        <v>1672</v>
      </c>
      <c r="B31" s="418"/>
      <c r="C31" s="419">
        <v>11</v>
      </c>
      <c r="D31" s="420"/>
      <c r="E31" s="421">
        <v>11</v>
      </c>
      <c r="F31" s="422"/>
      <c r="H31" s="87">
        <v>0</v>
      </c>
    </row>
    <row r="32" spans="1:8" ht="20.100000000000001" customHeight="1">
      <c r="A32" s="425" t="s">
        <v>1673</v>
      </c>
      <c r="B32" s="418"/>
      <c r="C32" s="419">
        <v>434</v>
      </c>
      <c r="D32" s="420"/>
      <c r="E32" s="421">
        <v>412</v>
      </c>
      <c r="F32" s="422">
        <v>1872.7</v>
      </c>
      <c r="H32" s="87">
        <v>15145</v>
      </c>
    </row>
    <row r="33" spans="1:8" ht="20.100000000000001" customHeight="1">
      <c r="A33" s="425" t="s">
        <v>1674</v>
      </c>
      <c r="B33" s="418"/>
      <c r="C33" s="419">
        <v>13</v>
      </c>
      <c r="D33" s="420"/>
      <c r="E33" s="421">
        <v>13</v>
      </c>
      <c r="F33" s="422"/>
      <c r="H33" s="87">
        <v>79</v>
      </c>
    </row>
    <row r="34" spans="1:8" ht="20.100000000000001" customHeight="1">
      <c r="A34" s="417" t="s">
        <v>1675</v>
      </c>
      <c r="B34" s="418">
        <v>55200</v>
      </c>
      <c r="C34" s="419">
        <v>30645</v>
      </c>
      <c r="D34" s="420">
        <v>55.5</v>
      </c>
      <c r="E34" s="421">
        <v>1375</v>
      </c>
      <c r="F34" s="422">
        <v>4.7</v>
      </c>
      <c r="H34" s="87">
        <v>726366</v>
      </c>
    </row>
    <row r="35" spans="1:8" ht="20.100000000000001" customHeight="1">
      <c r="A35" s="417" t="s">
        <v>1676</v>
      </c>
      <c r="B35" s="418"/>
      <c r="C35" s="419">
        <v>16744</v>
      </c>
      <c r="D35" s="420"/>
      <c r="E35" s="421">
        <v>962</v>
      </c>
      <c r="F35" s="422">
        <v>6.1</v>
      </c>
      <c r="H35" s="87">
        <v>103451</v>
      </c>
    </row>
    <row r="36" spans="1:8" ht="20.100000000000001" customHeight="1">
      <c r="A36" s="417" t="s">
        <v>1677</v>
      </c>
      <c r="B36" s="418"/>
      <c r="C36" s="419">
        <v>7</v>
      </c>
      <c r="D36" s="420"/>
      <c r="E36" s="421">
        <v>0</v>
      </c>
      <c r="F36" s="422">
        <v>0</v>
      </c>
      <c r="H36" s="87">
        <v>583205</v>
      </c>
    </row>
    <row r="37" spans="1:8" ht="20.100000000000001" customHeight="1">
      <c r="A37" s="417" t="s">
        <v>1678</v>
      </c>
      <c r="B37" s="418"/>
      <c r="C37" s="419">
        <v>11771</v>
      </c>
      <c r="D37" s="420"/>
      <c r="E37" s="421">
        <v>1254</v>
      </c>
      <c r="F37" s="422">
        <v>11.9</v>
      </c>
      <c r="H37" s="87">
        <v>33155</v>
      </c>
    </row>
    <row r="38" spans="1:8" ht="20.100000000000001" customHeight="1">
      <c r="A38" s="417" t="s">
        <v>1679</v>
      </c>
      <c r="B38" s="418"/>
      <c r="C38" s="419">
        <v>1377</v>
      </c>
      <c r="D38" s="420"/>
      <c r="E38" s="421">
        <v>-417</v>
      </c>
      <c r="F38" s="422">
        <v>-23.2</v>
      </c>
      <c r="H38" s="87">
        <v>6555</v>
      </c>
    </row>
    <row r="39" spans="1:8" ht="20.100000000000001" customHeight="1">
      <c r="A39" s="424" t="s">
        <v>1680</v>
      </c>
      <c r="B39" s="418"/>
      <c r="C39" s="419">
        <v>746</v>
      </c>
      <c r="D39" s="420"/>
      <c r="E39" s="421">
        <v>-424</v>
      </c>
      <c r="F39" s="422">
        <v>-36.200000000000003</v>
      </c>
      <c r="H39" s="87">
        <v>0</v>
      </c>
    </row>
    <row r="40" spans="1:8" ht="20.100000000000001" customHeight="1">
      <c r="A40" s="417" t="s">
        <v>1681</v>
      </c>
      <c r="B40" s="418">
        <v>149500</v>
      </c>
      <c r="C40" s="419">
        <v>74812</v>
      </c>
      <c r="D40" s="420">
        <v>50</v>
      </c>
      <c r="E40" s="421">
        <v>1407</v>
      </c>
      <c r="F40" s="422">
        <v>1.9</v>
      </c>
      <c r="G40" s="3"/>
      <c r="H40" s="87">
        <v>999682</v>
      </c>
    </row>
    <row r="41" spans="1:8" ht="20.100000000000001" customHeight="1">
      <c r="A41" s="417" t="s">
        <v>1682</v>
      </c>
      <c r="B41" s="418">
        <v>74625</v>
      </c>
      <c r="C41" s="419">
        <v>31715</v>
      </c>
      <c r="D41" s="420">
        <v>42.5</v>
      </c>
      <c r="E41" s="421">
        <v>2098</v>
      </c>
      <c r="F41" s="422">
        <v>7.1</v>
      </c>
      <c r="G41" s="3"/>
      <c r="H41" s="87">
        <v>161223</v>
      </c>
    </row>
    <row r="42" spans="1:8" s="3" customFormat="1" ht="20.100000000000001" customHeight="1">
      <c r="A42" s="417" t="s">
        <v>1683</v>
      </c>
      <c r="B42" s="418">
        <v>526</v>
      </c>
      <c r="C42" s="419"/>
      <c r="D42" s="420">
        <v>0</v>
      </c>
      <c r="E42" s="421">
        <v>-106</v>
      </c>
      <c r="F42" s="422">
        <v>-100</v>
      </c>
      <c r="H42" s="87">
        <v>0</v>
      </c>
    </row>
    <row r="43" spans="1:8" s="3" customFormat="1" ht="20.100000000000001" customHeight="1">
      <c r="B43" s="88"/>
      <c r="C43" s="88"/>
      <c r="D43" s="89"/>
      <c r="E43" s="90"/>
      <c r="F43" s="89"/>
      <c r="H43" s="91"/>
    </row>
    <row r="44" spans="1:8" s="3" customFormat="1" ht="20.100000000000001" customHeight="1">
      <c r="A44" s="67"/>
      <c r="B44" s="88"/>
      <c r="C44" s="88"/>
      <c r="D44" s="81"/>
      <c r="E44" s="80"/>
      <c r="F44" s="82"/>
      <c r="G44" s="67"/>
      <c r="H44" s="92"/>
    </row>
    <row r="45" spans="1:8" s="3" customFormat="1" ht="20.100000000000001" customHeight="1">
      <c r="A45" s="67"/>
      <c r="B45" s="80"/>
      <c r="C45" s="80"/>
      <c r="D45" s="81"/>
      <c r="E45" s="80"/>
      <c r="F45" s="82"/>
      <c r="G45" s="67"/>
      <c r="H45" s="92"/>
    </row>
    <row r="46" spans="1:8" ht="20.100000000000001" customHeight="1">
      <c r="H46" s="92"/>
    </row>
    <row r="47" spans="1:8" ht="20.100000000000001" customHeight="1">
      <c r="H47" s="92"/>
    </row>
    <row r="48" spans="1:8" ht="20.100000000000001" customHeight="1">
      <c r="H48" s="92"/>
    </row>
    <row r="49" spans="8:8" ht="15" customHeight="1">
      <c r="H49" s="92"/>
    </row>
    <row r="50" spans="8:8" ht="15" customHeight="1">
      <c r="H50" s="92"/>
    </row>
    <row r="51" spans="8:8" ht="15" customHeight="1">
      <c r="H51" s="92"/>
    </row>
    <row r="52" spans="8:8" ht="15" customHeight="1">
      <c r="H52" s="92"/>
    </row>
    <row r="53" spans="8:8" ht="15" customHeight="1">
      <c r="H53" s="92"/>
    </row>
    <row r="54" spans="8:8" ht="15" customHeight="1">
      <c r="H54" s="92"/>
    </row>
    <row r="55" spans="8:8" ht="15" customHeight="1">
      <c r="H55" s="92"/>
    </row>
    <row r="56" spans="8:8" ht="15" customHeight="1">
      <c r="H56" s="92"/>
    </row>
    <row r="57" spans="8:8" ht="15" customHeight="1">
      <c r="H57" s="92"/>
    </row>
  </sheetData>
  <mergeCells count="6">
    <mergeCell ref="A2:F2"/>
    <mergeCell ref="C4:D4"/>
    <mergeCell ref="E4:F4"/>
    <mergeCell ref="A4:A5"/>
    <mergeCell ref="B4:B5"/>
    <mergeCell ref="E3:F3"/>
  </mergeCells>
  <phoneticPr fontId="58" type="noConversion"/>
  <printOptions horizontalCentered="1"/>
  <pageMargins left="0.39370078740157499" right="0.39370078740157499" top="0.78740157480314998" bottom="0.78740157480314998" header="0.511811023622047" footer="0.35433070866141703"/>
  <pageSetup paperSize="9" scale="80" orientation="portrait"/>
  <headerFooter alignWithMargins="0">
    <oddFooter>&amp;C&amp;P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XEL41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J16" sqref="J16"/>
    </sheetView>
  </sheetViews>
  <sheetFormatPr defaultColWidth="9" defaultRowHeight="15" customHeight="1"/>
  <cols>
    <col min="1" max="1" width="38.375" style="69" customWidth="1"/>
    <col min="2" max="2" width="16.875" style="70" customWidth="1"/>
    <col min="3" max="3" width="18.125" style="70" customWidth="1"/>
    <col min="4" max="4" width="11.75" style="71" customWidth="1"/>
    <col min="5" max="206" width="9" style="69"/>
    <col min="207" max="207" width="38" style="69" customWidth="1"/>
    <col min="208" max="208" width="10" style="69" customWidth="1"/>
    <col min="209" max="211" width="9.875" style="69" customWidth="1"/>
    <col min="212" max="212" width="10.375" style="69" customWidth="1"/>
    <col min="213" max="213" width="9" style="69"/>
    <col min="214" max="214" width="9" style="69" customWidth="1"/>
    <col min="215" max="462" width="9" style="69"/>
    <col min="463" max="463" width="38" style="69" customWidth="1"/>
    <col min="464" max="464" width="10" style="69" customWidth="1"/>
    <col min="465" max="467" width="9.875" style="69" customWidth="1"/>
    <col min="468" max="468" width="10.375" style="69" customWidth="1"/>
    <col min="469" max="469" width="9" style="69"/>
    <col min="470" max="470" width="9" style="69" customWidth="1"/>
    <col min="471" max="718" width="9" style="69"/>
    <col min="719" max="719" width="38" style="69" customWidth="1"/>
    <col min="720" max="720" width="10" style="69" customWidth="1"/>
    <col min="721" max="723" width="9.875" style="69" customWidth="1"/>
    <col min="724" max="724" width="10.375" style="69" customWidth="1"/>
    <col min="725" max="725" width="9" style="69"/>
    <col min="726" max="726" width="9" style="69" customWidth="1"/>
    <col min="727" max="974" width="9" style="69"/>
    <col min="975" max="975" width="38" style="69" customWidth="1"/>
    <col min="976" max="976" width="10" style="69" customWidth="1"/>
    <col min="977" max="979" width="9.875" style="69" customWidth="1"/>
    <col min="980" max="980" width="10.375" style="69" customWidth="1"/>
    <col min="981" max="981" width="9" style="69"/>
    <col min="982" max="982" width="9" style="69" customWidth="1"/>
    <col min="983" max="1230" width="9" style="69"/>
    <col min="1231" max="1231" width="38" style="69" customWidth="1"/>
    <col min="1232" max="1232" width="10" style="69" customWidth="1"/>
    <col min="1233" max="1235" width="9.875" style="69" customWidth="1"/>
    <col min="1236" max="1236" width="10.375" style="69" customWidth="1"/>
    <col min="1237" max="1237" width="9" style="69"/>
    <col min="1238" max="1238" width="9" style="69" customWidth="1"/>
    <col min="1239" max="1486" width="9" style="69"/>
    <col min="1487" max="1487" width="38" style="69" customWidth="1"/>
    <col min="1488" max="1488" width="10" style="69" customWidth="1"/>
    <col min="1489" max="1491" width="9.875" style="69" customWidth="1"/>
    <col min="1492" max="1492" width="10.375" style="69" customWidth="1"/>
    <col min="1493" max="1493" width="9" style="69"/>
    <col min="1494" max="1494" width="9" style="69" customWidth="1"/>
    <col min="1495" max="1742" width="9" style="69"/>
    <col min="1743" max="1743" width="38" style="69" customWidth="1"/>
    <col min="1744" max="1744" width="10" style="69" customWidth="1"/>
    <col min="1745" max="1747" width="9.875" style="69" customWidth="1"/>
    <col min="1748" max="1748" width="10.375" style="69" customWidth="1"/>
    <col min="1749" max="1749" width="9" style="69"/>
    <col min="1750" max="1750" width="9" style="69" customWidth="1"/>
    <col min="1751" max="1998" width="9" style="69"/>
    <col min="1999" max="1999" width="38" style="69" customWidth="1"/>
    <col min="2000" max="2000" width="10" style="69" customWidth="1"/>
    <col min="2001" max="2003" width="9.875" style="69" customWidth="1"/>
    <col min="2004" max="2004" width="10.375" style="69" customWidth="1"/>
    <col min="2005" max="2005" width="9" style="69"/>
    <col min="2006" max="2006" width="9" style="69" customWidth="1"/>
    <col min="2007" max="2254" width="9" style="69"/>
    <col min="2255" max="2255" width="38" style="69" customWidth="1"/>
    <col min="2256" max="2256" width="10" style="69" customWidth="1"/>
    <col min="2257" max="2259" width="9.875" style="69" customWidth="1"/>
    <col min="2260" max="2260" width="10.375" style="69" customWidth="1"/>
    <col min="2261" max="2261" width="9" style="69"/>
    <col min="2262" max="2262" width="9" style="69" customWidth="1"/>
    <col min="2263" max="2510" width="9" style="69"/>
    <col min="2511" max="2511" width="38" style="69" customWidth="1"/>
    <col min="2512" max="2512" width="10" style="69" customWidth="1"/>
    <col min="2513" max="2515" width="9.875" style="69" customWidth="1"/>
    <col min="2516" max="2516" width="10.375" style="69" customWidth="1"/>
    <col min="2517" max="2517" width="9" style="69"/>
    <col min="2518" max="2518" width="9" style="69" customWidth="1"/>
    <col min="2519" max="2766" width="9" style="69"/>
    <col min="2767" max="2767" width="38" style="69" customWidth="1"/>
    <col min="2768" max="2768" width="10" style="69" customWidth="1"/>
    <col min="2769" max="2771" width="9.875" style="69" customWidth="1"/>
    <col min="2772" max="2772" width="10.375" style="69" customWidth="1"/>
    <col min="2773" max="2773" width="9" style="69"/>
    <col min="2774" max="2774" width="9" style="69" customWidth="1"/>
    <col min="2775" max="3022" width="9" style="69"/>
    <col min="3023" max="3023" width="38" style="69" customWidth="1"/>
    <col min="3024" max="3024" width="10" style="69" customWidth="1"/>
    <col min="3025" max="3027" width="9.875" style="69" customWidth="1"/>
    <col min="3028" max="3028" width="10.375" style="69" customWidth="1"/>
    <col min="3029" max="3029" width="9" style="69"/>
    <col min="3030" max="3030" width="9" style="69" customWidth="1"/>
    <col min="3031" max="3278" width="9" style="69"/>
    <col min="3279" max="3279" width="38" style="69" customWidth="1"/>
    <col min="3280" max="3280" width="10" style="69" customWidth="1"/>
    <col min="3281" max="3283" width="9.875" style="69" customWidth="1"/>
    <col min="3284" max="3284" width="10.375" style="69" customWidth="1"/>
    <col min="3285" max="3285" width="9" style="69"/>
    <col min="3286" max="3286" width="9" style="69" customWidth="1"/>
    <col min="3287" max="3534" width="9" style="69"/>
    <col min="3535" max="3535" width="38" style="69" customWidth="1"/>
    <col min="3536" max="3536" width="10" style="69" customWidth="1"/>
    <col min="3537" max="3539" width="9.875" style="69" customWidth="1"/>
    <col min="3540" max="3540" width="10.375" style="69" customWidth="1"/>
    <col min="3541" max="3541" width="9" style="69"/>
    <col min="3542" max="3542" width="9" style="69" customWidth="1"/>
    <col min="3543" max="3790" width="9" style="69"/>
    <col min="3791" max="3791" width="38" style="69" customWidth="1"/>
    <col min="3792" max="3792" width="10" style="69" customWidth="1"/>
    <col min="3793" max="3795" width="9.875" style="69" customWidth="1"/>
    <col min="3796" max="3796" width="10.375" style="69" customWidth="1"/>
    <col min="3797" max="3797" width="9" style="69"/>
    <col min="3798" max="3798" width="9" style="69" customWidth="1"/>
    <col min="3799" max="4046" width="9" style="69"/>
    <col min="4047" max="4047" width="38" style="69" customWidth="1"/>
    <col min="4048" max="4048" width="10" style="69" customWidth="1"/>
    <col min="4049" max="4051" width="9.875" style="69" customWidth="1"/>
    <col min="4052" max="4052" width="10.375" style="69" customWidth="1"/>
    <col min="4053" max="4053" width="9" style="69"/>
    <col min="4054" max="4054" width="9" style="69" customWidth="1"/>
    <col min="4055" max="4302" width="9" style="69"/>
    <col min="4303" max="4303" width="38" style="69" customWidth="1"/>
    <col min="4304" max="4304" width="10" style="69" customWidth="1"/>
    <col min="4305" max="4307" width="9.875" style="69" customWidth="1"/>
    <col min="4308" max="4308" width="10.375" style="69" customWidth="1"/>
    <col min="4309" max="4309" width="9" style="69"/>
    <col min="4310" max="4310" width="9" style="69" customWidth="1"/>
    <col min="4311" max="4558" width="9" style="69"/>
    <col min="4559" max="4559" width="38" style="69" customWidth="1"/>
    <col min="4560" max="4560" width="10" style="69" customWidth="1"/>
    <col min="4561" max="4563" width="9.875" style="69" customWidth="1"/>
    <col min="4564" max="4564" width="10.375" style="69" customWidth="1"/>
    <col min="4565" max="4565" width="9" style="69"/>
    <col min="4566" max="4566" width="9" style="69" customWidth="1"/>
    <col min="4567" max="4814" width="9" style="69"/>
    <col min="4815" max="4815" width="38" style="69" customWidth="1"/>
    <col min="4816" max="4816" width="10" style="69" customWidth="1"/>
    <col min="4817" max="4819" width="9.875" style="69" customWidth="1"/>
    <col min="4820" max="4820" width="10.375" style="69" customWidth="1"/>
    <col min="4821" max="4821" width="9" style="69"/>
    <col min="4822" max="4822" width="9" style="69" customWidth="1"/>
    <col min="4823" max="5070" width="9" style="69"/>
    <col min="5071" max="5071" width="38" style="69" customWidth="1"/>
    <col min="5072" max="5072" width="10" style="69" customWidth="1"/>
    <col min="5073" max="5075" width="9.875" style="69" customWidth="1"/>
    <col min="5076" max="5076" width="10.375" style="69" customWidth="1"/>
    <col min="5077" max="5077" width="9" style="69"/>
    <col min="5078" max="5078" width="9" style="69" customWidth="1"/>
    <col min="5079" max="5326" width="9" style="69"/>
    <col min="5327" max="5327" width="38" style="69" customWidth="1"/>
    <col min="5328" max="5328" width="10" style="69" customWidth="1"/>
    <col min="5329" max="5331" width="9.875" style="69" customWidth="1"/>
    <col min="5332" max="5332" width="10.375" style="69" customWidth="1"/>
    <col min="5333" max="5333" width="9" style="69"/>
    <col min="5334" max="5334" width="9" style="69" customWidth="1"/>
    <col min="5335" max="5582" width="9" style="69"/>
    <col min="5583" max="5583" width="38" style="69" customWidth="1"/>
    <col min="5584" max="5584" width="10" style="69" customWidth="1"/>
    <col min="5585" max="5587" width="9.875" style="69" customWidth="1"/>
    <col min="5588" max="5588" width="10.375" style="69" customWidth="1"/>
    <col min="5589" max="5589" width="9" style="69"/>
    <col min="5590" max="5590" width="9" style="69" customWidth="1"/>
    <col min="5591" max="5838" width="9" style="69"/>
    <col min="5839" max="5839" width="38" style="69" customWidth="1"/>
    <col min="5840" max="5840" width="10" style="69" customWidth="1"/>
    <col min="5841" max="5843" width="9.875" style="69" customWidth="1"/>
    <col min="5844" max="5844" width="10.375" style="69" customWidth="1"/>
    <col min="5845" max="5845" width="9" style="69"/>
    <col min="5846" max="5846" width="9" style="69" customWidth="1"/>
    <col min="5847" max="6094" width="9" style="69"/>
    <col min="6095" max="6095" width="38" style="69" customWidth="1"/>
    <col min="6096" max="6096" width="10" style="69" customWidth="1"/>
    <col min="6097" max="6099" width="9.875" style="69" customWidth="1"/>
    <col min="6100" max="6100" width="10.375" style="69" customWidth="1"/>
    <col min="6101" max="6101" width="9" style="69"/>
    <col min="6102" max="6102" width="9" style="69" customWidth="1"/>
    <col min="6103" max="6350" width="9" style="69"/>
    <col min="6351" max="6351" width="38" style="69" customWidth="1"/>
    <col min="6352" max="6352" width="10" style="69" customWidth="1"/>
    <col min="6353" max="6355" width="9.875" style="69" customWidth="1"/>
    <col min="6356" max="6356" width="10.375" style="69" customWidth="1"/>
    <col min="6357" max="6357" width="9" style="69"/>
    <col min="6358" max="6358" width="9" style="69" customWidth="1"/>
    <col min="6359" max="6606" width="9" style="69"/>
    <col min="6607" max="6607" width="38" style="69" customWidth="1"/>
    <col min="6608" max="6608" width="10" style="69" customWidth="1"/>
    <col min="6609" max="6611" width="9.875" style="69" customWidth="1"/>
    <col min="6612" max="6612" width="10.375" style="69" customWidth="1"/>
    <col min="6613" max="6613" width="9" style="69"/>
    <col min="6614" max="6614" width="9" style="69" customWidth="1"/>
    <col min="6615" max="6862" width="9" style="69"/>
    <col min="6863" max="6863" width="38" style="69" customWidth="1"/>
    <col min="6864" max="6864" width="10" style="69" customWidth="1"/>
    <col min="6865" max="6867" width="9.875" style="69" customWidth="1"/>
    <col min="6868" max="6868" width="10.375" style="69" customWidth="1"/>
    <col min="6869" max="6869" width="9" style="69"/>
    <col min="6870" max="6870" width="9" style="69" customWidth="1"/>
    <col min="6871" max="7118" width="9" style="69"/>
    <col min="7119" max="7119" width="38" style="69" customWidth="1"/>
    <col min="7120" max="7120" width="10" style="69" customWidth="1"/>
    <col min="7121" max="7123" width="9.875" style="69" customWidth="1"/>
    <col min="7124" max="7124" width="10.375" style="69" customWidth="1"/>
    <col min="7125" max="7125" width="9" style="69"/>
    <col min="7126" max="7126" width="9" style="69" customWidth="1"/>
    <col min="7127" max="7374" width="9" style="69"/>
    <col min="7375" max="7375" width="38" style="69" customWidth="1"/>
    <col min="7376" max="7376" width="10" style="69" customWidth="1"/>
    <col min="7377" max="7379" width="9.875" style="69" customWidth="1"/>
    <col min="7380" max="7380" width="10.375" style="69" customWidth="1"/>
    <col min="7381" max="7381" width="9" style="69"/>
    <col min="7382" max="7382" width="9" style="69" customWidth="1"/>
    <col min="7383" max="7630" width="9" style="69"/>
    <col min="7631" max="7631" width="38" style="69" customWidth="1"/>
    <col min="7632" max="7632" width="10" style="69" customWidth="1"/>
    <col min="7633" max="7635" width="9.875" style="69" customWidth="1"/>
    <col min="7636" max="7636" width="10.375" style="69" customWidth="1"/>
    <col min="7637" max="7637" width="9" style="69"/>
    <col min="7638" max="7638" width="9" style="69" customWidth="1"/>
    <col min="7639" max="7886" width="9" style="69"/>
    <col min="7887" max="7887" width="38" style="69" customWidth="1"/>
    <col min="7888" max="7888" width="10" style="69" customWidth="1"/>
    <col min="7889" max="7891" width="9.875" style="69" customWidth="1"/>
    <col min="7892" max="7892" width="10.375" style="69" customWidth="1"/>
    <col min="7893" max="7893" width="9" style="69"/>
    <col min="7894" max="7894" width="9" style="69" customWidth="1"/>
    <col min="7895" max="8142" width="9" style="69"/>
    <col min="8143" max="8143" width="38" style="69" customWidth="1"/>
    <col min="8144" max="8144" width="10" style="69" customWidth="1"/>
    <col min="8145" max="8147" width="9.875" style="69" customWidth="1"/>
    <col min="8148" max="8148" width="10.375" style="69" customWidth="1"/>
    <col min="8149" max="8149" width="9" style="69"/>
    <col min="8150" max="8150" width="9" style="69" customWidth="1"/>
    <col min="8151" max="8398" width="9" style="69"/>
    <col min="8399" max="8399" width="38" style="69" customWidth="1"/>
    <col min="8400" max="8400" width="10" style="69" customWidth="1"/>
    <col min="8401" max="8403" width="9.875" style="69" customWidth="1"/>
    <col min="8404" max="8404" width="10.375" style="69" customWidth="1"/>
    <col min="8405" max="8405" width="9" style="69"/>
    <col min="8406" max="8406" width="9" style="69" customWidth="1"/>
    <col min="8407" max="8654" width="9" style="69"/>
    <col min="8655" max="8655" width="38" style="69" customWidth="1"/>
    <col min="8656" max="8656" width="10" style="69" customWidth="1"/>
    <col min="8657" max="8659" width="9.875" style="69" customWidth="1"/>
    <col min="8660" max="8660" width="10.375" style="69" customWidth="1"/>
    <col min="8661" max="8661" width="9" style="69"/>
    <col min="8662" max="8662" width="9" style="69" customWidth="1"/>
    <col min="8663" max="8910" width="9" style="69"/>
    <col min="8911" max="8911" width="38" style="69" customWidth="1"/>
    <col min="8912" max="8912" width="10" style="69" customWidth="1"/>
    <col min="8913" max="8915" width="9.875" style="69" customWidth="1"/>
    <col min="8916" max="8916" width="10.375" style="69" customWidth="1"/>
    <col min="8917" max="8917" width="9" style="69"/>
    <col min="8918" max="8918" width="9" style="69" customWidth="1"/>
    <col min="8919" max="9166" width="9" style="69"/>
    <col min="9167" max="9167" width="38" style="69" customWidth="1"/>
    <col min="9168" max="9168" width="10" style="69" customWidth="1"/>
    <col min="9169" max="9171" width="9.875" style="69" customWidth="1"/>
    <col min="9172" max="9172" width="10.375" style="69" customWidth="1"/>
    <col min="9173" max="9173" width="9" style="69"/>
    <col min="9174" max="9174" width="9" style="69" customWidth="1"/>
    <col min="9175" max="9422" width="9" style="69"/>
    <col min="9423" max="9423" width="38" style="69" customWidth="1"/>
    <col min="9424" max="9424" width="10" style="69" customWidth="1"/>
    <col min="9425" max="9427" width="9.875" style="69" customWidth="1"/>
    <col min="9428" max="9428" width="10.375" style="69" customWidth="1"/>
    <col min="9429" max="9429" width="9" style="69"/>
    <col min="9430" max="9430" width="9" style="69" customWidth="1"/>
    <col min="9431" max="9678" width="9" style="69"/>
    <col min="9679" max="9679" width="38" style="69" customWidth="1"/>
    <col min="9680" max="9680" width="10" style="69" customWidth="1"/>
    <col min="9681" max="9683" width="9.875" style="69" customWidth="1"/>
    <col min="9684" max="9684" width="10.375" style="69" customWidth="1"/>
    <col min="9685" max="9685" width="9" style="69"/>
    <col min="9686" max="9686" width="9" style="69" customWidth="1"/>
    <col min="9687" max="9934" width="9" style="69"/>
    <col min="9935" max="9935" width="38" style="69" customWidth="1"/>
    <col min="9936" max="9936" width="10" style="69" customWidth="1"/>
    <col min="9937" max="9939" width="9.875" style="69" customWidth="1"/>
    <col min="9940" max="9940" width="10.375" style="69" customWidth="1"/>
    <col min="9941" max="9941" width="9" style="69"/>
    <col min="9942" max="9942" width="9" style="69" customWidth="1"/>
    <col min="9943" max="10190" width="9" style="69"/>
    <col min="10191" max="10191" width="38" style="69" customWidth="1"/>
    <col min="10192" max="10192" width="10" style="69" customWidth="1"/>
    <col min="10193" max="10195" width="9.875" style="69" customWidth="1"/>
    <col min="10196" max="10196" width="10.375" style="69" customWidth="1"/>
    <col min="10197" max="10197" width="9" style="69"/>
    <col min="10198" max="10198" width="9" style="69" customWidth="1"/>
    <col min="10199" max="10446" width="9" style="69"/>
    <col min="10447" max="10447" width="38" style="69" customWidth="1"/>
    <col min="10448" max="10448" width="10" style="69" customWidth="1"/>
    <col min="10449" max="10451" width="9.875" style="69" customWidth="1"/>
    <col min="10452" max="10452" width="10.375" style="69" customWidth="1"/>
    <col min="10453" max="10453" width="9" style="69"/>
    <col min="10454" max="10454" width="9" style="69" customWidth="1"/>
    <col min="10455" max="10702" width="9" style="69"/>
    <col min="10703" max="10703" width="38" style="69" customWidth="1"/>
    <col min="10704" max="10704" width="10" style="69" customWidth="1"/>
    <col min="10705" max="10707" width="9.875" style="69" customWidth="1"/>
    <col min="10708" max="10708" width="10.375" style="69" customWidth="1"/>
    <col min="10709" max="10709" width="9" style="69"/>
    <col min="10710" max="10710" width="9" style="69" customWidth="1"/>
    <col min="10711" max="10958" width="9" style="69"/>
    <col min="10959" max="10959" width="38" style="69" customWidth="1"/>
    <col min="10960" max="10960" width="10" style="69" customWidth="1"/>
    <col min="10961" max="10963" width="9.875" style="69" customWidth="1"/>
    <col min="10964" max="10964" width="10.375" style="69" customWidth="1"/>
    <col min="10965" max="10965" width="9" style="69"/>
    <col min="10966" max="10966" width="9" style="69" customWidth="1"/>
    <col min="10967" max="11214" width="9" style="69"/>
    <col min="11215" max="11215" width="38" style="69" customWidth="1"/>
    <col min="11216" max="11216" width="10" style="69" customWidth="1"/>
    <col min="11217" max="11219" width="9.875" style="69" customWidth="1"/>
    <col min="11220" max="11220" width="10.375" style="69" customWidth="1"/>
    <col min="11221" max="11221" width="9" style="69"/>
    <col min="11222" max="11222" width="9" style="69" customWidth="1"/>
    <col min="11223" max="11470" width="9" style="69"/>
    <col min="11471" max="11471" width="38" style="69" customWidth="1"/>
    <col min="11472" max="11472" width="10" style="69" customWidth="1"/>
    <col min="11473" max="11475" width="9.875" style="69" customWidth="1"/>
    <col min="11476" max="11476" width="10.375" style="69" customWidth="1"/>
    <col min="11477" max="11477" width="9" style="69"/>
    <col min="11478" max="11478" width="9" style="69" customWidth="1"/>
    <col min="11479" max="11726" width="9" style="69"/>
    <col min="11727" max="11727" width="38" style="69" customWidth="1"/>
    <col min="11728" max="11728" width="10" style="69" customWidth="1"/>
    <col min="11729" max="11731" width="9.875" style="69" customWidth="1"/>
    <col min="11732" max="11732" width="10.375" style="69" customWidth="1"/>
    <col min="11733" max="11733" width="9" style="69"/>
    <col min="11734" max="11734" width="9" style="69" customWidth="1"/>
    <col min="11735" max="11982" width="9" style="69"/>
    <col min="11983" max="11983" width="38" style="69" customWidth="1"/>
    <col min="11984" max="11984" width="10" style="69" customWidth="1"/>
    <col min="11985" max="11987" width="9.875" style="69" customWidth="1"/>
    <col min="11988" max="11988" width="10.375" style="69" customWidth="1"/>
    <col min="11989" max="11989" width="9" style="69"/>
    <col min="11990" max="11990" width="9" style="69" customWidth="1"/>
    <col min="11991" max="12238" width="9" style="69"/>
    <col min="12239" max="12239" width="38" style="69" customWidth="1"/>
    <col min="12240" max="12240" width="10" style="69" customWidth="1"/>
    <col min="12241" max="12243" width="9.875" style="69" customWidth="1"/>
    <col min="12244" max="12244" width="10.375" style="69" customWidth="1"/>
    <col min="12245" max="12245" width="9" style="69"/>
    <col min="12246" max="12246" width="9" style="69" customWidth="1"/>
    <col min="12247" max="12494" width="9" style="69"/>
    <col min="12495" max="12495" width="38" style="69" customWidth="1"/>
    <col min="12496" max="12496" width="10" style="69" customWidth="1"/>
    <col min="12497" max="12499" width="9.875" style="69" customWidth="1"/>
    <col min="12500" max="12500" width="10.375" style="69" customWidth="1"/>
    <col min="12501" max="12501" width="9" style="69"/>
    <col min="12502" max="12502" width="9" style="69" customWidth="1"/>
    <col min="12503" max="12750" width="9" style="69"/>
    <col min="12751" max="12751" width="38" style="69" customWidth="1"/>
    <col min="12752" max="12752" width="10" style="69" customWidth="1"/>
    <col min="12753" max="12755" width="9.875" style="69" customWidth="1"/>
    <col min="12756" max="12756" width="10.375" style="69" customWidth="1"/>
    <col min="12757" max="12757" width="9" style="69"/>
    <col min="12758" max="12758" width="9" style="69" customWidth="1"/>
    <col min="12759" max="13006" width="9" style="69"/>
    <col min="13007" max="13007" width="38" style="69" customWidth="1"/>
    <col min="13008" max="13008" width="10" style="69" customWidth="1"/>
    <col min="13009" max="13011" width="9.875" style="69" customWidth="1"/>
    <col min="13012" max="13012" width="10.375" style="69" customWidth="1"/>
    <col min="13013" max="13013" width="9" style="69"/>
    <col min="13014" max="13014" width="9" style="69" customWidth="1"/>
    <col min="13015" max="13262" width="9" style="69"/>
    <col min="13263" max="13263" width="38" style="69" customWidth="1"/>
    <col min="13264" max="13264" width="10" style="69" customWidth="1"/>
    <col min="13265" max="13267" width="9.875" style="69" customWidth="1"/>
    <col min="13268" max="13268" width="10.375" style="69" customWidth="1"/>
    <col min="13269" max="13269" width="9" style="69"/>
    <col min="13270" max="13270" width="9" style="69" customWidth="1"/>
    <col min="13271" max="13518" width="9" style="69"/>
    <col min="13519" max="13519" width="38" style="69" customWidth="1"/>
    <col min="13520" max="13520" width="10" style="69" customWidth="1"/>
    <col min="13521" max="13523" width="9.875" style="69" customWidth="1"/>
    <col min="13524" max="13524" width="10.375" style="69" customWidth="1"/>
    <col min="13525" max="13525" width="9" style="69"/>
    <col min="13526" max="13526" width="9" style="69" customWidth="1"/>
    <col min="13527" max="13774" width="9" style="69"/>
    <col min="13775" max="13775" width="38" style="69" customWidth="1"/>
    <col min="13776" max="13776" width="10" style="69" customWidth="1"/>
    <col min="13777" max="13779" width="9.875" style="69" customWidth="1"/>
    <col min="13780" max="13780" width="10.375" style="69" customWidth="1"/>
    <col min="13781" max="13781" width="9" style="69"/>
    <col min="13782" max="13782" width="9" style="69" customWidth="1"/>
    <col min="13783" max="14030" width="9" style="69"/>
    <col min="14031" max="14031" width="38" style="69" customWidth="1"/>
    <col min="14032" max="14032" width="10" style="69" customWidth="1"/>
    <col min="14033" max="14035" width="9.875" style="69" customWidth="1"/>
    <col min="14036" max="14036" width="10.375" style="69" customWidth="1"/>
    <col min="14037" max="14037" width="9" style="69"/>
    <col min="14038" max="14038" width="9" style="69" customWidth="1"/>
    <col min="14039" max="14286" width="9" style="69"/>
    <col min="14287" max="14287" width="38" style="69" customWidth="1"/>
    <col min="14288" max="14288" width="10" style="69" customWidth="1"/>
    <col min="14289" max="14291" width="9.875" style="69" customWidth="1"/>
    <col min="14292" max="14292" width="10.375" style="69" customWidth="1"/>
    <col min="14293" max="14293" width="9" style="69"/>
    <col min="14294" max="14294" width="9" style="69" customWidth="1"/>
    <col min="14295" max="14542" width="9" style="69"/>
    <col min="14543" max="14543" width="38" style="69" customWidth="1"/>
    <col min="14544" max="14544" width="10" style="69" customWidth="1"/>
    <col min="14545" max="14547" width="9.875" style="69" customWidth="1"/>
    <col min="14548" max="14548" width="10.375" style="69" customWidth="1"/>
    <col min="14549" max="14549" width="9" style="69"/>
    <col min="14550" max="14550" width="9" style="69" customWidth="1"/>
    <col min="14551" max="14798" width="9" style="69"/>
    <col min="14799" max="14799" width="38" style="69" customWidth="1"/>
    <col min="14800" max="14800" width="10" style="69" customWidth="1"/>
    <col min="14801" max="14803" width="9.875" style="69" customWidth="1"/>
    <col min="14804" max="14804" width="10.375" style="69" customWidth="1"/>
    <col min="14805" max="14805" width="9" style="69"/>
    <col min="14806" max="14806" width="9" style="69" customWidth="1"/>
    <col min="14807" max="15054" width="9" style="69"/>
    <col min="15055" max="15055" width="38" style="69" customWidth="1"/>
    <col min="15056" max="15056" width="10" style="69" customWidth="1"/>
    <col min="15057" max="15059" width="9.875" style="69" customWidth="1"/>
    <col min="15060" max="15060" width="10.375" style="69" customWidth="1"/>
    <col min="15061" max="15061" width="9" style="69"/>
    <col min="15062" max="15062" width="9" style="69" customWidth="1"/>
    <col min="15063" max="15310" width="9" style="69"/>
    <col min="15311" max="15311" width="38" style="69" customWidth="1"/>
    <col min="15312" max="15312" width="10" style="69" customWidth="1"/>
    <col min="15313" max="15315" width="9.875" style="69" customWidth="1"/>
    <col min="15316" max="15316" width="10.375" style="69" customWidth="1"/>
    <col min="15317" max="15317" width="9" style="69"/>
    <col min="15318" max="15318" width="9" style="69" customWidth="1"/>
    <col min="15319" max="15566" width="9" style="69"/>
    <col min="15567" max="15567" width="38" style="69" customWidth="1"/>
    <col min="15568" max="15568" width="10" style="69" customWidth="1"/>
    <col min="15569" max="15571" width="9.875" style="69" customWidth="1"/>
    <col min="15572" max="15572" width="10.375" style="69" customWidth="1"/>
    <col min="15573" max="15573" width="9" style="69"/>
    <col min="15574" max="15574" width="9" style="69" customWidth="1"/>
    <col min="15575" max="15822" width="9" style="69"/>
    <col min="15823" max="15823" width="38" style="69" customWidth="1"/>
    <col min="15824" max="15824" width="10" style="69" customWidth="1"/>
    <col min="15825" max="15827" width="9.875" style="69" customWidth="1"/>
    <col min="15828" max="15828" width="10.375" style="69" customWidth="1"/>
    <col min="15829" max="15829" width="9" style="69"/>
    <col min="15830" max="15830" width="9" style="69" customWidth="1"/>
    <col min="15831" max="16078" width="9" style="69"/>
    <col min="16079" max="16079" width="38" style="69" customWidth="1"/>
    <col min="16080" max="16080" width="10" style="69" customWidth="1"/>
    <col min="16081" max="16083" width="9.875" style="69" customWidth="1"/>
    <col min="16084" max="16084" width="10.375" style="69" customWidth="1"/>
    <col min="16085" max="16085" width="9" style="69"/>
    <col min="16086" max="16086" width="9" style="69" customWidth="1"/>
    <col min="16087" max="16384" width="9" style="69"/>
  </cols>
  <sheetData>
    <row r="1" spans="1:4" s="65" customFormat="1" ht="24.75" customHeight="1">
      <c r="A1" s="65" t="s">
        <v>1695</v>
      </c>
      <c r="B1" s="72"/>
      <c r="C1" s="72"/>
      <c r="D1" s="73"/>
    </row>
    <row r="2" spans="1:4" ht="24.95" customHeight="1">
      <c r="A2" s="560" t="s">
        <v>1787</v>
      </c>
      <c r="B2" s="560"/>
      <c r="C2" s="560"/>
      <c r="D2" s="560"/>
    </row>
    <row r="3" spans="1:4" ht="21.95" customHeight="1">
      <c r="A3" s="5"/>
      <c r="B3" s="95"/>
      <c r="C3" s="573" t="s">
        <v>1685</v>
      </c>
      <c r="D3" s="573"/>
    </row>
    <row r="4" spans="1:4" ht="26.25" customHeight="1">
      <c r="A4" s="576" t="s">
        <v>1686</v>
      </c>
      <c r="B4" s="426" t="s">
        <v>1636</v>
      </c>
      <c r="C4" s="576" t="s">
        <v>1637</v>
      </c>
      <c r="D4" s="576"/>
    </row>
    <row r="5" spans="1:4" ht="26.25" customHeight="1">
      <c r="A5" s="576"/>
      <c r="B5" s="427" t="s">
        <v>1687</v>
      </c>
      <c r="C5" s="406" t="s">
        <v>1638</v>
      </c>
      <c r="D5" s="407" t="s">
        <v>1639</v>
      </c>
    </row>
    <row r="6" spans="1:4" ht="26.25" customHeight="1">
      <c r="A6" s="428" t="s">
        <v>1690</v>
      </c>
      <c r="B6" s="470">
        <v>93834</v>
      </c>
      <c r="C6" s="471">
        <v>-30250</v>
      </c>
      <c r="D6" s="472">
        <v>-24.4</v>
      </c>
    </row>
    <row r="7" spans="1:4" ht="26.25" customHeight="1">
      <c r="A7" s="424" t="s">
        <v>84</v>
      </c>
      <c r="B7" s="429">
        <v>6747</v>
      </c>
      <c r="C7" s="430">
        <v>564</v>
      </c>
      <c r="D7" s="431">
        <v>9.1</v>
      </c>
    </row>
    <row r="8" spans="1:4" ht="26.25" customHeight="1">
      <c r="A8" s="424" t="s">
        <v>85</v>
      </c>
      <c r="B8" s="429">
        <v>0</v>
      </c>
      <c r="C8" s="430">
        <v>0</v>
      </c>
      <c r="D8" s="431"/>
    </row>
    <row r="9" spans="1:4" ht="26.25" customHeight="1">
      <c r="A9" s="424" t="s">
        <v>86</v>
      </c>
      <c r="B9" s="2">
        <v>0</v>
      </c>
      <c r="C9" s="430">
        <v>0</v>
      </c>
      <c r="D9" s="431"/>
    </row>
    <row r="10" spans="1:4" ht="26.25" customHeight="1">
      <c r="A10" s="424" t="s">
        <v>87</v>
      </c>
      <c r="B10" s="429">
        <v>3501</v>
      </c>
      <c r="C10" s="430">
        <v>-1332</v>
      </c>
      <c r="D10" s="431">
        <v>-27.6</v>
      </c>
    </row>
    <row r="11" spans="1:4" ht="26.25" customHeight="1">
      <c r="A11" s="424" t="s">
        <v>88</v>
      </c>
      <c r="B11" s="429">
        <v>26040</v>
      </c>
      <c r="C11" s="430">
        <v>-10232</v>
      </c>
      <c r="D11" s="431">
        <v>-28.2</v>
      </c>
    </row>
    <row r="12" spans="1:4" ht="26.25" customHeight="1">
      <c r="A12" s="424" t="s">
        <v>89</v>
      </c>
      <c r="B12" s="429">
        <v>1993</v>
      </c>
      <c r="C12" s="430">
        <v>-1</v>
      </c>
      <c r="D12" s="431">
        <v>-0.1</v>
      </c>
    </row>
    <row r="13" spans="1:4" ht="26.25" customHeight="1">
      <c r="A13" s="424" t="s">
        <v>147</v>
      </c>
      <c r="B13" s="429">
        <v>749</v>
      </c>
      <c r="C13" s="430">
        <v>-259</v>
      </c>
      <c r="D13" s="431">
        <v>-25.7</v>
      </c>
    </row>
    <row r="14" spans="1:4" ht="26.25" customHeight="1">
      <c r="A14" s="424" t="s">
        <v>91</v>
      </c>
      <c r="B14" s="429">
        <v>13957</v>
      </c>
      <c r="C14" s="430">
        <v>964</v>
      </c>
      <c r="D14" s="431">
        <v>7.4</v>
      </c>
    </row>
    <row r="15" spans="1:4" ht="26.25" customHeight="1">
      <c r="A15" s="424" t="s">
        <v>92</v>
      </c>
      <c r="B15" s="429">
        <v>4000</v>
      </c>
      <c r="C15" s="430">
        <v>-2492</v>
      </c>
      <c r="D15" s="431">
        <v>-38.4</v>
      </c>
    </row>
    <row r="16" spans="1:4" ht="26.25" customHeight="1">
      <c r="A16" s="424" t="s">
        <v>93</v>
      </c>
      <c r="B16" s="429">
        <v>4574</v>
      </c>
      <c r="C16" s="430">
        <v>-5778</v>
      </c>
      <c r="D16" s="431">
        <v>-55.8</v>
      </c>
    </row>
    <row r="17" spans="1:4" ht="26.25" customHeight="1">
      <c r="A17" s="424" t="s">
        <v>94</v>
      </c>
      <c r="B17" s="429">
        <v>3724</v>
      </c>
      <c r="C17" s="430">
        <v>-6115</v>
      </c>
      <c r="D17" s="431">
        <v>-62.2</v>
      </c>
    </row>
    <row r="18" spans="1:4" ht="26.25" customHeight="1">
      <c r="A18" s="424" t="s">
        <v>95</v>
      </c>
      <c r="B18" s="429">
        <v>10531</v>
      </c>
      <c r="C18" s="430">
        <v>-645</v>
      </c>
      <c r="D18" s="431">
        <v>-5.8</v>
      </c>
    </row>
    <row r="19" spans="1:4" ht="26.25" customHeight="1">
      <c r="A19" s="424" t="s">
        <v>96</v>
      </c>
      <c r="B19" s="429">
        <v>5262</v>
      </c>
      <c r="C19" s="430">
        <v>-9419</v>
      </c>
      <c r="D19" s="431">
        <v>-64.2</v>
      </c>
    </row>
    <row r="20" spans="1:4" ht="26.25" customHeight="1">
      <c r="A20" s="424" t="s">
        <v>97</v>
      </c>
      <c r="B20" s="429">
        <v>1090</v>
      </c>
      <c r="C20" s="430">
        <v>459</v>
      </c>
      <c r="D20" s="431">
        <v>72.7</v>
      </c>
    </row>
    <row r="21" spans="1:4" ht="26.25" customHeight="1">
      <c r="A21" s="424" t="s">
        <v>98</v>
      </c>
      <c r="B21" s="429">
        <v>762</v>
      </c>
      <c r="C21" s="430">
        <v>-520</v>
      </c>
      <c r="D21" s="431">
        <v>-40.6</v>
      </c>
    </row>
    <row r="22" spans="1:4" ht="26.25" customHeight="1">
      <c r="A22" s="424" t="s">
        <v>99</v>
      </c>
      <c r="B22" s="429">
        <v>0</v>
      </c>
      <c r="C22" s="430">
        <v>0</v>
      </c>
      <c r="D22" s="431"/>
    </row>
    <row r="23" spans="1:4" ht="26.25" customHeight="1">
      <c r="A23" s="424" t="s">
        <v>100</v>
      </c>
      <c r="B23" s="429">
        <v>0</v>
      </c>
      <c r="C23" s="430">
        <v>0</v>
      </c>
      <c r="D23" s="431"/>
    </row>
    <row r="24" spans="1:4" ht="26.25" customHeight="1">
      <c r="A24" s="424" t="s">
        <v>101</v>
      </c>
      <c r="B24" s="429">
        <v>609</v>
      </c>
      <c r="C24" s="430">
        <v>-713</v>
      </c>
      <c r="D24" s="431">
        <v>-53.9</v>
      </c>
    </row>
    <row r="25" spans="1:4" ht="26.25" customHeight="1">
      <c r="A25" s="424" t="s">
        <v>102</v>
      </c>
      <c r="B25" s="429">
        <v>5137</v>
      </c>
      <c r="C25" s="430">
        <v>3728</v>
      </c>
      <c r="D25" s="431">
        <v>264.60000000000002</v>
      </c>
    </row>
    <row r="26" spans="1:4" ht="26.25" customHeight="1">
      <c r="A26" s="424" t="s">
        <v>103</v>
      </c>
      <c r="B26" s="429">
        <v>578</v>
      </c>
      <c r="C26" s="430">
        <v>323</v>
      </c>
      <c r="D26" s="431">
        <v>126.7</v>
      </c>
    </row>
    <row r="27" spans="1:4" ht="26.25" customHeight="1">
      <c r="A27" s="424" t="s">
        <v>104</v>
      </c>
      <c r="B27" s="429">
        <v>1259</v>
      </c>
      <c r="C27" s="430">
        <v>621</v>
      </c>
      <c r="D27" s="431">
        <v>97.3</v>
      </c>
    </row>
    <row r="28" spans="1:4" ht="26.25" customHeight="1">
      <c r="A28" s="424" t="s">
        <v>148</v>
      </c>
      <c r="B28" s="429">
        <v>829</v>
      </c>
      <c r="C28" s="430">
        <v>346</v>
      </c>
      <c r="D28" s="431">
        <v>71.599999999999994</v>
      </c>
    </row>
    <row r="29" spans="1:4" ht="26.25" customHeight="1">
      <c r="A29" s="424" t="s">
        <v>149</v>
      </c>
      <c r="B29" s="429">
        <v>2477</v>
      </c>
      <c r="C29" s="430">
        <v>246</v>
      </c>
      <c r="D29" s="431">
        <v>11</v>
      </c>
    </row>
    <row r="30" spans="1:4" ht="26.25" customHeight="1">
      <c r="A30" s="424" t="s">
        <v>150</v>
      </c>
      <c r="B30" s="429">
        <v>15</v>
      </c>
      <c r="C30" s="430">
        <v>5</v>
      </c>
      <c r="D30" s="431">
        <v>50</v>
      </c>
    </row>
    <row r="31" spans="1:4" ht="26.25" customHeight="1">
      <c r="A31" s="428" t="s">
        <v>1691</v>
      </c>
      <c r="B31" s="470">
        <v>52781</v>
      </c>
      <c r="C31" s="471">
        <v>32128</v>
      </c>
      <c r="D31" s="472">
        <v>155.6</v>
      </c>
    </row>
    <row r="32" spans="1:4" s="66" customFormat="1" ht="26.25" customHeight="1">
      <c r="A32" s="428" t="s">
        <v>1692</v>
      </c>
      <c r="B32" s="473">
        <v>0</v>
      </c>
      <c r="C32" s="471">
        <v>-106</v>
      </c>
      <c r="D32" s="472">
        <v>-100</v>
      </c>
    </row>
    <row r="33" spans="1:16366" s="66" customFormat="1" ht="21.95" customHeight="1">
      <c r="A33" s="69"/>
      <c r="B33" s="69"/>
      <c r="C33" s="69"/>
      <c r="D33" s="69"/>
    </row>
    <row r="34" spans="1:16366" s="66" customFormat="1" ht="21.95" customHeight="1">
      <c r="A34" s="69"/>
      <c r="B34" s="69"/>
      <c r="C34" s="69"/>
      <c r="D34" s="69"/>
    </row>
    <row r="35" spans="1:16366" ht="21.95" customHeight="1">
      <c r="B35" s="69"/>
      <c r="C35" s="69"/>
      <c r="D35" s="69"/>
    </row>
    <row r="36" spans="1:16366" ht="24.95" customHeight="1">
      <c r="B36" s="69"/>
      <c r="C36" s="69"/>
      <c r="D36" s="69"/>
    </row>
    <row r="37" spans="1:16366" ht="24.95" customHeight="1">
      <c r="B37" s="69"/>
      <c r="C37" s="69"/>
      <c r="D37" s="69"/>
    </row>
    <row r="38" spans="1:16366" ht="24.95" customHeight="1">
      <c r="B38" s="69"/>
      <c r="C38" s="69"/>
      <c r="D38" s="69"/>
    </row>
    <row r="39" spans="1:16366" ht="24.95" customHeight="1">
      <c r="B39" s="69"/>
      <c r="C39" s="69"/>
      <c r="D39" s="69"/>
    </row>
    <row r="40" spans="1:16366" s="68" customFormat="1" ht="24.95" customHeight="1">
      <c r="A40" s="69"/>
      <c r="B40" s="70"/>
      <c r="C40" s="70"/>
      <c r="D40" s="71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  <c r="QH40" s="69"/>
      <c r="QI40" s="69"/>
      <c r="QJ40" s="69"/>
      <c r="QK40" s="69"/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/>
      <c r="RI40" s="69"/>
      <c r="RJ40" s="69"/>
      <c r="RK40" s="69"/>
      <c r="RL40" s="69"/>
      <c r="RM40" s="69"/>
      <c r="RN40" s="69"/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69"/>
      <c r="TL40" s="69"/>
      <c r="TM40" s="69"/>
      <c r="TN40" s="69"/>
      <c r="TO40" s="69"/>
      <c r="TP40" s="69"/>
      <c r="TQ40" s="69"/>
      <c r="TR40" s="69"/>
      <c r="TS40" s="69"/>
      <c r="TT40" s="69"/>
      <c r="TU40" s="69"/>
      <c r="TV40" s="69"/>
      <c r="TW40" s="69"/>
      <c r="TX40" s="69"/>
      <c r="TY40" s="69"/>
      <c r="TZ40" s="69"/>
      <c r="UA40" s="69"/>
      <c r="UB40" s="69"/>
      <c r="UC40" s="69"/>
      <c r="UD40" s="69"/>
      <c r="UE40" s="69"/>
      <c r="UF40" s="69"/>
      <c r="UG40" s="69"/>
      <c r="UH40" s="69"/>
      <c r="UI40" s="69"/>
      <c r="UJ40" s="69"/>
      <c r="UK40" s="69"/>
      <c r="UL40" s="69"/>
      <c r="UM40" s="69"/>
      <c r="UN40" s="69"/>
      <c r="UO40" s="69"/>
      <c r="UP40" s="69"/>
      <c r="UQ40" s="69"/>
      <c r="UR40" s="69"/>
      <c r="US40" s="69"/>
      <c r="UT40" s="69"/>
      <c r="UU40" s="69"/>
      <c r="UV40" s="69"/>
      <c r="UW40" s="69"/>
      <c r="UX40" s="69"/>
      <c r="UY40" s="69"/>
      <c r="UZ40" s="69"/>
      <c r="VA40" s="69"/>
      <c r="VB40" s="69"/>
      <c r="VC40" s="69"/>
      <c r="VD40" s="69"/>
      <c r="VE40" s="69"/>
      <c r="VF40" s="69"/>
      <c r="VG40" s="69"/>
      <c r="VH40" s="69"/>
      <c r="VI40" s="69"/>
      <c r="VJ40" s="69"/>
      <c r="VK40" s="69"/>
      <c r="VL40" s="69"/>
      <c r="VM40" s="69"/>
      <c r="VN40" s="69"/>
      <c r="VO40" s="69"/>
      <c r="VP40" s="69"/>
      <c r="VQ40" s="69"/>
      <c r="VR40" s="69"/>
      <c r="VS40" s="69"/>
      <c r="VT40" s="69"/>
      <c r="VU40" s="69"/>
      <c r="VV40" s="69"/>
      <c r="VW40" s="69"/>
      <c r="VX40" s="69"/>
      <c r="VY40" s="69"/>
      <c r="VZ40" s="69"/>
      <c r="WA40" s="69"/>
      <c r="WB40" s="69"/>
      <c r="WC40" s="69"/>
      <c r="WD40" s="69"/>
      <c r="WE40" s="69"/>
      <c r="WF40" s="69"/>
      <c r="WG40" s="69"/>
      <c r="WH40" s="69"/>
      <c r="WI40" s="69"/>
      <c r="WJ40" s="69"/>
      <c r="WK40" s="69"/>
      <c r="WL40" s="69"/>
      <c r="WM40" s="69"/>
      <c r="WN40" s="69"/>
      <c r="WO40" s="69"/>
      <c r="WP40" s="69"/>
      <c r="WQ40" s="69"/>
      <c r="WR40" s="69"/>
      <c r="WS40" s="69"/>
      <c r="WT40" s="69"/>
      <c r="WU40" s="69"/>
      <c r="WV40" s="69"/>
      <c r="WW40" s="69"/>
      <c r="WX40" s="69"/>
      <c r="WY40" s="69"/>
      <c r="WZ40" s="69"/>
      <c r="XA40" s="69"/>
      <c r="XB40" s="69"/>
      <c r="XC40" s="69"/>
      <c r="XD40" s="69"/>
      <c r="XE40" s="69"/>
      <c r="XF40" s="69"/>
      <c r="XG40" s="69"/>
      <c r="XH40" s="69"/>
      <c r="XI40" s="69"/>
      <c r="XJ40" s="69"/>
      <c r="XK40" s="69"/>
      <c r="XL40" s="69"/>
      <c r="XM40" s="69"/>
      <c r="XN40" s="69"/>
      <c r="XO40" s="69"/>
      <c r="XP40" s="69"/>
      <c r="XQ40" s="69"/>
      <c r="XR40" s="69"/>
      <c r="XS40" s="69"/>
      <c r="XT40" s="69"/>
      <c r="XU40" s="69"/>
      <c r="XV40" s="69"/>
      <c r="XW40" s="69"/>
      <c r="XX40" s="69"/>
      <c r="XY40" s="69"/>
      <c r="XZ40" s="69"/>
      <c r="YA40" s="69"/>
      <c r="YB40" s="69"/>
      <c r="YC40" s="69"/>
      <c r="YD40" s="69"/>
      <c r="YE40" s="69"/>
      <c r="YF40" s="69"/>
      <c r="YG40" s="69"/>
      <c r="YH40" s="69"/>
      <c r="YI40" s="69"/>
      <c r="YJ40" s="69"/>
      <c r="YK40" s="69"/>
      <c r="YL40" s="69"/>
      <c r="YM40" s="69"/>
      <c r="YN40" s="69"/>
      <c r="YO40" s="69"/>
      <c r="YP40" s="69"/>
      <c r="YQ40" s="69"/>
      <c r="YR40" s="69"/>
      <c r="YS40" s="69"/>
      <c r="YT40" s="69"/>
      <c r="YU40" s="69"/>
      <c r="YV40" s="69"/>
      <c r="YW40" s="69"/>
      <c r="YX40" s="69"/>
      <c r="YY40" s="69"/>
      <c r="YZ40" s="69"/>
      <c r="ZA40" s="69"/>
      <c r="ZB40" s="69"/>
      <c r="ZC40" s="69"/>
      <c r="ZD40" s="69"/>
      <c r="ZE40" s="69"/>
      <c r="ZF40" s="69"/>
      <c r="ZG40" s="69"/>
      <c r="ZH40" s="69"/>
      <c r="ZI40" s="69"/>
      <c r="ZJ40" s="69"/>
      <c r="ZK40" s="69"/>
      <c r="ZL40" s="69"/>
      <c r="ZM40" s="69"/>
      <c r="ZN40" s="69"/>
      <c r="ZO40" s="69"/>
      <c r="ZP40" s="69"/>
      <c r="ZQ40" s="69"/>
      <c r="ZR40" s="69"/>
      <c r="ZS40" s="69"/>
      <c r="ZT40" s="69"/>
      <c r="ZU40" s="69"/>
      <c r="ZV40" s="69"/>
      <c r="ZW40" s="69"/>
      <c r="ZX40" s="69"/>
      <c r="ZY40" s="69"/>
      <c r="ZZ40" s="69"/>
      <c r="AAA40" s="69"/>
      <c r="AAB40" s="69"/>
      <c r="AAC40" s="69"/>
      <c r="AAD40" s="69"/>
      <c r="AAE40" s="69"/>
      <c r="AAF40" s="69"/>
      <c r="AAG40" s="69"/>
      <c r="AAH40" s="69"/>
      <c r="AAI40" s="69"/>
      <c r="AAJ40" s="69"/>
      <c r="AAK40" s="69"/>
      <c r="AAL40" s="69"/>
      <c r="AAM40" s="69"/>
      <c r="AAN40" s="69"/>
      <c r="AAO40" s="69"/>
      <c r="AAP40" s="69"/>
      <c r="AAQ40" s="69"/>
      <c r="AAR40" s="69"/>
      <c r="AAS40" s="69"/>
      <c r="AAT40" s="69"/>
      <c r="AAU40" s="69"/>
      <c r="AAV40" s="69"/>
      <c r="AAW40" s="69"/>
      <c r="AAX40" s="69"/>
      <c r="AAY40" s="69"/>
      <c r="AAZ40" s="69"/>
      <c r="ABA40" s="69"/>
      <c r="ABB40" s="69"/>
      <c r="ABC40" s="69"/>
      <c r="ABD40" s="69"/>
      <c r="ABE40" s="69"/>
      <c r="ABF40" s="69"/>
      <c r="ABG40" s="69"/>
      <c r="ABH40" s="69"/>
      <c r="ABI40" s="69"/>
      <c r="ABJ40" s="69"/>
      <c r="ABK40" s="69"/>
      <c r="ABL40" s="69"/>
      <c r="ABM40" s="69"/>
      <c r="ABN40" s="69"/>
      <c r="ABO40" s="69"/>
      <c r="ABP40" s="69"/>
      <c r="ABQ40" s="69"/>
      <c r="ABR40" s="69"/>
      <c r="ABS40" s="69"/>
      <c r="ABT40" s="69"/>
      <c r="ABU40" s="69"/>
      <c r="ABV40" s="69"/>
      <c r="ABW40" s="69"/>
      <c r="ABX40" s="69"/>
      <c r="ABY40" s="69"/>
      <c r="ABZ40" s="69"/>
      <c r="ACA40" s="69"/>
      <c r="ACB40" s="69"/>
      <c r="ACC40" s="69"/>
      <c r="ACD40" s="69"/>
      <c r="ACE40" s="69"/>
      <c r="ACF40" s="69"/>
      <c r="ACG40" s="69"/>
      <c r="ACH40" s="69"/>
      <c r="ACI40" s="69"/>
      <c r="ACJ40" s="69"/>
      <c r="ACK40" s="69"/>
      <c r="ACL40" s="69"/>
      <c r="ACM40" s="69"/>
      <c r="ACN40" s="69"/>
      <c r="ACO40" s="69"/>
      <c r="ACP40" s="69"/>
      <c r="ACQ40" s="69"/>
      <c r="ACR40" s="69"/>
      <c r="ACS40" s="69"/>
      <c r="ACT40" s="69"/>
      <c r="ACU40" s="69"/>
      <c r="ACV40" s="69"/>
      <c r="ACW40" s="69"/>
      <c r="ACX40" s="69"/>
      <c r="ACY40" s="69"/>
      <c r="ACZ40" s="69"/>
      <c r="ADA40" s="69"/>
      <c r="ADB40" s="69"/>
      <c r="ADC40" s="69"/>
      <c r="ADD40" s="69"/>
      <c r="ADE40" s="69"/>
      <c r="ADF40" s="69"/>
      <c r="ADG40" s="69"/>
      <c r="ADH40" s="69"/>
      <c r="ADI40" s="69"/>
      <c r="ADJ40" s="69"/>
      <c r="ADK40" s="69"/>
      <c r="ADL40" s="69"/>
      <c r="ADM40" s="69"/>
      <c r="ADN40" s="69"/>
      <c r="ADO40" s="69"/>
      <c r="ADP40" s="69"/>
      <c r="ADQ40" s="69"/>
      <c r="ADR40" s="69"/>
      <c r="ADS40" s="69"/>
      <c r="ADT40" s="69"/>
      <c r="ADU40" s="69"/>
      <c r="ADV40" s="69"/>
      <c r="ADW40" s="69"/>
      <c r="ADX40" s="69"/>
      <c r="ADY40" s="69"/>
      <c r="ADZ40" s="69"/>
      <c r="AEA40" s="69"/>
      <c r="AEB40" s="69"/>
      <c r="AEC40" s="69"/>
      <c r="AED40" s="69"/>
      <c r="AEE40" s="69"/>
      <c r="AEF40" s="69"/>
      <c r="AEG40" s="69"/>
      <c r="AEH40" s="69"/>
      <c r="AEI40" s="69"/>
      <c r="AEJ40" s="69"/>
      <c r="AEK40" s="69"/>
      <c r="AEL40" s="69"/>
      <c r="AEM40" s="69"/>
      <c r="AEN40" s="69"/>
      <c r="AEO40" s="69"/>
      <c r="AEP40" s="69"/>
      <c r="AEQ40" s="69"/>
      <c r="AER40" s="69"/>
      <c r="AES40" s="69"/>
      <c r="AET40" s="69"/>
      <c r="AEU40" s="69"/>
      <c r="AEV40" s="69"/>
      <c r="AEW40" s="69"/>
      <c r="AEX40" s="69"/>
      <c r="AEY40" s="69"/>
      <c r="AEZ40" s="69"/>
      <c r="AFA40" s="69"/>
      <c r="AFB40" s="69"/>
      <c r="AFC40" s="69"/>
      <c r="AFD40" s="69"/>
      <c r="AFE40" s="69"/>
      <c r="AFF40" s="69"/>
      <c r="AFG40" s="69"/>
      <c r="AFH40" s="69"/>
      <c r="AFI40" s="69"/>
      <c r="AFJ40" s="69"/>
      <c r="AFK40" s="69"/>
      <c r="AFL40" s="69"/>
      <c r="AFM40" s="69"/>
      <c r="AFN40" s="69"/>
      <c r="AFO40" s="69"/>
      <c r="AFP40" s="69"/>
      <c r="AFQ40" s="69"/>
      <c r="AFR40" s="69"/>
      <c r="AFS40" s="69"/>
      <c r="AFT40" s="69"/>
      <c r="AFU40" s="69"/>
      <c r="AFV40" s="69"/>
      <c r="AFW40" s="69"/>
      <c r="AFX40" s="69"/>
      <c r="AFY40" s="69"/>
      <c r="AFZ40" s="69"/>
      <c r="AGA40" s="69"/>
      <c r="AGB40" s="69"/>
      <c r="AGC40" s="69"/>
      <c r="AGD40" s="69"/>
      <c r="AGE40" s="69"/>
      <c r="AGF40" s="69"/>
      <c r="AGG40" s="69"/>
      <c r="AGH40" s="69"/>
      <c r="AGI40" s="69"/>
      <c r="AGJ40" s="69"/>
      <c r="AGK40" s="69"/>
      <c r="AGL40" s="69"/>
      <c r="AGM40" s="69"/>
      <c r="AGN40" s="69"/>
      <c r="AGO40" s="69"/>
      <c r="AGP40" s="69"/>
      <c r="AGQ40" s="69"/>
      <c r="AGR40" s="69"/>
      <c r="AGS40" s="69"/>
      <c r="AGT40" s="69"/>
      <c r="AGU40" s="69"/>
      <c r="AGV40" s="69"/>
      <c r="AGW40" s="69"/>
      <c r="AGX40" s="69"/>
      <c r="AGY40" s="69"/>
      <c r="AGZ40" s="69"/>
      <c r="AHA40" s="69"/>
      <c r="AHB40" s="69"/>
      <c r="AHC40" s="69"/>
      <c r="AHD40" s="69"/>
      <c r="AHE40" s="69"/>
      <c r="AHF40" s="69"/>
      <c r="AHG40" s="69"/>
      <c r="AHH40" s="69"/>
      <c r="AHI40" s="69"/>
      <c r="AHJ40" s="69"/>
      <c r="AHK40" s="69"/>
      <c r="AHL40" s="69"/>
      <c r="AHM40" s="69"/>
      <c r="AHN40" s="69"/>
      <c r="AHO40" s="69"/>
      <c r="AHP40" s="69"/>
      <c r="AHQ40" s="69"/>
      <c r="AHR40" s="69"/>
      <c r="AHS40" s="69"/>
      <c r="AHT40" s="69"/>
      <c r="AHU40" s="69"/>
      <c r="AHV40" s="69"/>
      <c r="AHW40" s="69"/>
      <c r="AHX40" s="69"/>
      <c r="AHY40" s="69"/>
      <c r="AHZ40" s="69"/>
      <c r="AIA40" s="69"/>
      <c r="AIB40" s="69"/>
      <c r="AIC40" s="69"/>
      <c r="AID40" s="69"/>
      <c r="AIE40" s="69"/>
      <c r="AIF40" s="69"/>
      <c r="AIG40" s="69"/>
      <c r="AIH40" s="69"/>
      <c r="AII40" s="69"/>
      <c r="AIJ40" s="69"/>
      <c r="AIK40" s="69"/>
      <c r="AIL40" s="69"/>
      <c r="AIM40" s="69"/>
      <c r="AIN40" s="69"/>
      <c r="AIO40" s="69"/>
      <c r="AIP40" s="69"/>
      <c r="AIQ40" s="69"/>
      <c r="AIR40" s="69"/>
      <c r="AIS40" s="69"/>
      <c r="AIT40" s="69"/>
      <c r="AIU40" s="69"/>
      <c r="AIV40" s="69"/>
      <c r="AIW40" s="69"/>
      <c r="AIX40" s="69"/>
      <c r="AIY40" s="69"/>
      <c r="AIZ40" s="69"/>
      <c r="AJA40" s="69"/>
      <c r="AJB40" s="69"/>
      <c r="AJC40" s="69"/>
      <c r="AJD40" s="69"/>
      <c r="AJE40" s="69"/>
      <c r="AJF40" s="69"/>
      <c r="AJG40" s="69"/>
      <c r="AJH40" s="69"/>
      <c r="AJI40" s="69"/>
      <c r="AJJ40" s="69"/>
      <c r="AJK40" s="69"/>
      <c r="AJL40" s="69"/>
      <c r="AJM40" s="69"/>
      <c r="AJN40" s="69"/>
      <c r="AJO40" s="69"/>
      <c r="AJP40" s="69"/>
      <c r="AJQ40" s="69"/>
      <c r="AJR40" s="69"/>
      <c r="AJS40" s="69"/>
      <c r="AJT40" s="69"/>
      <c r="AJU40" s="69"/>
      <c r="AJV40" s="69"/>
      <c r="AJW40" s="69"/>
      <c r="AJX40" s="69"/>
      <c r="AJY40" s="69"/>
      <c r="AJZ40" s="69"/>
      <c r="AKA40" s="69"/>
      <c r="AKB40" s="69"/>
      <c r="AKC40" s="69"/>
      <c r="AKD40" s="69"/>
      <c r="AKE40" s="69"/>
      <c r="AKF40" s="69"/>
      <c r="AKG40" s="69"/>
      <c r="AKH40" s="69"/>
      <c r="AKI40" s="69"/>
      <c r="AKJ40" s="69"/>
      <c r="AKK40" s="69"/>
      <c r="AKL40" s="69"/>
      <c r="AKM40" s="69"/>
      <c r="AKN40" s="69"/>
      <c r="AKO40" s="69"/>
      <c r="AKP40" s="69"/>
      <c r="AKQ40" s="69"/>
      <c r="AKR40" s="69"/>
      <c r="AKS40" s="69"/>
      <c r="AKT40" s="69"/>
      <c r="AKU40" s="69"/>
      <c r="AKV40" s="69"/>
      <c r="AKW40" s="69"/>
      <c r="AKX40" s="69"/>
      <c r="AKY40" s="69"/>
      <c r="AKZ40" s="69"/>
      <c r="ALA40" s="69"/>
      <c r="ALB40" s="69"/>
      <c r="ALC40" s="69"/>
      <c r="ALD40" s="69"/>
      <c r="ALE40" s="69"/>
      <c r="ALF40" s="69"/>
      <c r="ALG40" s="69"/>
      <c r="ALH40" s="69"/>
      <c r="ALI40" s="69"/>
      <c r="ALJ40" s="69"/>
      <c r="ALK40" s="69"/>
      <c r="ALL40" s="69"/>
      <c r="ALM40" s="69"/>
      <c r="ALN40" s="69"/>
      <c r="ALO40" s="69"/>
      <c r="ALP40" s="69"/>
      <c r="ALQ40" s="69"/>
      <c r="ALR40" s="69"/>
      <c r="ALS40" s="69"/>
      <c r="ALT40" s="69"/>
      <c r="ALU40" s="69"/>
      <c r="ALV40" s="69"/>
      <c r="ALW40" s="69"/>
      <c r="ALX40" s="69"/>
      <c r="ALY40" s="69"/>
      <c r="ALZ40" s="69"/>
      <c r="AMA40" s="69"/>
      <c r="AMB40" s="69"/>
      <c r="AMC40" s="69"/>
      <c r="AMD40" s="69"/>
      <c r="AME40" s="69"/>
      <c r="AMF40" s="69"/>
      <c r="AMG40" s="69"/>
      <c r="AMH40" s="69"/>
      <c r="AMI40" s="69"/>
      <c r="AMJ40" s="69"/>
      <c r="AMK40" s="69"/>
      <c r="AML40" s="69"/>
      <c r="AMM40" s="69"/>
      <c r="AMN40" s="69"/>
      <c r="AMO40" s="69"/>
      <c r="AMP40" s="69"/>
      <c r="AMQ40" s="69"/>
      <c r="AMR40" s="69"/>
      <c r="AMS40" s="69"/>
      <c r="AMT40" s="69"/>
      <c r="AMU40" s="69"/>
      <c r="AMV40" s="69"/>
      <c r="AMW40" s="69"/>
      <c r="AMX40" s="69"/>
      <c r="AMY40" s="69"/>
      <c r="AMZ40" s="69"/>
      <c r="ANA40" s="69"/>
      <c r="ANB40" s="69"/>
      <c r="ANC40" s="69"/>
      <c r="AND40" s="69"/>
      <c r="ANE40" s="69"/>
      <c r="ANF40" s="69"/>
      <c r="ANG40" s="69"/>
      <c r="ANH40" s="69"/>
      <c r="ANI40" s="69"/>
      <c r="ANJ40" s="69"/>
      <c r="ANK40" s="69"/>
      <c r="ANL40" s="69"/>
      <c r="ANM40" s="69"/>
      <c r="ANN40" s="69"/>
      <c r="ANO40" s="69"/>
      <c r="ANP40" s="69"/>
      <c r="ANQ40" s="69"/>
      <c r="ANR40" s="69"/>
      <c r="ANS40" s="69"/>
      <c r="ANT40" s="69"/>
      <c r="ANU40" s="69"/>
      <c r="ANV40" s="69"/>
      <c r="ANW40" s="69"/>
      <c r="ANX40" s="69"/>
      <c r="ANY40" s="69"/>
      <c r="ANZ40" s="69"/>
      <c r="AOA40" s="69"/>
      <c r="AOB40" s="69"/>
      <c r="AOC40" s="69"/>
      <c r="AOD40" s="69"/>
      <c r="AOE40" s="69"/>
      <c r="AOF40" s="69"/>
      <c r="AOG40" s="69"/>
      <c r="AOH40" s="69"/>
      <c r="AOI40" s="69"/>
      <c r="AOJ40" s="69"/>
      <c r="AOK40" s="69"/>
      <c r="AOL40" s="69"/>
      <c r="AOM40" s="69"/>
      <c r="AON40" s="69"/>
      <c r="AOO40" s="69"/>
      <c r="AOP40" s="69"/>
      <c r="AOQ40" s="69"/>
      <c r="AOR40" s="69"/>
      <c r="AOS40" s="69"/>
      <c r="AOT40" s="69"/>
      <c r="AOU40" s="69"/>
      <c r="AOV40" s="69"/>
      <c r="AOW40" s="69"/>
      <c r="AOX40" s="69"/>
      <c r="AOY40" s="69"/>
      <c r="AOZ40" s="69"/>
      <c r="APA40" s="69"/>
      <c r="APB40" s="69"/>
      <c r="APC40" s="69"/>
      <c r="APD40" s="69"/>
      <c r="APE40" s="69"/>
      <c r="APF40" s="69"/>
      <c r="APG40" s="69"/>
      <c r="APH40" s="69"/>
      <c r="API40" s="69"/>
      <c r="APJ40" s="69"/>
      <c r="APK40" s="69"/>
      <c r="APL40" s="69"/>
      <c r="APM40" s="69"/>
      <c r="APN40" s="69"/>
      <c r="APO40" s="69"/>
      <c r="APP40" s="69"/>
      <c r="APQ40" s="69"/>
      <c r="APR40" s="69"/>
      <c r="APS40" s="69"/>
      <c r="APT40" s="69"/>
      <c r="APU40" s="69"/>
      <c r="APV40" s="69"/>
      <c r="APW40" s="69"/>
      <c r="APX40" s="69"/>
      <c r="APY40" s="69"/>
      <c r="APZ40" s="69"/>
      <c r="AQA40" s="69"/>
      <c r="AQB40" s="69"/>
      <c r="AQC40" s="69"/>
      <c r="AQD40" s="69"/>
      <c r="AQE40" s="69"/>
      <c r="AQF40" s="69"/>
      <c r="AQG40" s="69"/>
      <c r="AQH40" s="69"/>
      <c r="AQI40" s="69"/>
      <c r="AQJ40" s="69"/>
      <c r="AQK40" s="69"/>
      <c r="AQL40" s="69"/>
      <c r="AQM40" s="69"/>
      <c r="AQN40" s="69"/>
      <c r="AQO40" s="69"/>
      <c r="AQP40" s="69"/>
      <c r="AQQ40" s="69"/>
      <c r="AQR40" s="69"/>
      <c r="AQS40" s="69"/>
      <c r="AQT40" s="69"/>
      <c r="AQU40" s="69"/>
      <c r="AQV40" s="69"/>
      <c r="AQW40" s="69"/>
      <c r="AQX40" s="69"/>
      <c r="AQY40" s="69"/>
      <c r="AQZ40" s="69"/>
      <c r="ARA40" s="69"/>
      <c r="ARB40" s="69"/>
      <c r="ARC40" s="69"/>
      <c r="ARD40" s="69"/>
      <c r="ARE40" s="69"/>
      <c r="ARF40" s="69"/>
      <c r="ARG40" s="69"/>
      <c r="ARH40" s="69"/>
      <c r="ARI40" s="69"/>
      <c r="ARJ40" s="69"/>
      <c r="ARK40" s="69"/>
      <c r="ARL40" s="69"/>
      <c r="ARM40" s="69"/>
      <c r="ARN40" s="69"/>
      <c r="ARO40" s="69"/>
      <c r="ARP40" s="69"/>
      <c r="ARQ40" s="69"/>
      <c r="ARR40" s="69"/>
      <c r="ARS40" s="69"/>
      <c r="ART40" s="69"/>
      <c r="ARU40" s="69"/>
      <c r="ARV40" s="69"/>
      <c r="ARW40" s="69"/>
      <c r="ARX40" s="69"/>
      <c r="ARY40" s="69"/>
      <c r="ARZ40" s="69"/>
      <c r="ASA40" s="69"/>
      <c r="ASB40" s="69"/>
      <c r="ASC40" s="69"/>
      <c r="ASD40" s="69"/>
      <c r="ASE40" s="69"/>
      <c r="ASF40" s="69"/>
      <c r="ASG40" s="69"/>
      <c r="ASH40" s="69"/>
      <c r="ASI40" s="69"/>
      <c r="ASJ40" s="69"/>
      <c r="ASK40" s="69"/>
      <c r="ASL40" s="69"/>
      <c r="ASM40" s="69"/>
      <c r="ASN40" s="69"/>
      <c r="ASO40" s="69"/>
      <c r="ASP40" s="69"/>
      <c r="ASQ40" s="69"/>
      <c r="ASR40" s="69"/>
      <c r="ASS40" s="69"/>
      <c r="AST40" s="69"/>
      <c r="ASU40" s="69"/>
      <c r="ASV40" s="69"/>
      <c r="ASW40" s="69"/>
      <c r="ASX40" s="69"/>
      <c r="ASY40" s="69"/>
      <c r="ASZ40" s="69"/>
      <c r="ATA40" s="69"/>
      <c r="ATB40" s="69"/>
      <c r="ATC40" s="69"/>
      <c r="ATD40" s="69"/>
      <c r="ATE40" s="69"/>
      <c r="ATF40" s="69"/>
      <c r="ATG40" s="69"/>
      <c r="ATH40" s="69"/>
      <c r="ATI40" s="69"/>
      <c r="ATJ40" s="69"/>
      <c r="ATK40" s="69"/>
      <c r="ATL40" s="69"/>
      <c r="ATM40" s="69"/>
      <c r="ATN40" s="69"/>
      <c r="ATO40" s="69"/>
      <c r="ATP40" s="69"/>
      <c r="ATQ40" s="69"/>
      <c r="ATR40" s="69"/>
      <c r="ATS40" s="69"/>
      <c r="ATT40" s="69"/>
      <c r="ATU40" s="69"/>
      <c r="ATV40" s="69"/>
      <c r="ATW40" s="69"/>
      <c r="ATX40" s="69"/>
      <c r="ATY40" s="69"/>
      <c r="ATZ40" s="69"/>
      <c r="AUA40" s="69"/>
      <c r="AUB40" s="69"/>
      <c r="AUC40" s="69"/>
      <c r="AUD40" s="69"/>
      <c r="AUE40" s="69"/>
      <c r="AUF40" s="69"/>
      <c r="AUG40" s="69"/>
      <c r="AUH40" s="69"/>
      <c r="AUI40" s="69"/>
      <c r="AUJ40" s="69"/>
      <c r="AUK40" s="69"/>
      <c r="AUL40" s="69"/>
      <c r="AUM40" s="69"/>
      <c r="AUN40" s="69"/>
      <c r="AUO40" s="69"/>
      <c r="AUP40" s="69"/>
      <c r="AUQ40" s="69"/>
      <c r="AUR40" s="69"/>
      <c r="AUS40" s="69"/>
      <c r="AUT40" s="69"/>
      <c r="AUU40" s="69"/>
      <c r="AUV40" s="69"/>
      <c r="AUW40" s="69"/>
      <c r="AUX40" s="69"/>
      <c r="AUY40" s="69"/>
      <c r="AUZ40" s="69"/>
      <c r="AVA40" s="69"/>
      <c r="AVB40" s="69"/>
      <c r="AVC40" s="69"/>
      <c r="AVD40" s="69"/>
      <c r="AVE40" s="69"/>
      <c r="AVF40" s="69"/>
      <c r="AVG40" s="69"/>
      <c r="AVH40" s="69"/>
      <c r="AVI40" s="69"/>
      <c r="AVJ40" s="69"/>
      <c r="AVK40" s="69"/>
      <c r="AVL40" s="69"/>
      <c r="AVM40" s="69"/>
      <c r="AVN40" s="69"/>
      <c r="AVO40" s="69"/>
      <c r="AVP40" s="69"/>
      <c r="AVQ40" s="69"/>
      <c r="AVR40" s="69"/>
      <c r="AVS40" s="69"/>
      <c r="AVT40" s="69"/>
      <c r="AVU40" s="69"/>
      <c r="AVV40" s="69"/>
      <c r="AVW40" s="69"/>
      <c r="AVX40" s="69"/>
      <c r="AVY40" s="69"/>
      <c r="AVZ40" s="69"/>
      <c r="AWA40" s="69"/>
      <c r="AWB40" s="69"/>
      <c r="AWC40" s="69"/>
      <c r="AWD40" s="69"/>
      <c r="AWE40" s="69"/>
      <c r="AWF40" s="69"/>
      <c r="AWG40" s="69"/>
      <c r="AWH40" s="69"/>
      <c r="AWI40" s="69"/>
      <c r="AWJ40" s="69"/>
      <c r="AWK40" s="69"/>
      <c r="AWL40" s="69"/>
      <c r="AWM40" s="69"/>
      <c r="AWN40" s="69"/>
      <c r="AWO40" s="69"/>
      <c r="AWP40" s="69"/>
      <c r="AWQ40" s="69"/>
      <c r="AWR40" s="69"/>
      <c r="AWS40" s="69"/>
      <c r="AWT40" s="69"/>
      <c r="AWU40" s="69"/>
      <c r="AWV40" s="69"/>
      <c r="AWW40" s="69"/>
      <c r="AWX40" s="69"/>
      <c r="AWY40" s="69"/>
      <c r="AWZ40" s="69"/>
      <c r="AXA40" s="69"/>
      <c r="AXB40" s="69"/>
      <c r="AXC40" s="69"/>
      <c r="AXD40" s="69"/>
      <c r="AXE40" s="69"/>
      <c r="AXF40" s="69"/>
      <c r="AXG40" s="69"/>
      <c r="AXH40" s="69"/>
      <c r="AXI40" s="69"/>
      <c r="AXJ40" s="69"/>
      <c r="AXK40" s="69"/>
      <c r="AXL40" s="69"/>
      <c r="AXM40" s="69"/>
      <c r="AXN40" s="69"/>
      <c r="AXO40" s="69"/>
      <c r="AXP40" s="69"/>
      <c r="AXQ40" s="69"/>
      <c r="AXR40" s="69"/>
      <c r="AXS40" s="69"/>
      <c r="AXT40" s="69"/>
      <c r="AXU40" s="69"/>
      <c r="AXV40" s="69"/>
      <c r="AXW40" s="69"/>
      <c r="AXX40" s="69"/>
      <c r="AXY40" s="69"/>
      <c r="AXZ40" s="69"/>
      <c r="AYA40" s="69"/>
      <c r="AYB40" s="69"/>
      <c r="AYC40" s="69"/>
      <c r="AYD40" s="69"/>
      <c r="AYE40" s="69"/>
      <c r="AYF40" s="69"/>
      <c r="AYG40" s="69"/>
      <c r="AYH40" s="69"/>
      <c r="AYI40" s="69"/>
      <c r="AYJ40" s="69"/>
      <c r="AYK40" s="69"/>
      <c r="AYL40" s="69"/>
      <c r="AYM40" s="69"/>
      <c r="AYN40" s="69"/>
      <c r="AYO40" s="69"/>
      <c r="AYP40" s="69"/>
      <c r="AYQ40" s="69"/>
      <c r="AYR40" s="69"/>
      <c r="AYS40" s="69"/>
      <c r="AYT40" s="69"/>
      <c r="AYU40" s="69"/>
      <c r="AYV40" s="69"/>
      <c r="AYW40" s="69"/>
      <c r="AYX40" s="69"/>
      <c r="AYY40" s="69"/>
      <c r="AYZ40" s="69"/>
      <c r="AZA40" s="69"/>
      <c r="AZB40" s="69"/>
      <c r="AZC40" s="69"/>
      <c r="AZD40" s="69"/>
      <c r="AZE40" s="69"/>
      <c r="AZF40" s="69"/>
      <c r="AZG40" s="69"/>
      <c r="AZH40" s="69"/>
      <c r="AZI40" s="69"/>
      <c r="AZJ40" s="69"/>
      <c r="AZK40" s="69"/>
      <c r="AZL40" s="69"/>
      <c r="AZM40" s="69"/>
      <c r="AZN40" s="69"/>
      <c r="AZO40" s="69"/>
      <c r="AZP40" s="69"/>
      <c r="AZQ40" s="69"/>
      <c r="AZR40" s="69"/>
      <c r="AZS40" s="69"/>
      <c r="AZT40" s="69"/>
      <c r="AZU40" s="69"/>
      <c r="AZV40" s="69"/>
      <c r="AZW40" s="69"/>
      <c r="AZX40" s="69"/>
      <c r="AZY40" s="69"/>
      <c r="AZZ40" s="69"/>
      <c r="BAA40" s="69"/>
      <c r="BAB40" s="69"/>
      <c r="BAC40" s="69"/>
      <c r="BAD40" s="69"/>
      <c r="BAE40" s="69"/>
      <c r="BAF40" s="69"/>
      <c r="BAG40" s="69"/>
      <c r="BAH40" s="69"/>
      <c r="BAI40" s="69"/>
      <c r="BAJ40" s="69"/>
      <c r="BAK40" s="69"/>
      <c r="BAL40" s="69"/>
      <c r="BAM40" s="69"/>
      <c r="BAN40" s="69"/>
      <c r="BAO40" s="69"/>
      <c r="BAP40" s="69"/>
      <c r="BAQ40" s="69"/>
      <c r="BAR40" s="69"/>
      <c r="BAS40" s="69"/>
      <c r="BAT40" s="69"/>
      <c r="BAU40" s="69"/>
      <c r="BAV40" s="69"/>
      <c r="BAW40" s="69"/>
      <c r="BAX40" s="69"/>
      <c r="BAY40" s="69"/>
      <c r="BAZ40" s="69"/>
      <c r="BBA40" s="69"/>
      <c r="BBB40" s="69"/>
      <c r="BBC40" s="69"/>
      <c r="BBD40" s="69"/>
      <c r="BBE40" s="69"/>
      <c r="BBF40" s="69"/>
      <c r="BBG40" s="69"/>
      <c r="BBH40" s="69"/>
      <c r="BBI40" s="69"/>
      <c r="BBJ40" s="69"/>
      <c r="BBK40" s="69"/>
      <c r="BBL40" s="69"/>
      <c r="BBM40" s="69"/>
      <c r="BBN40" s="69"/>
      <c r="BBO40" s="69"/>
      <c r="BBP40" s="69"/>
      <c r="BBQ40" s="69"/>
      <c r="BBR40" s="69"/>
      <c r="BBS40" s="69"/>
      <c r="BBT40" s="69"/>
      <c r="BBU40" s="69"/>
      <c r="BBV40" s="69"/>
      <c r="BBW40" s="69"/>
      <c r="BBX40" s="69"/>
      <c r="BBY40" s="69"/>
      <c r="BBZ40" s="69"/>
      <c r="BCA40" s="69"/>
      <c r="BCB40" s="69"/>
      <c r="BCC40" s="69"/>
      <c r="BCD40" s="69"/>
      <c r="BCE40" s="69"/>
      <c r="BCF40" s="69"/>
      <c r="BCG40" s="69"/>
      <c r="BCH40" s="69"/>
      <c r="BCI40" s="69"/>
      <c r="BCJ40" s="69"/>
      <c r="BCK40" s="69"/>
      <c r="BCL40" s="69"/>
      <c r="BCM40" s="69"/>
      <c r="BCN40" s="69"/>
      <c r="BCO40" s="69"/>
      <c r="BCP40" s="69"/>
      <c r="BCQ40" s="69"/>
      <c r="BCR40" s="69"/>
      <c r="BCS40" s="69"/>
      <c r="BCT40" s="69"/>
      <c r="BCU40" s="69"/>
      <c r="BCV40" s="69"/>
      <c r="BCW40" s="69"/>
      <c r="BCX40" s="69"/>
      <c r="BCY40" s="69"/>
      <c r="BCZ40" s="69"/>
      <c r="BDA40" s="69"/>
      <c r="BDB40" s="69"/>
      <c r="BDC40" s="69"/>
      <c r="BDD40" s="69"/>
      <c r="BDE40" s="69"/>
      <c r="BDF40" s="69"/>
      <c r="BDG40" s="69"/>
      <c r="BDH40" s="69"/>
      <c r="BDI40" s="69"/>
      <c r="BDJ40" s="69"/>
      <c r="BDK40" s="69"/>
      <c r="BDL40" s="69"/>
      <c r="BDM40" s="69"/>
      <c r="BDN40" s="69"/>
      <c r="BDO40" s="69"/>
      <c r="BDP40" s="69"/>
      <c r="BDQ40" s="69"/>
      <c r="BDR40" s="69"/>
      <c r="BDS40" s="69"/>
      <c r="BDT40" s="69"/>
      <c r="BDU40" s="69"/>
      <c r="BDV40" s="69"/>
      <c r="BDW40" s="69"/>
      <c r="BDX40" s="69"/>
      <c r="BDY40" s="69"/>
      <c r="BDZ40" s="69"/>
      <c r="BEA40" s="69"/>
      <c r="BEB40" s="69"/>
      <c r="BEC40" s="69"/>
      <c r="BED40" s="69"/>
      <c r="BEE40" s="69"/>
      <c r="BEF40" s="69"/>
      <c r="BEG40" s="69"/>
      <c r="BEH40" s="69"/>
      <c r="BEI40" s="69"/>
      <c r="BEJ40" s="69"/>
      <c r="BEK40" s="69"/>
      <c r="BEL40" s="69"/>
      <c r="BEM40" s="69"/>
      <c r="BEN40" s="69"/>
      <c r="BEO40" s="69"/>
      <c r="BEP40" s="69"/>
      <c r="BEQ40" s="69"/>
      <c r="BER40" s="69"/>
      <c r="BES40" s="69"/>
      <c r="BET40" s="69"/>
      <c r="BEU40" s="69"/>
      <c r="BEV40" s="69"/>
      <c r="BEW40" s="69"/>
      <c r="BEX40" s="69"/>
      <c r="BEY40" s="69"/>
      <c r="BEZ40" s="69"/>
      <c r="BFA40" s="69"/>
      <c r="BFB40" s="69"/>
      <c r="BFC40" s="69"/>
      <c r="BFD40" s="69"/>
      <c r="BFE40" s="69"/>
      <c r="BFF40" s="69"/>
      <c r="BFG40" s="69"/>
      <c r="BFH40" s="69"/>
      <c r="BFI40" s="69"/>
      <c r="BFJ40" s="69"/>
      <c r="BFK40" s="69"/>
      <c r="BFL40" s="69"/>
      <c r="BFM40" s="69"/>
      <c r="BFN40" s="69"/>
      <c r="BFO40" s="69"/>
      <c r="BFP40" s="69"/>
      <c r="BFQ40" s="69"/>
      <c r="BFR40" s="69"/>
      <c r="BFS40" s="69"/>
      <c r="BFT40" s="69"/>
      <c r="BFU40" s="69"/>
      <c r="BFV40" s="69"/>
      <c r="BFW40" s="69"/>
      <c r="BFX40" s="69"/>
      <c r="BFY40" s="69"/>
      <c r="BFZ40" s="69"/>
      <c r="BGA40" s="69"/>
      <c r="BGB40" s="69"/>
      <c r="BGC40" s="69"/>
      <c r="BGD40" s="69"/>
      <c r="BGE40" s="69"/>
      <c r="BGF40" s="69"/>
      <c r="BGG40" s="69"/>
      <c r="BGH40" s="69"/>
      <c r="BGI40" s="69"/>
      <c r="BGJ40" s="69"/>
      <c r="BGK40" s="69"/>
      <c r="BGL40" s="69"/>
      <c r="BGM40" s="69"/>
      <c r="BGN40" s="69"/>
      <c r="BGO40" s="69"/>
      <c r="BGP40" s="69"/>
      <c r="BGQ40" s="69"/>
      <c r="BGR40" s="69"/>
      <c r="BGS40" s="69"/>
      <c r="BGT40" s="69"/>
      <c r="BGU40" s="69"/>
      <c r="BGV40" s="69"/>
      <c r="BGW40" s="69"/>
      <c r="BGX40" s="69"/>
      <c r="BGY40" s="69"/>
      <c r="BGZ40" s="69"/>
      <c r="BHA40" s="69"/>
      <c r="BHB40" s="69"/>
      <c r="BHC40" s="69"/>
      <c r="BHD40" s="69"/>
      <c r="BHE40" s="69"/>
      <c r="BHF40" s="69"/>
      <c r="BHG40" s="69"/>
      <c r="BHH40" s="69"/>
      <c r="BHI40" s="69"/>
      <c r="BHJ40" s="69"/>
      <c r="BHK40" s="69"/>
      <c r="BHL40" s="69"/>
      <c r="BHM40" s="69"/>
      <c r="BHN40" s="69"/>
      <c r="BHO40" s="69"/>
      <c r="BHP40" s="69"/>
      <c r="BHQ40" s="69"/>
      <c r="BHR40" s="69"/>
      <c r="BHS40" s="69"/>
      <c r="BHT40" s="69"/>
      <c r="BHU40" s="69"/>
      <c r="BHV40" s="69"/>
      <c r="BHW40" s="69"/>
      <c r="BHX40" s="69"/>
      <c r="BHY40" s="69"/>
      <c r="BHZ40" s="69"/>
      <c r="BIA40" s="69"/>
      <c r="BIB40" s="69"/>
      <c r="BIC40" s="69"/>
      <c r="BID40" s="69"/>
      <c r="BIE40" s="69"/>
      <c r="BIF40" s="69"/>
      <c r="BIG40" s="69"/>
      <c r="BIH40" s="69"/>
      <c r="BII40" s="69"/>
      <c r="BIJ40" s="69"/>
      <c r="BIK40" s="69"/>
      <c r="BIL40" s="69"/>
      <c r="BIM40" s="69"/>
      <c r="BIN40" s="69"/>
      <c r="BIO40" s="69"/>
      <c r="BIP40" s="69"/>
      <c r="BIQ40" s="69"/>
      <c r="BIR40" s="69"/>
      <c r="BIS40" s="69"/>
      <c r="BIT40" s="69"/>
      <c r="BIU40" s="69"/>
      <c r="BIV40" s="69"/>
      <c r="BIW40" s="69"/>
      <c r="BIX40" s="69"/>
      <c r="BIY40" s="69"/>
      <c r="BIZ40" s="69"/>
      <c r="BJA40" s="69"/>
      <c r="BJB40" s="69"/>
      <c r="BJC40" s="69"/>
      <c r="BJD40" s="69"/>
      <c r="BJE40" s="69"/>
      <c r="BJF40" s="69"/>
      <c r="BJG40" s="69"/>
      <c r="BJH40" s="69"/>
      <c r="BJI40" s="69"/>
      <c r="BJJ40" s="69"/>
      <c r="BJK40" s="69"/>
      <c r="BJL40" s="69"/>
      <c r="BJM40" s="69"/>
      <c r="BJN40" s="69"/>
      <c r="BJO40" s="69"/>
      <c r="BJP40" s="69"/>
      <c r="BJQ40" s="69"/>
      <c r="BJR40" s="69"/>
      <c r="BJS40" s="69"/>
      <c r="BJT40" s="69"/>
      <c r="BJU40" s="69"/>
      <c r="BJV40" s="69"/>
      <c r="BJW40" s="69"/>
      <c r="BJX40" s="69"/>
      <c r="BJY40" s="69"/>
      <c r="BJZ40" s="69"/>
      <c r="BKA40" s="69"/>
      <c r="BKB40" s="69"/>
      <c r="BKC40" s="69"/>
      <c r="BKD40" s="69"/>
      <c r="BKE40" s="69"/>
      <c r="BKF40" s="69"/>
      <c r="BKG40" s="69"/>
      <c r="BKH40" s="69"/>
      <c r="BKI40" s="69"/>
      <c r="BKJ40" s="69"/>
      <c r="BKK40" s="69"/>
      <c r="BKL40" s="69"/>
      <c r="BKM40" s="69"/>
      <c r="BKN40" s="69"/>
      <c r="BKO40" s="69"/>
      <c r="BKP40" s="69"/>
      <c r="BKQ40" s="69"/>
      <c r="BKR40" s="69"/>
      <c r="BKS40" s="69"/>
      <c r="BKT40" s="69"/>
      <c r="BKU40" s="69"/>
      <c r="BKV40" s="69"/>
      <c r="BKW40" s="69"/>
      <c r="BKX40" s="69"/>
      <c r="BKY40" s="69"/>
      <c r="BKZ40" s="69"/>
      <c r="BLA40" s="69"/>
      <c r="BLB40" s="69"/>
      <c r="BLC40" s="69"/>
      <c r="BLD40" s="69"/>
      <c r="BLE40" s="69"/>
      <c r="BLF40" s="69"/>
      <c r="BLG40" s="69"/>
      <c r="BLH40" s="69"/>
      <c r="BLI40" s="69"/>
      <c r="BLJ40" s="69"/>
      <c r="BLK40" s="69"/>
      <c r="BLL40" s="69"/>
      <c r="BLM40" s="69"/>
      <c r="BLN40" s="69"/>
      <c r="BLO40" s="69"/>
      <c r="BLP40" s="69"/>
      <c r="BLQ40" s="69"/>
      <c r="BLR40" s="69"/>
      <c r="BLS40" s="69"/>
      <c r="BLT40" s="69"/>
      <c r="BLU40" s="69"/>
      <c r="BLV40" s="69"/>
      <c r="BLW40" s="69"/>
      <c r="BLX40" s="69"/>
      <c r="BLY40" s="69"/>
      <c r="BLZ40" s="69"/>
      <c r="BMA40" s="69"/>
      <c r="BMB40" s="69"/>
      <c r="BMC40" s="69"/>
      <c r="BMD40" s="69"/>
      <c r="BME40" s="69"/>
      <c r="BMF40" s="69"/>
      <c r="BMG40" s="69"/>
      <c r="BMH40" s="69"/>
      <c r="BMI40" s="69"/>
      <c r="BMJ40" s="69"/>
      <c r="BMK40" s="69"/>
      <c r="BML40" s="69"/>
      <c r="BMM40" s="69"/>
      <c r="BMN40" s="69"/>
      <c r="BMO40" s="69"/>
      <c r="BMP40" s="69"/>
      <c r="BMQ40" s="69"/>
      <c r="BMR40" s="69"/>
      <c r="BMS40" s="69"/>
      <c r="BMT40" s="69"/>
      <c r="BMU40" s="69"/>
      <c r="BMV40" s="69"/>
      <c r="BMW40" s="69"/>
      <c r="BMX40" s="69"/>
      <c r="BMY40" s="69"/>
      <c r="BMZ40" s="69"/>
      <c r="BNA40" s="69"/>
      <c r="BNB40" s="69"/>
      <c r="BNC40" s="69"/>
      <c r="BND40" s="69"/>
      <c r="BNE40" s="69"/>
      <c r="BNF40" s="69"/>
      <c r="BNG40" s="69"/>
      <c r="BNH40" s="69"/>
      <c r="BNI40" s="69"/>
      <c r="BNJ40" s="69"/>
      <c r="BNK40" s="69"/>
      <c r="BNL40" s="69"/>
      <c r="BNM40" s="69"/>
      <c r="BNN40" s="69"/>
      <c r="BNO40" s="69"/>
      <c r="BNP40" s="69"/>
      <c r="BNQ40" s="69"/>
      <c r="BNR40" s="69"/>
      <c r="BNS40" s="69"/>
      <c r="BNT40" s="69"/>
      <c r="BNU40" s="69"/>
      <c r="BNV40" s="69"/>
      <c r="BNW40" s="69"/>
      <c r="BNX40" s="69"/>
      <c r="BNY40" s="69"/>
      <c r="BNZ40" s="69"/>
      <c r="BOA40" s="69"/>
      <c r="BOB40" s="69"/>
      <c r="BOC40" s="69"/>
      <c r="BOD40" s="69"/>
      <c r="BOE40" s="69"/>
      <c r="BOF40" s="69"/>
      <c r="BOG40" s="69"/>
      <c r="BOH40" s="69"/>
      <c r="BOI40" s="69"/>
      <c r="BOJ40" s="69"/>
      <c r="BOK40" s="69"/>
      <c r="BOL40" s="69"/>
      <c r="BOM40" s="69"/>
      <c r="BON40" s="69"/>
      <c r="BOO40" s="69"/>
      <c r="BOP40" s="69"/>
      <c r="BOQ40" s="69"/>
      <c r="BOR40" s="69"/>
      <c r="BOS40" s="69"/>
      <c r="BOT40" s="69"/>
      <c r="BOU40" s="69"/>
      <c r="BOV40" s="69"/>
      <c r="BOW40" s="69"/>
      <c r="BOX40" s="69"/>
      <c r="BOY40" s="69"/>
      <c r="BOZ40" s="69"/>
      <c r="BPA40" s="69"/>
      <c r="BPB40" s="69"/>
      <c r="BPC40" s="69"/>
      <c r="BPD40" s="69"/>
      <c r="BPE40" s="69"/>
      <c r="BPF40" s="69"/>
      <c r="BPG40" s="69"/>
      <c r="BPH40" s="69"/>
      <c r="BPI40" s="69"/>
      <c r="BPJ40" s="69"/>
      <c r="BPK40" s="69"/>
      <c r="BPL40" s="69"/>
      <c r="BPM40" s="69"/>
      <c r="BPN40" s="69"/>
      <c r="BPO40" s="69"/>
      <c r="BPP40" s="69"/>
      <c r="BPQ40" s="69"/>
      <c r="BPR40" s="69"/>
      <c r="BPS40" s="69"/>
      <c r="BPT40" s="69"/>
      <c r="BPU40" s="69"/>
      <c r="BPV40" s="69"/>
      <c r="BPW40" s="69"/>
      <c r="BPX40" s="69"/>
      <c r="BPY40" s="69"/>
      <c r="BPZ40" s="69"/>
      <c r="BQA40" s="69"/>
      <c r="BQB40" s="69"/>
      <c r="BQC40" s="69"/>
      <c r="BQD40" s="69"/>
      <c r="BQE40" s="69"/>
      <c r="BQF40" s="69"/>
      <c r="BQG40" s="69"/>
      <c r="BQH40" s="69"/>
      <c r="BQI40" s="69"/>
      <c r="BQJ40" s="69"/>
      <c r="BQK40" s="69"/>
      <c r="BQL40" s="69"/>
      <c r="BQM40" s="69"/>
      <c r="BQN40" s="69"/>
      <c r="BQO40" s="69"/>
      <c r="BQP40" s="69"/>
      <c r="BQQ40" s="69"/>
      <c r="BQR40" s="69"/>
      <c r="BQS40" s="69"/>
      <c r="BQT40" s="69"/>
      <c r="BQU40" s="69"/>
      <c r="BQV40" s="69"/>
      <c r="BQW40" s="69"/>
      <c r="BQX40" s="69"/>
      <c r="BQY40" s="69"/>
      <c r="BQZ40" s="69"/>
      <c r="BRA40" s="69"/>
      <c r="BRB40" s="69"/>
      <c r="BRC40" s="69"/>
      <c r="BRD40" s="69"/>
      <c r="BRE40" s="69"/>
      <c r="BRF40" s="69"/>
      <c r="BRG40" s="69"/>
      <c r="BRH40" s="69"/>
      <c r="BRI40" s="69"/>
      <c r="BRJ40" s="69"/>
      <c r="BRK40" s="69"/>
      <c r="BRL40" s="69"/>
      <c r="BRM40" s="69"/>
      <c r="BRN40" s="69"/>
      <c r="BRO40" s="69"/>
      <c r="BRP40" s="69"/>
      <c r="BRQ40" s="69"/>
      <c r="BRR40" s="69"/>
      <c r="BRS40" s="69"/>
      <c r="BRT40" s="69"/>
      <c r="BRU40" s="69"/>
      <c r="BRV40" s="69"/>
      <c r="BRW40" s="69"/>
      <c r="BRX40" s="69"/>
      <c r="BRY40" s="69"/>
      <c r="BRZ40" s="69"/>
      <c r="BSA40" s="69"/>
      <c r="BSB40" s="69"/>
      <c r="BSC40" s="69"/>
      <c r="BSD40" s="69"/>
      <c r="BSE40" s="69"/>
      <c r="BSF40" s="69"/>
      <c r="BSG40" s="69"/>
      <c r="BSH40" s="69"/>
      <c r="BSI40" s="69"/>
      <c r="BSJ40" s="69"/>
      <c r="BSK40" s="69"/>
      <c r="BSL40" s="69"/>
      <c r="BSM40" s="69"/>
      <c r="BSN40" s="69"/>
      <c r="BSO40" s="69"/>
      <c r="BSP40" s="69"/>
      <c r="BSQ40" s="69"/>
      <c r="BSR40" s="69"/>
      <c r="BSS40" s="69"/>
      <c r="BST40" s="69"/>
      <c r="BSU40" s="69"/>
      <c r="BSV40" s="69"/>
      <c r="BSW40" s="69"/>
      <c r="BSX40" s="69"/>
      <c r="BSY40" s="69"/>
      <c r="BSZ40" s="69"/>
      <c r="BTA40" s="69"/>
      <c r="BTB40" s="69"/>
      <c r="BTC40" s="69"/>
      <c r="BTD40" s="69"/>
      <c r="BTE40" s="69"/>
      <c r="BTF40" s="69"/>
      <c r="BTG40" s="69"/>
      <c r="BTH40" s="69"/>
      <c r="BTI40" s="69"/>
      <c r="BTJ40" s="69"/>
      <c r="BTK40" s="69"/>
      <c r="BTL40" s="69"/>
      <c r="BTM40" s="69"/>
      <c r="BTN40" s="69"/>
      <c r="BTO40" s="69"/>
      <c r="BTP40" s="69"/>
      <c r="BTQ40" s="69"/>
      <c r="BTR40" s="69"/>
      <c r="BTS40" s="69"/>
      <c r="BTT40" s="69"/>
      <c r="BTU40" s="69"/>
      <c r="BTV40" s="69"/>
      <c r="BTW40" s="69"/>
      <c r="BTX40" s="69"/>
      <c r="BTY40" s="69"/>
      <c r="BTZ40" s="69"/>
      <c r="BUA40" s="69"/>
      <c r="BUB40" s="69"/>
      <c r="BUC40" s="69"/>
      <c r="BUD40" s="69"/>
      <c r="BUE40" s="69"/>
      <c r="BUF40" s="69"/>
      <c r="BUG40" s="69"/>
      <c r="BUH40" s="69"/>
      <c r="BUI40" s="69"/>
      <c r="BUJ40" s="69"/>
      <c r="BUK40" s="69"/>
      <c r="BUL40" s="69"/>
      <c r="BUM40" s="69"/>
      <c r="BUN40" s="69"/>
      <c r="BUO40" s="69"/>
      <c r="BUP40" s="69"/>
      <c r="BUQ40" s="69"/>
      <c r="BUR40" s="69"/>
      <c r="BUS40" s="69"/>
      <c r="BUT40" s="69"/>
      <c r="BUU40" s="69"/>
      <c r="BUV40" s="69"/>
      <c r="BUW40" s="69"/>
      <c r="BUX40" s="69"/>
      <c r="BUY40" s="69"/>
      <c r="BUZ40" s="69"/>
      <c r="BVA40" s="69"/>
      <c r="BVB40" s="69"/>
      <c r="BVC40" s="69"/>
      <c r="BVD40" s="69"/>
      <c r="BVE40" s="69"/>
      <c r="BVF40" s="69"/>
      <c r="BVG40" s="69"/>
      <c r="BVH40" s="69"/>
      <c r="BVI40" s="69"/>
      <c r="BVJ40" s="69"/>
      <c r="BVK40" s="69"/>
      <c r="BVL40" s="69"/>
      <c r="BVM40" s="69"/>
      <c r="BVN40" s="69"/>
      <c r="BVO40" s="69"/>
      <c r="BVP40" s="69"/>
      <c r="BVQ40" s="69"/>
      <c r="BVR40" s="69"/>
      <c r="BVS40" s="69"/>
      <c r="BVT40" s="69"/>
      <c r="BVU40" s="69"/>
      <c r="BVV40" s="69"/>
      <c r="BVW40" s="69"/>
      <c r="BVX40" s="69"/>
      <c r="BVY40" s="69"/>
      <c r="BVZ40" s="69"/>
      <c r="BWA40" s="69"/>
      <c r="BWB40" s="69"/>
      <c r="BWC40" s="69"/>
      <c r="BWD40" s="69"/>
      <c r="BWE40" s="69"/>
      <c r="BWF40" s="69"/>
      <c r="BWG40" s="69"/>
      <c r="BWH40" s="69"/>
      <c r="BWI40" s="69"/>
      <c r="BWJ40" s="69"/>
      <c r="BWK40" s="69"/>
      <c r="BWL40" s="69"/>
      <c r="BWM40" s="69"/>
      <c r="BWN40" s="69"/>
      <c r="BWO40" s="69"/>
      <c r="BWP40" s="69"/>
      <c r="BWQ40" s="69"/>
      <c r="BWR40" s="69"/>
      <c r="BWS40" s="69"/>
      <c r="BWT40" s="69"/>
      <c r="BWU40" s="69"/>
      <c r="BWV40" s="69"/>
      <c r="BWW40" s="69"/>
      <c r="BWX40" s="69"/>
      <c r="BWY40" s="69"/>
      <c r="BWZ40" s="69"/>
      <c r="BXA40" s="69"/>
      <c r="BXB40" s="69"/>
      <c r="BXC40" s="69"/>
      <c r="BXD40" s="69"/>
      <c r="BXE40" s="69"/>
      <c r="BXF40" s="69"/>
      <c r="BXG40" s="69"/>
      <c r="BXH40" s="69"/>
      <c r="BXI40" s="69"/>
      <c r="BXJ40" s="69"/>
      <c r="BXK40" s="69"/>
      <c r="BXL40" s="69"/>
      <c r="BXM40" s="69"/>
      <c r="BXN40" s="69"/>
      <c r="BXO40" s="69"/>
      <c r="BXP40" s="69"/>
      <c r="BXQ40" s="69"/>
      <c r="BXR40" s="69"/>
      <c r="BXS40" s="69"/>
      <c r="BXT40" s="69"/>
      <c r="BXU40" s="69"/>
      <c r="BXV40" s="69"/>
      <c r="BXW40" s="69"/>
      <c r="BXX40" s="69"/>
      <c r="BXY40" s="69"/>
      <c r="BXZ40" s="69"/>
      <c r="BYA40" s="69"/>
      <c r="BYB40" s="69"/>
      <c r="BYC40" s="69"/>
      <c r="BYD40" s="69"/>
      <c r="BYE40" s="69"/>
      <c r="BYF40" s="69"/>
      <c r="BYG40" s="69"/>
      <c r="BYH40" s="69"/>
      <c r="BYI40" s="69"/>
      <c r="BYJ40" s="69"/>
      <c r="BYK40" s="69"/>
      <c r="BYL40" s="69"/>
      <c r="BYM40" s="69"/>
      <c r="BYN40" s="69"/>
      <c r="BYO40" s="69"/>
      <c r="BYP40" s="69"/>
      <c r="BYQ40" s="69"/>
      <c r="BYR40" s="69"/>
      <c r="BYS40" s="69"/>
      <c r="BYT40" s="69"/>
      <c r="BYU40" s="69"/>
      <c r="BYV40" s="69"/>
      <c r="BYW40" s="69"/>
      <c r="BYX40" s="69"/>
      <c r="BYY40" s="69"/>
      <c r="BYZ40" s="69"/>
      <c r="BZA40" s="69"/>
      <c r="BZB40" s="69"/>
      <c r="BZC40" s="69"/>
      <c r="BZD40" s="69"/>
      <c r="BZE40" s="69"/>
      <c r="BZF40" s="69"/>
      <c r="BZG40" s="69"/>
      <c r="BZH40" s="69"/>
      <c r="BZI40" s="69"/>
      <c r="BZJ40" s="69"/>
      <c r="BZK40" s="69"/>
      <c r="BZL40" s="69"/>
      <c r="BZM40" s="69"/>
      <c r="BZN40" s="69"/>
      <c r="BZO40" s="69"/>
      <c r="BZP40" s="69"/>
      <c r="BZQ40" s="69"/>
      <c r="BZR40" s="69"/>
      <c r="BZS40" s="69"/>
      <c r="BZT40" s="69"/>
      <c r="BZU40" s="69"/>
      <c r="BZV40" s="69"/>
      <c r="BZW40" s="69"/>
      <c r="BZX40" s="69"/>
      <c r="BZY40" s="69"/>
      <c r="BZZ40" s="69"/>
      <c r="CAA40" s="69"/>
      <c r="CAB40" s="69"/>
      <c r="CAC40" s="69"/>
      <c r="CAD40" s="69"/>
      <c r="CAE40" s="69"/>
      <c r="CAF40" s="69"/>
      <c r="CAG40" s="69"/>
      <c r="CAH40" s="69"/>
      <c r="CAI40" s="69"/>
      <c r="CAJ40" s="69"/>
      <c r="CAK40" s="69"/>
      <c r="CAL40" s="69"/>
      <c r="CAM40" s="69"/>
      <c r="CAN40" s="69"/>
      <c r="CAO40" s="69"/>
      <c r="CAP40" s="69"/>
      <c r="CAQ40" s="69"/>
      <c r="CAR40" s="69"/>
      <c r="CAS40" s="69"/>
      <c r="CAT40" s="69"/>
      <c r="CAU40" s="69"/>
      <c r="CAV40" s="69"/>
      <c r="CAW40" s="69"/>
      <c r="CAX40" s="69"/>
      <c r="CAY40" s="69"/>
      <c r="CAZ40" s="69"/>
      <c r="CBA40" s="69"/>
      <c r="CBB40" s="69"/>
      <c r="CBC40" s="69"/>
      <c r="CBD40" s="69"/>
      <c r="CBE40" s="69"/>
      <c r="CBF40" s="69"/>
      <c r="CBG40" s="69"/>
      <c r="CBH40" s="69"/>
      <c r="CBI40" s="69"/>
      <c r="CBJ40" s="69"/>
      <c r="CBK40" s="69"/>
      <c r="CBL40" s="69"/>
      <c r="CBM40" s="69"/>
      <c r="CBN40" s="69"/>
      <c r="CBO40" s="69"/>
      <c r="CBP40" s="69"/>
      <c r="CBQ40" s="69"/>
      <c r="CBR40" s="69"/>
      <c r="CBS40" s="69"/>
      <c r="CBT40" s="69"/>
      <c r="CBU40" s="69"/>
      <c r="CBV40" s="69"/>
      <c r="CBW40" s="69"/>
      <c r="CBX40" s="69"/>
      <c r="CBY40" s="69"/>
      <c r="CBZ40" s="69"/>
      <c r="CCA40" s="69"/>
      <c r="CCB40" s="69"/>
      <c r="CCC40" s="69"/>
      <c r="CCD40" s="69"/>
      <c r="CCE40" s="69"/>
      <c r="CCF40" s="69"/>
      <c r="CCG40" s="69"/>
      <c r="CCH40" s="69"/>
      <c r="CCI40" s="69"/>
      <c r="CCJ40" s="69"/>
      <c r="CCK40" s="69"/>
      <c r="CCL40" s="69"/>
      <c r="CCM40" s="69"/>
      <c r="CCN40" s="69"/>
      <c r="CCO40" s="69"/>
      <c r="CCP40" s="69"/>
      <c r="CCQ40" s="69"/>
      <c r="CCR40" s="69"/>
      <c r="CCS40" s="69"/>
      <c r="CCT40" s="69"/>
      <c r="CCU40" s="69"/>
      <c r="CCV40" s="69"/>
      <c r="CCW40" s="69"/>
      <c r="CCX40" s="69"/>
      <c r="CCY40" s="69"/>
      <c r="CCZ40" s="69"/>
      <c r="CDA40" s="69"/>
      <c r="CDB40" s="69"/>
      <c r="CDC40" s="69"/>
      <c r="CDD40" s="69"/>
      <c r="CDE40" s="69"/>
      <c r="CDF40" s="69"/>
      <c r="CDG40" s="69"/>
      <c r="CDH40" s="69"/>
      <c r="CDI40" s="69"/>
      <c r="CDJ40" s="69"/>
      <c r="CDK40" s="69"/>
      <c r="CDL40" s="69"/>
      <c r="CDM40" s="69"/>
      <c r="CDN40" s="69"/>
      <c r="CDO40" s="69"/>
      <c r="CDP40" s="69"/>
      <c r="CDQ40" s="69"/>
      <c r="CDR40" s="69"/>
      <c r="CDS40" s="69"/>
      <c r="CDT40" s="69"/>
      <c r="CDU40" s="69"/>
      <c r="CDV40" s="69"/>
      <c r="CDW40" s="69"/>
      <c r="CDX40" s="69"/>
      <c r="CDY40" s="69"/>
      <c r="CDZ40" s="69"/>
      <c r="CEA40" s="69"/>
      <c r="CEB40" s="69"/>
      <c r="CEC40" s="69"/>
      <c r="CED40" s="69"/>
      <c r="CEE40" s="69"/>
      <c r="CEF40" s="69"/>
      <c r="CEG40" s="69"/>
      <c r="CEH40" s="69"/>
      <c r="CEI40" s="69"/>
      <c r="CEJ40" s="69"/>
      <c r="CEK40" s="69"/>
      <c r="CEL40" s="69"/>
      <c r="CEM40" s="69"/>
      <c r="CEN40" s="69"/>
      <c r="CEO40" s="69"/>
      <c r="CEP40" s="69"/>
      <c r="CEQ40" s="69"/>
      <c r="CER40" s="69"/>
      <c r="CES40" s="69"/>
      <c r="CET40" s="69"/>
      <c r="CEU40" s="69"/>
      <c r="CEV40" s="69"/>
      <c r="CEW40" s="69"/>
      <c r="CEX40" s="69"/>
      <c r="CEY40" s="69"/>
      <c r="CEZ40" s="69"/>
      <c r="CFA40" s="69"/>
      <c r="CFB40" s="69"/>
      <c r="CFC40" s="69"/>
      <c r="CFD40" s="69"/>
      <c r="CFE40" s="69"/>
      <c r="CFF40" s="69"/>
      <c r="CFG40" s="69"/>
      <c r="CFH40" s="69"/>
      <c r="CFI40" s="69"/>
      <c r="CFJ40" s="69"/>
      <c r="CFK40" s="69"/>
      <c r="CFL40" s="69"/>
      <c r="CFM40" s="69"/>
      <c r="CFN40" s="69"/>
      <c r="CFO40" s="69"/>
      <c r="CFP40" s="69"/>
      <c r="CFQ40" s="69"/>
      <c r="CFR40" s="69"/>
      <c r="CFS40" s="69"/>
      <c r="CFT40" s="69"/>
      <c r="CFU40" s="69"/>
      <c r="CFV40" s="69"/>
      <c r="CFW40" s="69"/>
      <c r="CFX40" s="69"/>
      <c r="CFY40" s="69"/>
      <c r="CFZ40" s="69"/>
      <c r="CGA40" s="69"/>
      <c r="CGB40" s="69"/>
      <c r="CGC40" s="69"/>
      <c r="CGD40" s="69"/>
      <c r="CGE40" s="69"/>
      <c r="CGF40" s="69"/>
      <c r="CGG40" s="69"/>
      <c r="CGH40" s="69"/>
      <c r="CGI40" s="69"/>
      <c r="CGJ40" s="69"/>
      <c r="CGK40" s="69"/>
      <c r="CGL40" s="69"/>
      <c r="CGM40" s="69"/>
      <c r="CGN40" s="69"/>
      <c r="CGO40" s="69"/>
      <c r="CGP40" s="69"/>
      <c r="CGQ40" s="69"/>
      <c r="CGR40" s="69"/>
      <c r="CGS40" s="69"/>
      <c r="CGT40" s="69"/>
      <c r="CGU40" s="69"/>
      <c r="CGV40" s="69"/>
      <c r="CGW40" s="69"/>
      <c r="CGX40" s="69"/>
      <c r="CGY40" s="69"/>
      <c r="CGZ40" s="69"/>
      <c r="CHA40" s="69"/>
      <c r="CHB40" s="69"/>
      <c r="CHC40" s="69"/>
      <c r="CHD40" s="69"/>
      <c r="CHE40" s="69"/>
      <c r="CHF40" s="69"/>
      <c r="CHG40" s="69"/>
      <c r="CHH40" s="69"/>
      <c r="CHI40" s="69"/>
      <c r="CHJ40" s="69"/>
      <c r="CHK40" s="69"/>
      <c r="CHL40" s="69"/>
      <c r="CHM40" s="69"/>
      <c r="CHN40" s="69"/>
      <c r="CHO40" s="69"/>
      <c r="CHP40" s="69"/>
      <c r="CHQ40" s="69"/>
      <c r="CHR40" s="69"/>
      <c r="CHS40" s="69"/>
      <c r="CHT40" s="69"/>
      <c r="CHU40" s="69"/>
      <c r="CHV40" s="69"/>
      <c r="CHW40" s="69"/>
      <c r="CHX40" s="69"/>
      <c r="CHY40" s="69"/>
      <c r="CHZ40" s="69"/>
      <c r="CIA40" s="69"/>
      <c r="CIB40" s="69"/>
      <c r="CIC40" s="69"/>
      <c r="CID40" s="69"/>
      <c r="CIE40" s="69"/>
      <c r="CIF40" s="69"/>
      <c r="CIG40" s="69"/>
      <c r="CIH40" s="69"/>
      <c r="CII40" s="69"/>
      <c r="CIJ40" s="69"/>
      <c r="CIK40" s="69"/>
      <c r="CIL40" s="69"/>
      <c r="CIM40" s="69"/>
      <c r="CIN40" s="69"/>
      <c r="CIO40" s="69"/>
      <c r="CIP40" s="69"/>
      <c r="CIQ40" s="69"/>
      <c r="CIR40" s="69"/>
      <c r="CIS40" s="69"/>
      <c r="CIT40" s="69"/>
      <c r="CIU40" s="69"/>
      <c r="CIV40" s="69"/>
      <c r="CIW40" s="69"/>
      <c r="CIX40" s="69"/>
      <c r="CIY40" s="69"/>
      <c r="CIZ40" s="69"/>
      <c r="CJA40" s="69"/>
      <c r="CJB40" s="69"/>
      <c r="CJC40" s="69"/>
      <c r="CJD40" s="69"/>
      <c r="CJE40" s="69"/>
      <c r="CJF40" s="69"/>
      <c r="CJG40" s="69"/>
      <c r="CJH40" s="69"/>
      <c r="CJI40" s="69"/>
      <c r="CJJ40" s="69"/>
      <c r="CJK40" s="69"/>
      <c r="CJL40" s="69"/>
      <c r="CJM40" s="69"/>
      <c r="CJN40" s="69"/>
      <c r="CJO40" s="69"/>
      <c r="CJP40" s="69"/>
      <c r="CJQ40" s="69"/>
      <c r="CJR40" s="69"/>
      <c r="CJS40" s="69"/>
      <c r="CJT40" s="69"/>
      <c r="CJU40" s="69"/>
      <c r="CJV40" s="69"/>
      <c r="CJW40" s="69"/>
      <c r="CJX40" s="69"/>
      <c r="CJY40" s="69"/>
      <c r="CJZ40" s="69"/>
      <c r="CKA40" s="69"/>
      <c r="CKB40" s="69"/>
      <c r="CKC40" s="69"/>
      <c r="CKD40" s="69"/>
      <c r="CKE40" s="69"/>
      <c r="CKF40" s="69"/>
      <c r="CKG40" s="69"/>
      <c r="CKH40" s="69"/>
      <c r="CKI40" s="69"/>
      <c r="CKJ40" s="69"/>
      <c r="CKK40" s="69"/>
      <c r="CKL40" s="69"/>
      <c r="CKM40" s="69"/>
      <c r="CKN40" s="69"/>
      <c r="CKO40" s="69"/>
      <c r="CKP40" s="69"/>
      <c r="CKQ40" s="69"/>
      <c r="CKR40" s="69"/>
      <c r="CKS40" s="69"/>
      <c r="CKT40" s="69"/>
      <c r="CKU40" s="69"/>
      <c r="CKV40" s="69"/>
      <c r="CKW40" s="69"/>
      <c r="CKX40" s="69"/>
      <c r="CKY40" s="69"/>
      <c r="CKZ40" s="69"/>
      <c r="CLA40" s="69"/>
      <c r="CLB40" s="69"/>
      <c r="CLC40" s="69"/>
      <c r="CLD40" s="69"/>
      <c r="CLE40" s="69"/>
      <c r="CLF40" s="69"/>
      <c r="CLG40" s="69"/>
      <c r="CLH40" s="69"/>
      <c r="CLI40" s="69"/>
      <c r="CLJ40" s="69"/>
      <c r="CLK40" s="69"/>
      <c r="CLL40" s="69"/>
      <c r="CLM40" s="69"/>
      <c r="CLN40" s="69"/>
      <c r="CLO40" s="69"/>
      <c r="CLP40" s="69"/>
      <c r="CLQ40" s="69"/>
      <c r="CLR40" s="69"/>
      <c r="CLS40" s="69"/>
      <c r="CLT40" s="69"/>
      <c r="CLU40" s="69"/>
      <c r="CLV40" s="69"/>
      <c r="CLW40" s="69"/>
      <c r="CLX40" s="69"/>
      <c r="CLY40" s="69"/>
      <c r="CLZ40" s="69"/>
      <c r="CMA40" s="69"/>
      <c r="CMB40" s="69"/>
      <c r="CMC40" s="69"/>
      <c r="CMD40" s="69"/>
      <c r="CME40" s="69"/>
      <c r="CMF40" s="69"/>
      <c r="CMG40" s="69"/>
      <c r="CMH40" s="69"/>
      <c r="CMI40" s="69"/>
      <c r="CMJ40" s="69"/>
      <c r="CMK40" s="69"/>
      <c r="CML40" s="69"/>
      <c r="CMM40" s="69"/>
      <c r="CMN40" s="69"/>
      <c r="CMO40" s="69"/>
      <c r="CMP40" s="69"/>
      <c r="CMQ40" s="69"/>
      <c r="CMR40" s="69"/>
      <c r="CMS40" s="69"/>
      <c r="CMT40" s="69"/>
      <c r="CMU40" s="69"/>
      <c r="CMV40" s="69"/>
      <c r="CMW40" s="69"/>
      <c r="CMX40" s="69"/>
      <c r="CMY40" s="69"/>
      <c r="CMZ40" s="69"/>
      <c r="CNA40" s="69"/>
      <c r="CNB40" s="69"/>
      <c r="CNC40" s="69"/>
      <c r="CND40" s="69"/>
      <c r="CNE40" s="69"/>
      <c r="CNF40" s="69"/>
      <c r="CNG40" s="69"/>
      <c r="CNH40" s="69"/>
      <c r="CNI40" s="69"/>
      <c r="CNJ40" s="69"/>
      <c r="CNK40" s="69"/>
      <c r="CNL40" s="69"/>
      <c r="CNM40" s="69"/>
      <c r="CNN40" s="69"/>
      <c r="CNO40" s="69"/>
      <c r="CNP40" s="69"/>
      <c r="CNQ40" s="69"/>
      <c r="CNR40" s="69"/>
      <c r="CNS40" s="69"/>
      <c r="CNT40" s="69"/>
      <c r="CNU40" s="69"/>
      <c r="CNV40" s="69"/>
      <c r="CNW40" s="69"/>
      <c r="CNX40" s="69"/>
      <c r="CNY40" s="69"/>
      <c r="CNZ40" s="69"/>
      <c r="COA40" s="69"/>
      <c r="COB40" s="69"/>
      <c r="COC40" s="69"/>
      <c r="COD40" s="69"/>
      <c r="COE40" s="69"/>
      <c r="COF40" s="69"/>
      <c r="COG40" s="69"/>
      <c r="COH40" s="69"/>
      <c r="COI40" s="69"/>
      <c r="COJ40" s="69"/>
      <c r="COK40" s="69"/>
      <c r="COL40" s="69"/>
      <c r="COM40" s="69"/>
      <c r="CON40" s="69"/>
      <c r="COO40" s="69"/>
      <c r="COP40" s="69"/>
      <c r="COQ40" s="69"/>
      <c r="COR40" s="69"/>
      <c r="COS40" s="69"/>
      <c r="COT40" s="69"/>
      <c r="COU40" s="69"/>
      <c r="COV40" s="69"/>
      <c r="COW40" s="69"/>
      <c r="COX40" s="69"/>
      <c r="COY40" s="69"/>
      <c r="COZ40" s="69"/>
      <c r="CPA40" s="69"/>
      <c r="CPB40" s="69"/>
      <c r="CPC40" s="69"/>
      <c r="CPD40" s="69"/>
      <c r="CPE40" s="69"/>
      <c r="CPF40" s="69"/>
      <c r="CPG40" s="69"/>
      <c r="CPH40" s="69"/>
      <c r="CPI40" s="69"/>
      <c r="CPJ40" s="69"/>
      <c r="CPK40" s="69"/>
      <c r="CPL40" s="69"/>
      <c r="CPM40" s="69"/>
      <c r="CPN40" s="69"/>
      <c r="CPO40" s="69"/>
      <c r="CPP40" s="69"/>
      <c r="CPQ40" s="69"/>
      <c r="CPR40" s="69"/>
      <c r="CPS40" s="69"/>
      <c r="CPT40" s="69"/>
      <c r="CPU40" s="69"/>
      <c r="CPV40" s="69"/>
      <c r="CPW40" s="69"/>
      <c r="CPX40" s="69"/>
      <c r="CPY40" s="69"/>
      <c r="CPZ40" s="69"/>
      <c r="CQA40" s="69"/>
      <c r="CQB40" s="69"/>
      <c r="CQC40" s="69"/>
      <c r="CQD40" s="69"/>
      <c r="CQE40" s="69"/>
      <c r="CQF40" s="69"/>
      <c r="CQG40" s="69"/>
      <c r="CQH40" s="69"/>
      <c r="CQI40" s="69"/>
      <c r="CQJ40" s="69"/>
      <c r="CQK40" s="69"/>
      <c r="CQL40" s="69"/>
      <c r="CQM40" s="69"/>
      <c r="CQN40" s="69"/>
      <c r="CQO40" s="69"/>
      <c r="CQP40" s="69"/>
      <c r="CQQ40" s="69"/>
      <c r="CQR40" s="69"/>
      <c r="CQS40" s="69"/>
      <c r="CQT40" s="69"/>
      <c r="CQU40" s="69"/>
      <c r="CQV40" s="69"/>
      <c r="CQW40" s="69"/>
      <c r="CQX40" s="69"/>
      <c r="CQY40" s="69"/>
      <c r="CQZ40" s="69"/>
      <c r="CRA40" s="69"/>
      <c r="CRB40" s="69"/>
      <c r="CRC40" s="69"/>
      <c r="CRD40" s="69"/>
      <c r="CRE40" s="69"/>
      <c r="CRF40" s="69"/>
      <c r="CRG40" s="69"/>
      <c r="CRH40" s="69"/>
      <c r="CRI40" s="69"/>
      <c r="CRJ40" s="69"/>
      <c r="CRK40" s="69"/>
      <c r="CRL40" s="69"/>
      <c r="CRM40" s="69"/>
      <c r="CRN40" s="69"/>
      <c r="CRO40" s="69"/>
      <c r="CRP40" s="69"/>
      <c r="CRQ40" s="69"/>
      <c r="CRR40" s="69"/>
      <c r="CRS40" s="69"/>
      <c r="CRT40" s="69"/>
      <c r="CRU40" s="69"/>
      <c r="CRV40" s="69"/>
      <c r="CRW40" s="69"/>
      <c r="CRX40" s="69"/>
      <c r="CRY40" s="69"/>
      <c r="CRZ40" s="69"/>
      <c r="CSA40" s="69"/>
      <c r="CSB40" s="69"/>
      <c r="CSC40" s="69"/>
      <c r="CSD40" s="69"/>
      <c r="CSE40" s="69"/>
      <c r="CSF40" s="69"/>
      <c r="CSG40" s="69"/>
      <c r="CSH40" s="69"/>
      <c r="CSI40" s="69"/>
      <c r="CSJ40" s="69"/>
      <c r="CSK40" s="69"/>
      <c r="CSL40" s="69"/>
      <c r="CSM40" s="69"/>
      <c r="CSN40" s="69"/>
      <c r="CSO40" s="69"/>
      <c r="CSP40" s="69"/>
      <c r="CSQ40" s="69"/>
      <c r="CSR40" s="69"/>
      <c r="CSS40" s="69"/>
      <c r="CST40" s="69"/>
      <c r="CSU40" s="69"/>
      <c r="CSV40" s="69"/>
      <c r="CSW40" s="69"/>
      <c r="CSX40" s="69"/>
      <c r="CSY40" s="69"/>
      <c r="CSZ40" s="69"/>
      <c r="CTA40" s="69"/>
      <c r="CTB40" s="69"/>
      <c r="CTC40" s="69"/>
      <c r="CTD40" s="69"/>
      <c r="CTE40" s="69"/>
      <c r="CTF40" s="69"/>
      <c r="CTG40" s="69"/>
      <c r="CTH40" s="69"/>
      <c r="CTI40" s="69"/>
      <c r="CTJ40" s="69"/>
      <c r="CTK40" s="69"/>
      <c r="CTL40" s="69"/>
      <c r="CTM40" s="69"/>
      <c r="CTN40" s="69"/>
      <c r="CTO40" s="69"/>
      <c r="CTP40" s="69"/>
      <c r="CTQ40" s="69"/>
      <c r="CTR40" s="69"/>
      <c r="CTS40" s="69"/>
      <c r="CTT40" s="69"/>
      <c r="CTU40" s="69"/>
      <c r="CTV40" s="69"/>
      <c r="CTW40" s="69"/>
      <c r="CTX40" s="69"/>
      <c r="CTY40" s="69"/>
      <c r="CTZ40" s="69"/>
      <c r="CUA40" s="69"/>
      <c r="CUB40" s="69"/>
      <c r="CUC40" s="69"/>
      <c r="CUD40" s="69"/>
      <c r="CUE40" s="69"/>
      <c r="CUF40" s="69"/>
      <c r="CUG40" s="69"/>
      <c r="CUH40" s="69"/>
      <c r="CUI40" s="69"/>
      <c r="CUJ40" s="69"/>
      <c r="CUK40" s="69"/>
      <c r="CUL40" s="69"/>
      <c r="CUM40" s="69"/>
      <c r="CUN40" s="69"/>
      <c r="CUO40" s="69"/>
      <c r="CUP40" s="69"/>
      <c r="CUQ40" s="69"/>
      <c r="CUR40" s="69"/>
      <c r="CUS40" s="69"/>
      <c r="CUT40" s="69"/>
      <c r="CUU40" s="69"/>
      <c r="CUV40" s="69"/>
      <c r="CUW40" s="69"/>
      <c r="CUX40" s="69"/>
      <c r="CUY40" s="69"/>
      <c r="CUZ40" s="69"/>
      <c r="CVA40" s="69"/>
      <c r="CVB40" s="69"/>
      <c r="CVC40" s="69"/>
      <c r="CVD40" s="69"/>
      <c r="CVE40" s="69"/>
      <c r="CVF40" s="69"/>
      <c r="CVG40" s="69"/>
      <c r="CVH40" s="69"/>
      <c r="CVI40" s="69"/>
      <c r="CVJ40" s="69"/>
      <c r="CVK40" s="69"/>
      <c r="CVL40" s="69"/>
      <c r="CVM40" s="69"/>
      <c r="CVN40" s="69"/>
      <c r="CVO40" s="69"/>
      <c r="CVP40" s="69"/>
      <c r="CVQ40" s="69"/>
      <c r="CVR40" s="69"/>
      <c r="CVS40" s="69"/>
      <c r="CVT40" s="69"/>
      <c r="CVU40" s="69"/>
      <c r="CVV40" s="69"/>
      <c r="CVW40" s="69"/>
      <c r="CVX40" s="69"/>
      <c r="CVY40" s="69"/>
      <c r="CVZ40" s="69"/>
      <c r="CWA40" s="69"/>
      <c r="CWB40" s="69"/>
      <c r="CWC40" s="69"/>
      <c r="CWD40" s="69"/>
      <c r="CWE40" s="69"/>
      <c r="CWF40" s="69"/>
      <c r="CWG40" s="69"/>
      <c r="CWH40" s="69"/>
      <c r="CWI40" s="69"/>
      <c r="CWJ40" s="69"/>
      <c r="CWK40" s="69"/>
      <c r="CWL40" s="69"/>
      <c r="CWM40" s="69"/>
      <c r="CWN40" s="69"/>
      <c r="CWO40" s="69"/>
      <c r="CWP40" s="69"/>
      <c r="CWQ40" s="69"/>
      <c r="CWR40" s="69"/>
      <c r="CWS40" s="69"/>
      <c r="CWT40" s="69"/>
      <c r="CWU40" s="69"/>
      <c r="CWV40" s="69"/>
      <c r="CWW40" s="69"/>
      <c r="CWX40" s="69"/>
      <c r="CWY40" s="69"/>
      <c r="CWZ40" s="69"/>
      <c r="CXA40" s="69"/>
      <c r="CXB40" s="69"/>
      <c r="CXC40" s="69"/>
      <c r="CXD40" s="69"/>
      <c r="CXE40" s="69"/>
      <c r="CXF40" s="69"/>
      <c r="CXG40" s="69"/>
      <c r="CXH40" s="69"/>
      <c r="CXI40" s="69"/>
      <c r="CXJ40" s="69"/>
      <c r="CXK40" s="69"/>
      <c r="CXL40" s="69"/>
      <c r="CXM40" s="69"/>
      <c r="CXN40" s="69"/>
      <c r="CXO40" s="69"/>
      <c r="CXP40" s="69"/>
      <c r="CXQ40" s="69"/>
      <c r="CXR40" s="69"/>
      <c r="CXS40" s="69"/>
      <c r="CXT40" s="69"/>
      <c r="CXU40" s="69"/>
      <c r="CXV40" s="69"/>
      <c r="CXW40" s="69"/>
      <c r="CXX40" s="69"/>
      <c r="CXY40" s="69"/>
      <c r="CXZ40" s="69"/>
      <c r="CYA40" s="69"/>
      <c r="CYB40" s="69"/>
      <c r="CYC40" s="69"/>
      <c r="CYD40" s="69"/>
      <c r="CYE40" s="69"/>
      <c r="CYF40" s="69"/>
      <c r="CYG40" s="69"/>
      <c r="CYH40" s="69"/>
      <c r="CYI40" s="69"/>
      <c r="CYJ40" s="69"/>
      <c r="CYK40" s="69"/>
      <c r="CYL40" s="69"/>
      <c r="CYM40" s="69"/>
      <c r="CYN40" s="69"/>
      <c r="CYO40" s="69"/>
      <c r="CYP40" s="69"/>
      <c r="CYQ40" s="69"/>
      <c r="CYR40" s="69"/>
      <c r="CYS40" s="69"/>
      <c r="CYT40" s="69"/>
      <c r="CYU40" s="69"/>
      <c r="CYV40" s="69"/>
      <c r="CYW40" s="69"/>
      <c r="CYX40" s="69"/>
      <c r="CYY40" s="69"/>
      <c r="CYZ40" s="69"/>
      <c r="CZA40" s="69"/>
      <c r="CZB40" s="69"/>
      <c r="CZC40" s="69"/>
      <c r="CZD40" s="69"/>
      <c r="CZE40" s="69"/>
      <c r="CZF40" s="69"/>
      <c r="CZG40" s="69"/>
      <c r="CZH40" s="69"/>
      <c r="CZI40" s="69"/>
      <c r="CZJ40" s="69"/>
      <c r="CZK40" s="69"/>
      <c r="CZL40" s="69"/>
      <c r="CZM40" s="69"/>
      <c r="CZN40" s="69"/>
      <c r="CZO40" s="69"/>
      <c r="CZP40" s="69"/>
      <c r="CZQ40" s="69"/>
      <c r="CZR40" s="69"/>
      <c r="CZS40" s="69"/>
      <c r="CZT40" s="69"/>
      <c r="CZU40" s="69"/>
      <c r="CZV40" s="69"/>
      <c r="CZW40" s="69"/>
      <c r="CZX40" s="69"/>
      <c r="CZY40" s="69"/>
      <c r="CZZ40" s="69"/>
      <c r="DAA40" s="69"/>
      <c r="DAB40" s="69"/>
      <c r="DAC40" s="69"/>
      <c r="DAD40" s="69"/>
      <c r="DAE40" s="69"/>
      <c r="DAF40" s="69"/>
      <c r="DAG40" s="69"/>
      <c r="DAH40" s="69"/>
      <c r="DAI40" s="69"/>
      <c r="DAJ40" s="69"/>
      <c r="DAK40" s="69"/>
      <c r="DAL40" s="69"/>
      <c r="DAM40" s="69"/>
      <c r="DAN40" s="69"/>
      <c r="DAO40" s="69"/>
      <c r="DAP40" s="69"/>
      <c r="DAQ40" s="69"/>
      <c r="DAR40" s="69"/>
      <c r="DAS40" s="69"/>
      <c r="DAT40" s="69"/>
      <c r="DAU40" s="69"/>
      <c r="DAV40" s="69"/>
      <c r="DAW40" s="69"/>
      <c r="DAX40" s="69"/>
      <c r="DAY40" s="69"/>
      <c r="DAZ40" s="69"/>
      <c r="DBA40" s="69"/>
      <c r="DBB40" s="69"/>
      <c r="DBC40" s="69"/>
      <c r="DBD40" s="69"/>
      <c r="DBE40" s="69"/>
      <c r="DBF40" s="69"/>
      <c r="DBG40" s="69"/>
      <c r="DBH40" s="69"/>
      <c r="DBI40" s="69"/>
      <c r="DBJ40" s="69"/>
      <c r="DBK40" s="69"/>
      <c r="DBL40" s="69"/>
      <c r="DBM40" s="69"/>
      <c r="DBN40" s="69"/>
      <c r="DBO40" s="69"/>
      <c r="DBP40" s="69"/>
      <c r="DBQ40" s="69"/>
      <c r="DBR40" s="69"/>
      <c r="DBS40" s="69"/>
      <c r="DBT40" s="69"/>
      <c r="DBU40" s="69"/>
      <c r="DBV40" s="69"/>
      <c r="DBW40" s="69"/>
      <c r="DBX40" s="69"/>
      <c r="DBY40" s="69"/>
      <c r="DBZ40" s="69"/>
      <c r="DCA40" s="69"/>
      <c r="DCB40" s="69"/>
      <c r="DCC40" s="69"/>
      <c r="DCD40" s="69"/>
      <c r="DCE40" s="69"/>
      <c r="DCF40" s="69"/>
      <c r="DCG40" s="69"/>
      <c r="DCH40" s="69"/>
      <c r="DCI40" s="69"/>
      <c r="DCJ40" s="69"/>
      <c r="DCK40" s="69"/>
      <c r="DCL40" s="69"/>
      <c r="DCM40" s="69"/>
      <c r="DCN40" s="69"/>
      <c r="DCO40" s="69"/>
      <c r="DCP40" s="69"/>
      <c r="DCQ40" s="69"/>
      <c r="DCR40" s="69"/>
      <c r="DCS40" s="69"/>
      <c r="DCT40" s="69"/>
      <c r="DCU40" s="69"/>
      <c r="DCV40" s="69"/>
      <c r="DCW40" s="69"/>
      <c r="DCX40" s="69"/>
      <c r="DCY40" s="69"/>
      <c r="DCZ40" s="69"/>
      <c r="DDA40" s="69"/>
      <c r="DDB40" s="69"/>
      <c r="DDC40" s="69"/>
      <c r="DDD40" s="69"/>
      <c r="DDE40" s="69"/>
      <c r="DDF40" s="69"/>
      <c r="DDG40" s="69"/>
      <c r="DDH40" s="69"/>
      <c r="DDI40" s="69"/>
      <c r="DDJ40" s="69"/>
      <c r="DDK40" s="69"/>
      <c r="DDL40" s="69"/>
      <c r="DDM40" s="69"/>
      <c r="DDN40" s="69"/>
      <c r="DDO40" s="69"/>
      <c r="DDP40" s="69"/>
      <c r="DDQ40" s="69"/>
      <c r="DDR40" s="69"/>
      <c r="DDS40" s="69"/>
      <c r="DDT40" s="69"/>
      <c r="DDU40" s="69"/>
      <c r="DDV40" s="69"/>
      <c r="DDW40" s="69"/>
      <c r="DDX40" s="69"/>
      <c r="DDY40" s="69"/>
      <c r="DDZ40" s="69"/>
      <c r="DEA40" s="69"/>
      <c r="DEB40" s="69"/>
      <c r="DEC40" s="69"/>
      <c r="DED40" s="69"/>
      <c r="DEE40" s="69"/>
      <c r="DEF40" s="69"/>
      <c r="DEG40" s="69"/>
      <c r="DEH40" s="69"/>
      <c r="DEI40" s="69"/>
      <c r="DEJ40" s="69"/>
      <c r="DEK40" s="69"/>
      <c r="DEL40" s="69"/>
      <c r="DEM40" s="69"/>
      <c r="DEN40" s="69"/>
      <c r="DEO40" s="69"/>
      <c r="DEP40" s="69"/>
      <c r="DEQ40" s="69"/>
      <c r="DER40" s="69"/>
      <c r="DES40" s="69"/>
      <c r="DET40" s="69"/>
      <c r="DEU40" s="69"/>
      <c r="DEV40" s="69"/>
      <c r="DEW40" s="69"/>
      <c r="DEX40" s="69"/>
      <c r="DEY40" s="69"/>
      <c r="DEZ40" s="69"/>
      <c r="DFA40" s="69"/>
      <c r="DFB40" s="69"/>
      <c r="DFC40" s="69"/>
      <c r="DFD40" s="69"/>
      <c r="DFE40" s="69"/>
      <c r="DFF40" s="69"/>
      <c r="DFG40" s="69"/>
      <c r="DFH40" s="69"/>
      <c r="DFI40" s="69"/>
      <c r="DFJ40" s="69"/>
      <c r="DFK40" s="69"/>
      <c r="DFL40" s="69"/>
      <c r="DFM40" s="69"/>
      <c r="DFN40" s="69"/>
      <c r="DFO40" s="69"/>
      <c r="DFP40" s="69"/>
      <c r="DFQ40" s="69"/>
      <c r="DFR40" s="69"/>
      <c r="DFS40" s="69"/>
      <c r="DFT40" s="69"/>
      <c r="DFU40" s="69"/>
      <c r="DFV40" s="69"/>
      <c r="DFW40" s="69"/>
      <c r="DFX40" s="69"/>
      <c r="DFY40" s="69"/>
      <c r="DFZ40" s="69"/>
      <c r="DGA40" s="69"/>
      <c r="DGB40" s="69"/>
      <c r="DGC40" s="69"/>
      <c r="DGD40" s="69"/>
      <c r="DGE40" s="69"/>
      <c r="DGF40" s="69"/>
      <c r="DGG40" s="69"/>
      <c r="DGH40" s="69"/>
      <c r="DGI40" s="69"/>
      <c r="DGJ40" s="69"/>
      <c r="DGK40" s="69"/>
      <c r="DGL40" s="69"/>
      <c r="DGM40" s="69"/>
      <c r="DGN40" s="69"/>
      <c r="DGO40" s="69"/>
      <c r="DGP40" s="69"/>
      <c r="DGQ40" s="69"/>
      <c r="DGR40" s="69"/>
      <c r="DGS40" s="69"/>
      <c r="DGT40" s="69"/>
      <c r="DGU40" s="69"/>
      <c r="DGV40" s="69"/>
      <c r="DGW40" s="69"/>
      <c r="DGX40" s="69"/>
      <c r="DGY40" s="69"/>
      <c r="DGZ40" s="69"/>
      <c r="DHA40" s="69"/>
      <c r="DHB40" s="69"/>
      <c r="DHC40" s="69"/>
      <c r="DHD40" s="69"/>
      <c r="DHE40" s="69"/>
      <c r="DHF40" s="69"/>
      <c r="DHG40" s="69"/>
      <c r="DHH40" s="69"/>
      <c r="DHI40" s="69"/>
      <c r="DHJ40" s="69"/>
      <c r="DHK40" s="69"/>
      <c r="DHL40" s="69"/>
      <c r="DHM40" s="69"/>
      <c r="DHN40" s="69"/>
      <c r="DHO40" s="69"/>
      <c r="DHP40" s="69"/>
      <c r="DHQ40" s="69"/>
      <c r="DHR40" s="69"/>
      <c r="DHS40" s="69"/>
      <c r="DHT40" s="69"/>
      <c r="DHU40" s="69"/>
      <c r="DHV40" s="69"/>
      <c r="DHW40" s="69"/>
      <c r="DHX40" s="69"/>
      <c r="DHY40" s="69"/>
      <c r="DHZ40" s="69"/>
      <c r="DIA40" s="69"/>
      <c r="DIB40" s="69"/>
      <c r="DIC40" s="69"/>
      <c r="DID40" s="69"/>
      <c r="DIE40" s="69"/>
      <c r="DIF40" s="69"/>
      <c r="DIG40" s="69"/>
      <c r="DIH40" s="69"/>
      <c r="DII40" s="69"/>
      <c r="DIJ40" s="69"/>
      <c r="DIK40" s="69"/>
      <c r="DIL40" s="69"/>
      <c r="DIM40" s="69"/>
      <c r="DIN40" s="69"/>
      <c r="DIO40" s="69"/>
      <c r="DIP40" s="69"/>
      <c r="DIQ40" s="69"/>
      <c r="DIR40" s="69"/>
      <c r="DIS40" s="69"/>
      <c r="DIT40" s="69"/>
      <c r="DIU40" s="69"/>
      <c r="DIV40" s="69"/>
      <c r="DIW40" s="69"/>
      <c r="DIX40" s="69"/>
      <c r="DIY40" s="69"/>
      <c r="DIZ40" s="69"/>
      <c r="DJA40" s="69"/>
      <c r="DJB40" s="69"/>
      <c r="DJC40" s="69"/>
      <c r="DJD40" s="69"/>
      <c r="DJE40" s="69"/>
      <c r="DJF40" s="69"/>
      <c r="DJG40" s="69"/>
      <c r="DJH40" s="69"/>
      <c r="DJI40" s="69"/>
      <c r="DJJ40" s="69"/>
      <c r="DJK40" s="69"/>
      <c r="DJL40" s="69"/>
      <c r="DJM40" s="69"/>
      <c r="DJN40" s="69"/>
      <c r="DJO40" s="69"/>
      <c r="DJP40" s="69"/>
      <c r="DJQ40" s="69"/>
      <c r="DJR40" s="69"/>
      <c r="DJS40" s="69"/>
      <c r="DJT40" s="69"/>
      <c r="DJU40" s="69"/>
      <c r="DJV40" s="69"/>
      <c r="DJW40" s="69"/>
      <c r="DJX40" s="69"/>
      <c r="DJY40" s="69"/>
      <c r="DJZ40" s="69"/>
      <c r="DKA40" s="69"/>
      <c r="DKB40" s="69"/>
      <c r="DKC40" s="69"/>
      <c r="DKD40" s="69"/>
      <c r="DKE40" s="69"/>
      <c r="DKF40" s="69"/>
      <c r="DKG40" s="69"/>
      <c r="DKH40" s="69"/>
      <c r="DKI40" s="69"/>
      <c r="DKJ40" s="69"/>
      <c r="DKK40" s="69"/>
      <c r="DKL40" s="69"/>
      <c r="DKM40" s="69"/>
      <c r="DKN40" s="69"/>
      <c r="DKO40" s="69"/>
      <c r="DKP40" s="69"/>
      <c r="DKQ40" s="69"/>
      <c r="DKR40" s="69"/>
      <c r="DKS40" s="69"/>
      <c r="DKT40" s="69"/>
      <c r="DKU40" s="69"/>
      <c r="DKV40" s="69"/>
      <c r="DKW40" s="69"/>
      <c r="DKX40" s="69"/>
      <c r="DKY40" s="69"/>
      <c r="DKZ40" s="69"/>
      <c r="DLA40" s="69"/>
      <c r="DLB40" s="69"/>
      <c r="DLC40" s="69"/>
      <c r="DLD40" s="69"/>
      <c r="DLE40" s="69"/>
      <c r="DLF40" s="69"/>
      <c r="DLG40" s="69"/>
      <c r="DLH40" s="69"/>
      <c r="DLI40" s="69"/>
      <c r="DLJ40" s="69"/>
      <c r="DLK40" s="69"/>
      <c r="DLL40" s="69"/>
      <c r="DLM40" s="69"/>
      <c r="DLN40" s="69"/>
      <c r="DLO40" s="69"/>
      <c r="DLP40" s="69"/>
      <c r="DLQ40" s="69"/>
      <c r="DLR40" s="69"/>
      <c r="DLS40" s="69"/>
      <c r="DLT40" s="69"/>
      <c r="DLU40" s="69"/>
      <c r="DLV40" s="69"/>
      <c r="DLW40" s="69"/>
      <c r="DLX40" s="69"/>
      <c r="DLY40" s="69"/>
      <c r="DLZ40" s="69"/>
      <c r="DMA40" s="69"/>
      <c r="DMB40" s="69"/>
      <c r="DMC40" s="69"/>
      <c r="DMD40" s="69"/>
      <c r="DME40" s="69"/>
      <c r="DMF40" s="69"/>
      <c r="DMG40" s="69"/>
      <c r="DMH40" s="69"/>
      <c r="DMI40" s="69"/>
      <c r="DMJ40" s="69"/>
      <c r="DMK40" s="69"/>
      <c r="DML40" s="69"/>
      <c r="DMM40" s="69"/>
      <c r="DMN40" s="69"/>
      <c r="DMO40" s="69"/>
      <c r="DMP40" s="69"/>
      <c r="DMQ40" s="69"/>
      <c r="DMR40" s="69"/>
      <c r="DMS40" s="69"/>
      <c r="DMT40" s="69"/>
      <c r="DMU40" s="69"/>
      <c r="DMV40" s="69"/>
      <c r="DMW40" s="69"/>
      <c r="DMX40" s="69"/>
      <c r="DMY40" s="69"/>
      <c r="DMZ40" s="69"/>
      <c r="DNA40" s="69"/>
      <c r="DNB40" s="69"/>
      <c r="DNC40" s="69"/>
      <c r="DND40" s="69"/>
      <c r="DNE40" s="69"/>
      <c r="DNF40" s="69"/>
      <c r="DNG40" s="69"/>
      <c r="DNH40" s="69"/>
      <c r="DNI40" s="69"/>
      <c r="DNJ40" s="69"/>
      <c r="DNK40" s="69"/>
      <c r="DNL40" s="69"/>
      <c r="DNM40" s="69"/>
      <c r="DNN40" s="69"/>
      <c r="DNO40" s="69"/>
      <c r="DNP40" s="69"/>
      <c r="DNQ40" s="69"/>
      <c r="DNR40" s="69"/>
      <c r="DNS40" s="69"/>
      <c r="DNT40" s="69"/>
      <c r="DNU40" s="69"/>
      <c r="DNV40" s="69"/>
      <c r="DNW40" s="69"/>
      <c r="DNX40" s="69"/>
      <c r="DNY40" s="69"/>
      <c r="DNZ40" s="69"/>
      <c r="DOA40" s="69"/>
      <c r="DOB40" s="69"/>
      <c r="DOC40" s="69"/>
      <c r="DOD40" s="69"/>
      <c r="DOE40" s="69"/>
      <c r="DOF40" s="69"/>
      <c r="DOG40" s="69"/>
      <c r="DOH40" s="69"/>
      <c r="DOI40" s="69"/>
      <c r="DOJ40" s="69"/>
      <c r="DOK40" s="69"/>
      <c r="DOL40" s="69"/>
      <c r="DOM40" s="69"/>
      <c r="DON40" s="69"/>
      <c r="DOO40" s="69"/>
      <c r="DOP40" s="69"/>
      <c r="DOQ40" s="69"/>
      <c r="DOR40" s="69"/>
      <c r="DOS40" s="69"/>
      <c r="DOT40" s="69"/>
      <c r="DOU40" s="69"/>
      <c r="DOV40" s="69"/>
      <c r="DOW40" s="69"/>
      <c r="DOX40" s="69"/>
      <c r="DOY40" s="69"/>
      <c r="DOZ40" s="69"/>
      <c r="DPA40" s="69"/>
      <c r="DPB40" s="69"/>
      <c r="DPC40" s="69"/>
      <c r="DPD40" s="69"/>
      <c r="DPE40" s="69"/>
      <c r="DPF40" s="69"/>
      <c r="DPG40" s="69"/>
      <c r="DPH40" s="69"/>
      <c r="DPI40" s="69"/>
      <c r="DPJ40" s="69"/>
      <c r="DPK40" s="69"/>
      <c r="DPL40" s="69"/>
      <c r="DPM40" s="69"/>
      <c r="DPN40" s="69"/>
      <c r="DPO40" s="69"/>
      <c r="DPP40" s="69"/>
      <c r="DPQ40" s="69"/>
      <c r="DPR40" s="69"/>
      <c r="DPS40" s="69"/>
      <c r="DPT40" s="69"/>
      <c r="DPU40" s="69"/>
      <c r="DPV40" s="69"/>
      <c r="DPW40" s="69"/>
      <c r="DPX40" s="69"/>
      <c r="DPY40" s="69"/>
      <c r="DPZ40" s="69"/>
      <c r="DQA40" s="69"/>
      <c r="DQB40" s="69"/>
      <c r="DQC40" s="69"/>
      <c r="DQD40" s="69"/>
      <c r="DQE40" s="69"/>
      <c r="DQF40" s="69"/>
      <c r="DQG40" s="69"/>
      <c r="DQH40" s="69"/>
      <c r="DQI40" s="69"/>
      <c r="DQJ40" s="69"/>
      <c r="DQK40" s="69"/>
      <c r="DQL40" s="69"/>
      <c r="DQM40" s="69"/>
      <c r="DQN40" s="69"/>
      <c r="DQO40" s="69"/>
      <c r="DQP40" s="69"/>
      <c r="DQQ40" s="69"/>
      <c r="DQR40" s="69"/>
      <c r="DQS40" s="69"/>
      <c r="DQT40" s="69"/>
      <c r="DQU40" s="69"/>
      <c r="DQV40" s="69"/>
      <c r="DQW40" s="69"/>
      <c r="DQX40" s="69"/>
      <c r="DQY40" s="69"/>
      <c r="DQZ40" s="69"/>
      <c r="DRA40" s="69"/>
      <c r="DRB40" s="69"/>
      <c r="DRC40" s="69"/>
      <c r="DRD40" s="69"/>
      <c r="DRE40" s="69"/>
      <c r="DRF40" s="69"/>
      <c r="DRG40" s="69"/>
      <c r="DRH40" s="69"/>
      <c r="DRI40" s="69"/>
      <c r="DRJ40" s="69"/>
      <c r="DRK40" s="69"/>
      <c r="DRL40" s="69"/>
      <c r="DRM40" s="69"/>
      <c r="DRN40" s="69"/>
      <c r="DRO40" s="69"/>
      <c r="DRP40" s="69"/>
      <c r="DRQ40" s="69"/>
      <c r="DRR40" s="69"/>
      <c r="DRS40" s="69"/>
      <c r="DRT40" s="69"/>
      <c r="DRU40" s="69"/>
      <c r="DRV40" s="69"/>
      <c r="DRW40" s="69"/>
      <c r="DRX40" s="69"/>
      <c r="DRY40" s="69"/>
      <c r="DRZ40" s="69"/>
      <c r="DSA40" s="69"/>
      <c r="DSB40" s="69"/>
      <c r="DSC40" s="69"/>
      <c r="DSD40" s="69"/>
      <c r="DSE40" s="69"/>
      <c r="DSF40" s="69"/>
      <c r="DSG40" s="69"/>
      <c r="DSH40" s="69"/>
      <c r="DSI40" s="69"/>
      <c r="DSJ40" s="69"/>
      <c r="DSK40" s="69"/>
      <c r="DSL40" s="69"/>
      <c r="DSM40" s="69"/>
      <c r="DSN40" s="69"/>
      <c r="DSO40" s="69"/>
      <c r="DSP40" s="69"/>
      <c r="DSQ40" s="69"/>
      <c r="DSR40" s="69"/>
      <c r="DSS40" s="69"/>
      <c r="DST40" s="69"/>
      <c r="DSU40" s="69"/>
      <c r="DSV40" s="69"/>
      <c r="DSW40" s="69"/>
      <c r="DSX40" s="69"/>
      <c r="DSY40" s="69"/>
      <c r="DSZ40" s="69"/>
      <c r="DTA40" s="69"/>
      <c r="DTB40" s="69"/>
      <c r="DTC40" s="69"/>
      <c r="DTD40" s="69"/>
      <c r="DTE40" s="69"/>
      <c r="DTF40" s="69"/>
      <c r="DTG40" s="69"/>
      <c r="DTH40" s="69"/>
      <c r="DTI40" s="69"/>
      <c r="DTJ40" s="69"/>
      <c r="DTK40" s="69"/>
      <c r="DTL40" s="69"/>
      <c r="DTM40" s="69"/>
      <c r="DTN40" s="69"/>
      <c r="DTO40" s="69"/>
      <c r="DTP40" s="69"/>
      <c r="DTQ40" s="69"/>
      <c r="DTR40" s="69"/>
      <c r="DTS40" s="69"/>
      <c r="DTT40" s="69"/>
      <c r="DTU40" s="69"/>
      <c r="DTV40" s="69"/>
      <c r="DTW40" s="69"/>
      <c r="DTX40" s="69"/>
      <c r="DTY40" s="69"/>
      <c r="DTZ40" s="69"/>
      <c r="DUA40" s="69"/>
      <c r="DUB40" s="69"/>
      <c r="DUC40" s="69"/>
      <c r="DUD40" s="69"/>
      <c r="DUE40" s="69"/>
      <c r="DUF40" s="69"/>
      <c r="DUG40" s="69"/>
      <c r="DUH40" s="69"/>
      <c r="DUI40" s="69"/>
      <c r="DUJ40" s="69"/>
      <c r="DUK40" s="69"/>
      <c r="DUL40" s="69"/>
      <c r="DUM40" s="69"/>
      <c r="DUN40" s="69"/>
      <c r="DUO40" s="69"/>
      <c r="DUP40" s="69"/>
      <c r="DUQ40" s="69"/>
      <c r="DUR40" s="69"/>
      <c r="DUS40" s="69"/>
      <c r="DUT40" s="69"/>
      <c r="DUU40" s="69"/>
      <c r="DUV40" s="69"/>
      <c r="DUW40" s="69"/>
      <c r="DUX40" s="69"/>
      <c r="DUY40" s="69"/>
      <c r="DUZ40" s="69"/>
      <c r="DVA40" s="69"/>
      <c r="DVB40" s="69"/>
      <c r="DVC40" s="69"/>
      <c r="DVD40" s="69"/>
      <c r="DVE40" s="69"/>
      <c r="DVF40" s="69"/>
      <c r="DVG40" s="69"/>
      <c r="DVH40" s="69"/>
      <c r="DVI40" s="69"/>
      <c r="DVJ40" s="69"/>
      <c r="DVK40" s="69"/>
      <c r="DVL40" s="69"/>
      <c r="DVM40" s="69"/>
      <c r="DVN40" s="69"/>
      <c r="DVO40" s="69"/>
      <c r="DVP40" s="69"/>
      <c r="DVQ40" s="69"/>
      <c r="DVR40" s="69"/>
      <c r="DVS40" s="69"/>
      <c r="DVT40" s="69"/>
      <c r="DVU40" s="69"/>
      <c r="DVV40" s="69"/>
      <c r="DVW40" s="69"/>
      <c r="DVX40" s="69"/>
      <c r="DVY40" s="69"/>
      <c r="DVZ40" s="69"/>
      <c r="DWA40" s="69"/>
      <c r="DWB40" s="69"/>
      <c r="DWC40" s="69"/>
      <c r="DWD40" s="69"/>
      <c r="DWE40" s="69"/>
      <c r="DWF40" s="69"/>
      <c r="DWG40" s="69"/>
      <c r="DWH40" s="69"/>
      <c r="DWI40" s="69"/>
      <c r="DWJ40" s="69"/>
      <c r="DWK40" s="69"/>
      <c r="DWL40" s="69"/>
      <c r="DWM40" s="69"/>
      <c r="DWN40" s="69"/>
      <c r="DWO40" s="69"/>
      <c r="DWP40" s="69"/>
      <c r="DWQ40" s="69"/>
      <c r="DWR40" s="69"/>
      <c r="DWS40" s="69"/>
      <c r="DWT40" s="69"/>
      <c r="DWU40" s="69"/>
      <c r="DWV40" s="69"/>
      <c r="DWW40" s="69"/>
      <c r="DWX40" s="69"/>
      <c r="DWY40" s="69"/>
      <c r="DWZ40" s="69"/>
      <c r="DXA40" s="69"/>
      <c r="DXB40" s="69"/>
      <c r="DXC40" s="69"/>
      <c r="DXD40" s="69"/>
      <c r="DXE40" s="69"/>
      <c r="DXF40" s="69"/>
      <c r="DXG40" s="69"/>
      <c r="DXH40" s="69"/>
      <c r="DXI40" s="69"/>
      <c r="DXJ40" s="69"/>
      <c r="DXK40" s="69"/>
      <c r="DXL40" s="69"/>
      <c r="DXM40" s="69"/>
      <c r="DXN40" s="69"/>
      <c r="DXO40" s="69"/>
      <c r="DXP40" s="69"/>
      <c r="DXQ40" s="69"/>
      <c r="DXR40" s="69"/>
      <c r="DXS40" s="69"/>
      <c r="DXT40" s="69"/>
      <c r="DXU40" s="69"/>
      <c r="DXV40" s="69"/>
      <c r="DXW40" s="69"/>
      <c r="DXX40" s="69"/>
      <c r="DXY40" s="69"/>
      <c r="DXZ40" s="69"/>
      <c r="DYA40" s="69"/>
      <c r="DYB40" s="69"/>
      <c r="DYC40" s="69"/>
      <c r="DYD40" s="69"/>
      <c r="DYE40" s="69"/>
      <c r="DYF40" s="69"/>
      <c r="DYG40" s="69"/>
      <c r="DYH40" s="69"/>
      <c r="DYI40" s="69"/>
      <c r="DYJ40" s="69"/>
      <c r="DYK40" s="69"/>
      <c r="DYL40" s="69"/>
      <c r="DYM40" s="69"/>
      <c r="DYN40" s="69"/>
      <c r="DYO40" s="69"/>
      <c r="DYP40" s="69"/>
      <c r="DYQ40" s="69"/>
      <c r="DYR40" s="69"/>
      <c r="DYS40" s="69"/>
      <c r="DYT40" s="69"/>
      <c r="DYU40" s="69"/>
      <c r="DYV40" s="69"/>
      <c r="DYW40" s="69"/>
      <c r="DYX40" s="69"/>
      <c r="DYY40" s="69"/>
      <c r="DYZ40" s="69"/>
      <c r="DZA40" s="69"/>
      <c r="DZB40" s="69"/>
      <c r="DZC40" s="69"/>
      <c r="DZD40" s="69"/>
      <c r="DZE40" s="69"/>
      <c r="DZF40" s="69"/>
      <c r="DZG40" s="69"/>
      <c r="DZH40" s="69"/>
      <c r="DZI40" s="69"/>
      <c r="DZJ40" s="69"/>
      <c r="DZK40" s="69"/>
      <c r="DZL40" s="69"/>
      <c r="DZM40" s="69"/>
      <c r="DZN40" s="69"/>
      <c r="DZO40" s="69"/>
      <c r="DZP40" s="69"/>
      <c r="DZQ40" s="69"/>
      <c r="DZR40" s="69"/>
      <c r="DZS40" s="69"/>
      <c r="DZT40" s="69"/>
      <c r="DZU40" s="69"/>
      <c r="DZV40" s="69"/>
      <c r="DZW40" s="69"/>
      <c r="DZX40" s="69"/>
      <c r="DZY40" s="69"/>
      <c r="DZZ40" s="69"/>
      <c r="EAA40" s="69"/>
      <c r="EAB40" s="69"/>
      <c r="EAC40" s="69"/>
      <c r="EAD40" s="69"/>
      <c r="EAE40" s="69"/>
      <c r="EAF40" s="69"/>
      <c r="EAG40" s="69"/>
      <c r="EAH40" s="69"/>
      <c r="EAI40" s="69"/>
      <c r="EAJ40" s="69"/>
      <c r="EAK40" s="69"/>
      <c r="EAL40" s="69"/>
      <c r="EAM40" s="69"/>
      <c r="EAN40" s="69"/>
      <c r="EAO40" s="69"/>
      <c r="EAP40" s="69"/>
      <c r="EAQ40" s="69"/>
      <c r="EAR40" s="69"/>
      <c r="EAS40" s="69"/>
      <c r="EAT40" s="69"/>
      <c r="EAU40" s="69"/>
      <c r="EAV40" s="69"/>
      <c r="EAW40" s="69"/>
      <c r="EAX40" s="69"/>
      <c r="EAY40" s="69"/>
      <c r="EAZ40" s="69"/>
      <c r="EBA40" s="69"/>
      <c r="EBB40" s="69"/>
      <c r="EBC40" s="69"/>
      <c r="EBD40" s="69"/>
      <c r="EBE40" s="69"/>
      <c r="EBF40" s="69"/>
      <c r="EBG40" s="69"/>
      <c r="EBH40" s="69"/>
      <c r="EBI40" s="69"/>
      <c r="EBJ40" s="69"/>
      <c r="EBK40" s="69"/>
      <c r="EBL40" s="69"/>
      <c r="EBM40" s="69"/>
      <c r="EBN40" s="69"/>
      <c r="EBO40" s="69"/>
      <c r="EBP40" s="69"/>
      <c r="EBQ40" s="69"/>
      <c r="EBR40" s="69"/>
      <c r="EBS40" s="69"/>
      <c r="EBT40" s="69"/>
      <c r="EBU40" s="69"/>
      <c r="EBV40" s="69"/>
      <c r="EBW40" s="69"/>
      <c r="EBX40" s="69"/>
      <c r="EBY40" s="69"/>
      <c r="EBZ40" s="69"/>
      <c r="ECA40" s="69"/>
      <c r="ECB40" s="69"/>
      <c r="ECC40" s="69"/>
      <c r="ECD40" s="69"/>
      <c r="ECE40" s="69"/>
      <c r="ECF40" s="69"/>
      <c r="ECG40" s="69"/>
      <c r="ECH40" s="69"/>
      <c r="ECI40" s="69"/>
      <c r="ECJ40" s="69"/>
      <c r="ECK40" s="69"/>
      <c r="ECL40" s="69"/>
      <c r="ECM40" s="69"/>
      <c r="ECN40" s="69"/>
      <c r="ECO40" s="69"/>
      <c r="ECP40" s="69"/>
      <c r="ECQ40" s="69"/>
      <c r="ECR40" s="69"/>
      <c r="ECS40" s="69"/>
      <c r="ECT40" s="69"/>
      <c r="ECU40" s="69"/>
      <c r="ECV40" s="69"/>
      <c r="ECW40" s="69"/>
      <c r="ECX40" s="69"/>
      <c r="ECY40" s="69"/>
      <c r="ECZ40" s="69"/>
      <c r="EDA40" s="69"/>
      <c r="EDB40" s="69"/>
      <c r="EDC40" s="69"/>
      <c r="EDD40" s="69"/>
      <c r="EDE40" s="69"/>
      <c r="EDF40" s="69"/>
      <c r="EDG40" s="69"/>
      <c r="EDH40" s="69"/>
      <c r="EDI40" s="69"/>
      <c r="EDJ40" s="69"/>
      <c r="EDK40" s="69"/>
      <c r="EDL40" s="69"/>
      <c r="EDM40" s="69"/>
      <c r="EDN40" s="69"/>
      <c r="EDO40" s="69"/>
      <c r="EDP40" s="69"/>
      <c r="EDQ40" s="69"/>
      <c r="EDR40" s="69"/>
      <c r="EDS40" s="69"/>
      <c r="EDT40" s="69"/>
      <c r="EDU40" s="69"/>
      <c r="EDV40" s="69"/>
      <c r="EDW40" s="69"/>
      <c r="EDX40" s="69"/>
      <c r="EDY40" s="69"/>
      <c r="EDZ40" s="69"/>
      <c r="EEA40" s="69"/>
      <c r="EEB40" s="69"/>
      <c r="EEC40" s="69"/>
      <c r="EED40" s="69"/>
      <c r="EEE40" s="69"/>
      <c r="EEF40" s="69"/>
      <c r="EEG40" s="69"/>
      <c r="EEH40" s="69"/>
      <c r="EEI40" s="69"/>
      <c r="EEJ40" s="69"/>
      <c r="EEK40" s="69"/>
      <c r="EEL40" s="69"/>
      <c r="EEM40" s="69"/>
      <c r="EEN40" s="69"/>
      <c r="EEO40" s="69"/>
      <c r="EEP40" s="69"/>
      <c r="EEQ40" s="69"/>
      <c r="EER40" s="69"/>
      <c r="EES40" s="69"/>
      <c r="EET40" s="69"/>
      <c r="EEU40" s="69"/>
      <c r="EEV40" s="69"/>
      <c r="EEW40" s="69"/>
      <c r="EEX40" s="69"/>
      <c r="EEY40" s="69"/>
      <c r="EEZ40" s="69"/>
      <c r="EFA40" s="69"/>
      <c r="EFB40" s="69"/>
      <c r="EFC40" s="69"/>
      <c r="EFD40" s="69"/>
      <c r="EFE40" s="69"/>
      <c r="EFF40" s="69"/>
      <c r="EFG40" s="69"/>
      <c r="EFH40" s="69"/>
      <c r="EFI40" s="69"/>
      <c r="EFJ40" s="69"/>
      <c r="EFK40" s="69"/>
      <c r="EFL40" s="69"/>
      <c r="EFM40" s="69"/>
      <c r="EFN40" s="69"/>
      <c r="EFO40" s="69"/>
      <c r="EFP40" s="69"/>
      <c r="EFQ40" s="69"/>
      <c r="EFR40" s="69"/>
      <c r="EFS40" s="69"/>
      <c r="EFT40" s="69"/>
      <c r="EFU40" s="69"/>
      <c r="EFV40" s="69"/>
      <c r="EFW40" s="69"/>
      <c r="EFX40" s="69"/>
      <c r="EFY40" s="69"/>
      <c r="EFZ40" s="69"/>
      <c r="EGA40" s="69"/>
      <c r="EGB40" s="69"/>
      <c r="EGC40" s="69"/>
      <c r="EGD40" s="69"/>
      <c r="EGE40" s="69"/>
      <c r="EGF40" s="69"/>
      <c r="EGG40" s="69"/>
      <c r="EGH40" s="69"/>
      <c r="EGI40" s="69"/>
      <c r="EGJ40" s="69"/>
      <c r="EGK40" s="69"/>
      <c r="EGL40" s="69"/>
      <c r="EGM40" s="69"/>
      <c r="EGN40" s="69"/>
      <c r="EGO40" s="69"/>
      <c r="EGP40" s="69"/>
      <c r="EGQ40" s="69"/>
      <c r="EGR40" s="69"/>
      <c r="EGS40" s="69"/>
      <c r="EGT40" s="69"/>
      <c r="EGU40" s="69"/>
      <c r="EGV40" s="69"/>
      <c r="EGW40" s="69"/>
      <c r="EGX40" s="69"/>
      <c r="EGY40" s="69"/>
      <c r="EGZ40" s="69"/>
      <c r="EHA40" s="69"/>
      <c r="EHB40" s="69"/>
      <c r="EHC40" s="69"/>
      <c r="EHD40" s="69"/>
      <c r="EHE40" s="69"/>
      <c r="EHF40" s="69"/>
      <c r="EHG40" s="69"/>
      <c r="EHH40" s="69"/>
      <c r="EHI40" s="69"/>
      <c r="EHJ40" s="69"/>
      <c r="EHK40" s="69"/>
      <c r="EHL40" s="69"/>
      <c r="EHM40" s="69"/>
      <c r="EHN40" s="69"/>
      <c r="EHO40" s="69"/>
      <c r="EHP40" s="69"/>
      <c r="EHQ40" s="69"/>
      <c r="EHR40" s="69"/>
      <c r="EHS40" s="69"/>
      <c r="EHT40" s="69"/>
      <c r="EHU40" s="69"/>
      <c r="EHV40" s="69"/>
      <c r="EHW40" s="69"/>
      <c r="EHX40" s="69"/>
      <c r="EHY40" s="69"/>
      <c r="EHZ40" s="69"/>
      <c r="EIA40" s="69"/>
      <c r="EIB40" s="69"/>
      <c r="EIC40" s="69"/>
      <c r="EID40" s="69"/>
      <c r="EIE40" s="69"/>
      <c r="EIF40" s="69"/>
      <c r="EIG40" s="69"/>
      <c r="EIH40" s="69"/>
      <c r="EII40" s="69"/>
      <c r="EIJ40" s="69"/>
      <c r="EIK40" s="69"/>
      <c r="EIL40" s="69"/>
      <c r="EIM40" s="69"/>
      <c r="EIN40" s="69"/>
      <c r="EIO40" s="69"/>
      <c r="EIP40" s="69"/>
      <c r="EIQ40" s="69"/>
      <c r="EIR40" s="69"/>
      <c r="EIS40" s="69"/>
      <c r="EIT40" s="69"/>
      <c r="EIU40" s="69"/>
      <c r="EIV40" s="69"/>
      <c r="EIW40" s="69"/>
      <c r="EIX40" s="69"/>
      <c r="EIY40" s="69"/>
      <c r="EIZ40" s="69"/>
      <c r="EJA40" s="69"/>
      <c r="EJB40" s="69"/>
      <c r="EJC40" s="69"/>
      <c r="EJD40" s="69"/>
      <c r="EJE40" s="69"/>
      <c r="EJF40" s="69"/>
      <c r="EJG40" s="69"/>
      <c r="EJH40" s="69"/>
      <c r="EJI40" s="69"/>
      <c r="EJJ40" s="69"/>
      <c r="EJK40" s="69"/>
      <c r="EJL40" s="69"/>
      <c r="EJM40" s="69"/>
      <c r="EJN40" s="69"/>
      <c r="EJO40" s="69"/>
      <c r="EJP40" s="69"/>
      <c r="EJQ40" s="69"/>
      <c r="EJR40" s="69"/>
      <c r="EJS40" s="69"/>
      <c r="EJT40" s="69"/>
      <c r="EJU40" s="69"/>
      <c r="EJV40" s="69"/>
      <c r="EJW40" s="69"/>
      <c r="EJX40" s="69"/>
      <c r="EJY40" s="69"/>
      <c r="EJZ40" s="69"/>
      <c r="EKA40" s="69"/>
      <c r="EKB40" s="69"/>
      <c r="EKC40" s="69"/>
      <c r="EKD40" s="69"/>
      <c r="EKE40" s="69"/>
      <c r="EKF40" s="69"/>
      <c r="EKG40" s="69"/>
      <c r="EKH40" s="69"/>
      <c r="EKI40" s="69"/>
      <c r="EKJ40" s="69"/>
      <c r="EKK40" s="69"/>
      <c r="EKL40" s="69"/>
      <c r="EKM40" s="69"/>
      <c r="EKN40" s="69"/>
      <c r="EKO40" s="69"/>
      <c r="EKP40" s="69"/>
      <c r="EKQ40" s="69"/>
      <c r="EKR40" s="69"/>
      <c r="EKS40" s="69"/>
      <c r="EKT40" s="69"/>
      <c r="EKU40" s="69"/>
      <c r="EKV40" s="69"/>
      <c r="EKW40" s="69"/>
      <c r="EKX40" s="69"/>
      <c r="EKY40" s="69"/>
      <c r="EKZ40" s="69"/>
      <c r="ELA40" s="69"/>
      <c r="ELB40" s="69"/>
      <c r="ELC40" s="69"/>
      <c r="ELD40" s="69"/>
      <c r="ELE40" s="69"/>
      <c r="ELF40" s="69"/>
      <c r="ELG40" s="69"/>
      <c r="ELH40" s="69"/>
      <c r="ELI40" s="69"/>
      <c r="ELJ40" s="69"/>
      <c r="ELK40" s="69"/>
      <c r="ELL40" s="69"/>
      <c r="ELM40" s="69"/>
      <c r="ELN40" s="69"/>
      <c r="ELO40" s="69"/>
      <c r="ELP40" s="69"/>
      <c r="ELQ40" s="69"/>
      <c r="ELR40" s="69"/>
      <c r="ELS40" s="69"/>
      <c r="ELT40" s="69"/>
      <c r="ELU40" s="69"/>
      <c r="ELV40" s="69"/>
      <c r="ELW40" s="69"/>
      <c r="ELX40" s="69"/>
      <c r="ELY40" s="69"/>
      <c r="ELZ40" s="69"/>
      <c r="EMA40" s="69"/>
      <c r="EMB40" s="69"/>
      <c r="EMC40" s="69"/>
      <c r="EMD40" s="69"/>
      <c r="EME40" s="69"/>
      <c r="EMF40" s="69"/>
      <c r="EMG40" s="69"/>
      <c r="EMH40" s="69"/>
      <c r="EMI40" s="69"/>
      <c r="EMJ40" s="69"/>
      <c r="EMK40" s="69"/>
      <c r="EML40" s="69"/>
      <c r="EMM40" s="69"/>
      <c r="EMN40" s="69"/>
      <c r="EMO40" s="69"/>
      <c r="EMP40" s="69"/>
      <c r="EMQ40" s="69"/>
      <c r="EMR40" s="69"/>
      <c r="EMS40" s="69"/>
      <c r="EMT40" s="69"/>
      <c r="EMU40" s="69"/>
      <c r="EMV40" s="69"/>
      <c r="EMW40" s="69"/>
      <c r="EMX40" s="69"/>
      <c r="EMY40" s="69"/>
      <c r="EMZ40" s="69"/>
      <c r="ENA40" s="69"/>
      <c r="ENB40" s="69"/>
      <c r="ENC40" s="69"/>
      <c r="END40" s="69"/>
      <c r="ENE40" s="69"/>
      <c r="ENF40" s="69"/>
      <c r="ENG40" s="69"/>
      <c r="ENH40" s="69"/>
      <c r="ENI40" s="69"/>
      <c r="ENJ40" s="69"/>
      <c r="ENK40" s="69"/>
      <c r="ENL40" s="69"/>
      <c r="ENM40" s="69"/>
      <c r="ENN40" s="69"/>
      <c r="ENO40" s="69"/>
      <c r="ENP40" s="69"/>
      <c r="ENQ40" s="69"/>
      <c r="ENR40" s="69"/>
      <c r="ENS40" s="69"/>
      <c r="ENT40" s="69"/>
      <c r="ENU40" s="69"/>
      <c r="ENV40" s="69"/>
      <c r="ENW40" s="69"/>
      <c r="ENX40" s="69"/>
      <c r="ENY40" s="69"/>
      <c r="ENZ40" s="69"/>
      <c r="EOA40" s="69"/>
      <c r="EOB40" s="69"/>
      <c r="EOC40" s="69"/>
      <c r="EOD40" s="69"/>
      <c r="EOE40" s="69"/>
      <c r="EOF40" s="69"/>
      <c r="EOG40" s="69"/>
      <c r="EOH40" s="69"/>
      <c r="EOI40" s="69"/>
      <c r="EOJ40" s="69"/>
      <c r="EOK40" s="69"/>
      <c r="EOL40" s="69"/>
      <c r="EOM40" s="69"/>
      <c r="EON40" s="69"/>
      <c r="EOO40" s="69"/>
      <c r="EOP40" s="69"/>
      <c r="EOQ40" s="69"/>
      <c r="EOR40" s="69"/>
      <c r="EOS40" s="69"/>
      <c r="EOT40" s="69"/>
      <c r="EOU40" s="69"/>
      <c r="EOV40" s="69"/>
      <c r="EOW40" s="69"/>
      <c r="EOX40" s="69"/>
      <c r="EOY40" s="69"/>
      <c r="EOZ40" s="69"/>
      <c r="EPA40" s="69"/>
      <c r="EPB40" s="69"/>
      <c r="EPC40" s="69"/>
      <c r="EPD40" s="69"/>
      <c r="EPE40" s="69"/>
      <c r="EPF40" s="69"/>
      <c r="EPG40" s="69"/>
      <c r="EPH40" s="69"/>
      <c r="EPI40" s="69"/>
      <c r="EPJ40" s="69"/>
      <c r="EPK40" s="69"/>
      <c r="EPL40" s="69"/>
      <c r="EPM40" s="69"/>
      <c r="EPN40" s="69"/>
      <c r="EPO40" s="69"/>
      <c r="EPP40" s="69"/>
      <c r="EPQ40" s="69"/>
      <c r="EPR40" s="69"/>
      <c r="EPS40" s="69"/>
      <c r="EPT40" s="69"/>
      <c r="EPU40" s="69"/>
      <c r="EPV40" s="69"/>
      <c r="EPW40" s="69"/>
      <c r="EPX40" s="69"/>
      <c r="EPY40" s="69"/>
      <c r="EPZ40" s="69"/>
      <c r="EQA40" s="69"/>
      <c r="EQB40" s="69"/>
      <c r="EQC40" s="69"/>
      <c r="EQD40" s="69"/>
      <c r="EQE40" s="69"/>
      <c r="EQF40" s="69"/>
      <c r="EQG40" s="69"/>
      <c r="EQH40" s="69"/>
      <c r="EQI40" s="69"/>
      <c r="EQJ40" s="69"/>
      <c r="EQK40" s="69"/>
      <c r="EQL40" s="69"/>
      <c r="EQM40" s="69"/>
      <c r="EQN40" s="69"/>
      <c r="EQO40" s="69"/>
      <c r="EQP40" s="69"/>
      <c r="EQQ40" s="69"/>
      <c r="EQR40" s="69"/>
      <c r="EQS40" s="69"/>
      <c r="EQT40" s="69"/>
      <c r="EQU40" s="69"/>
      <c r="EQV40" s="69"/>
      <c r="EQW40" s="69"/>
      <c r="EQX40" s="69"/>
      <c r="EQY40" s="69"/>
      <c r="EQZ40" s="69"/>
      <c r="ERA40" s="69"/>
      <c r="ERB40" s="69"/>
      <c r="ERC40" s="69"/>
      <c r="ERD40" s="69"/>
      <c r="ERE40" s="69"/>
      <c r="ERF40" s="69"/>
      <c r="ERG40" s="69"/>
      <c r="ERH40" s="69"/>
      <c r="ERI40" s="69"/>
      <c r="ERJ40" s="69"/>
      <c r="ERK40" s="69"/>
      <c r="ERL40" s="69"/>
      <c r="ERM40" s="69"/>
      <c r="ERN40" s="69"/>
      <c r="ERO40" s="69"/>
      <c r="ERP40" s="69"/>
      <c r="ERQ40" s="69"/>
      <c r="ERR40" s="69"/>
      <c r="ERS40" s="69"/>
      <c r="ERT40" s="69"/>
      <c r="ERU40" s="69"/>
      <c r="ERV40" s="69"/>
      <c r="ERW40" s="69"/>
      <c r="ERX40" s="69"/>
      <c r="ERY40" s="69"/>
      <c r="ERZ40" s="69"/>
      <c r="ESA40" s="69"/>
      <c r="ESB40" s="69"/>
      <c r="ESC40" s="69"/>
      <c r="ESD40" s="69"/>
      <c r="ESE40" s="69"/>
      <c r="ESF40" s="69"/>
      <c r="ESG40" s="69"/>
      <c r="ESH40" s="69"/>
      <c r="ESI40" s="69"/>
      <c r="ESJ40" s="69"/>
      <c r="ESK40" s="69"/>
      <c r="ESL40" s="69"/>
      <c r="ESM40" s="69"/>
      <c r="ESN40" s="69"/>
      <c r="ESO40" s="69"/>
      <c r="ESP40" s="69"/>
      <c r="ESQ40" s="69"/>
      <c r="ESR40" s="69"/>
      <c r="ESS40" s="69"/>
      <c r="EST40" s="69"/>
      <c r="ESU40" s="69"/>
      <c r="ESV40" s="69"/>
      <c r="ESW40" s="69"/>
      <c r="ESX40" s="69"/>
      <c r="ESY40" s="69"/>
      <c r="ESZ40" s="69"/>
      <c r="ETA40" s="69"/>
      <c r="ETB40" s="69"/>
      <c r="ETC40" s="69"/>
      <c r="ETD40" s="69"/>
      <c r="ETE40" s="69"/>
      <c r="ETF40" s="69"/>
      <c r="ETG40" s="69"/>
      <c r="ETH40" s="69"/>
      <c r="ETI40" s="69"/>
      <c r="ETJ40" s="69"/>
      <c r="ETK40" s="69"/>
      <c r="ETL40" s="69"/>
      <c r="ETM40" s="69"/>
      <c r="ETN40" s="69"/>
      <c r="ETO40" s="69"/>
      <c r="ETP40" s="69"/>
      <c r="ETQ40" s="69"/>
      <c r="ETR40" s="69"/>
      <c r="ETS40" s="69"/>
      <c r="ETT40" s="69"/>
      <c r="ETU40" s="69"/>
      <c r="ETV40" s="69"/>
      <c r="ETW40" s="69"/>
      <c r="ETX40" s="69"/>
      <c r="ETY40" s="69"/>
      <c r="ETZ40" s="69"/>
      <c r="EUA40" s="69"/>
      <c r="EUB40" s="69"/>
      <c r="EUC40" s="69"/>
      <c r="EUD40" s="69"/>
      <c r="EUE40" s="69"/>
      <c r="EUF40" s="69"/>
      <c r="EUG40" s="69"/>
      <c r="EUH40" s="69"/>
      <c r="EUI40" s="69"/>
      <c r="EUJ40" s="69"/>
      <c r="EUK40" s="69"/>
      <c r="EUL40" s="69"/>
      <c r="EUM40" s="69"/>
      <c r="EUN40" s="69"/>
      <c r="EUO40" s="69"/>
      <c r="EUP40" s="69"/>
      <c r="EUQ40" s="69"/>
      <c r="EUR40" s="69"/>
      <c r="EUS40" s="69"/>
      <c r="EUT40" s="69"/>
      <c r="EUU40" s="69"/>
      <c r="EUV40" s="69"/>
      <c r="EUW40" s="69"/>
      <c r="EUX40" s="69"/>
      <c r="EUY40" s="69"/>
      <c r="EUZ40" s="69"/>
      <c r="EVA40" s="69"/>
      <c r="EVB40" s="69"/>
      <c r="EVC40" s="69"/>
      <c r="EVD40" s="69"/>
      <c r="EVE40" s="69"/>
      <c r="EVF40" s="69"/>
      <c r="EVG40" s="69"/>
      <c r="EVH40" s="69"/>
      <c r="EVI40" s="69"/>
      <c r="EVJ40" s="69"/>
      <c r="EVK40" s="69"/>
      <c r="EVL40" s="69"/>
      <c r="EVM40" s="69"/>
      <c r="EVN40" s="69"/>
      <c r="EVO40" s="69"/>
      <c r="EVP40" s="69"/>
      <c r="EVQ40" s="69"/>
      <c r="EVR40" s="69"/>
      <c r="EVS40" s="69"/>
      <c r="EVT40" s="69"/>
      <c r="EVU40" s="69"/>
      <c r="EVV40" s="69"/>
      <c r="EVW40" s="69"/>
      <c r="EVX40" s="69"/>
      <c r="EVY40" s="69"/>
      <c r="EVZ40" s="69"/>
      <c r="EWA40" s="69"/>
      <c r="EWB40" s="69"/>
      <c r="EWC40" s="69"/>
      <c r="EWD40" s="69"/>
      <c r="EWE40" s="69"/>
      <c r="EWF40" s="69"/>
      <c r="EWG40" s="69"/>
      <c r="EWH40" s="69"/>
      <c r="EWI40" s="69"/>
      <c r="EWJ40" s="69"/>
      <c r="EWK40" s="69"/>
      <c r="EWL40" s="69"/>
      <c r="EWM40" s="69"/>
      <c r="EWN40" s="69"/>
      <c r="EWO40" s="69"/>
      <c r="EWP40" s="69"/>
      <c r="EWQ40" s="69"/>
      <c r="EWR40" s="69"/>
      <c r="EWS40" s="69"/>
      <c r="EWT40" s="69"/>
      <c r="EWU40" s="69"/>
      <c r="EWV40" s="69"/>
      <c r="EWW40" s="69"/>
      <c r="EWX40" s="69"/>
      <c r="EWY40" s="69"/>
      <c r="EWZ40" s="69"/>
      <c r="EXA40" s="69"/>
      <c r="EXB40" s="69"/>
      <c r="EXC40" s="69"/>
      <c r="EXD40" s="69"/>
      <c r="EXE40" s="69"/>
      <c r="EXF40" s="69"/>
      <c r="EXG40" s="69"/>
      <c r="EXH40" s="69"/>
      <c r="EXI40" s="69"/>
      <c r="EXJ40" s="69"/>
      <c r="EXK40" s="69"/>
      <c r="EXL40" s="69"/>
      <c r="EXM40" s="69"/>
      <c r="EXN40" s="69"/>
      <c r="EXO40" s="69"/>
      <c r="EXP40" s="69"/>
      <c r="EXQ40" s="69"/>
      <c r="EXR40" s="69"/>
      <c r="EXS40" s="69"/>
      <c r="EXT40" s="69"/>
      <c r="EXU40" s="69"/>
      <c r="EXV40" s="69"/>
      <c r="EXW40" s="69"/>
      <c r="EXX40" s="69"/>
      <c r="EXY40" s="69"/>
      <c r="EXZ40" s="69"/>
      <c r="EYA40" s="69"/>
      <c r="EYB40" s="69"/>
      <c r="EYC40" s="69"/>
      <c r="EYD40" s="69"/>
      <c r="EYE40" s="69"/>
      <c r="EYF40" s="69"/>
      <c r="EYG40" s="69"/>
      <c r="EYH40" s="69"/>
      <c r="EYI40" s="69"/>
      <c r="EYJ40" s="69"/>
      <c r="EYK40" s="69"/>
      <c r="EYL40" s="69"/>
      <c r="EYM40" s="69"/>
      <c r="EYN40" s="69"/>
      <c r="EYO40" s="69"/>
      <c r="EYP40" s="69"/>
      <c r="EYQ40" s="69"/>
      <c r="EYR40" s="69"/>
      <c r="EYS40" s="69"/>
      <c r="EYT40" s="69"/>
      <c r="EYU40" s="69"/>
      <c r="EYV40" s="69"/>
      <c r="EYW40" s="69"/>
      <c r="EYX40" s="69"/>
      <c r="EYY40" s="69"/>
      <c r="EYZ40" s="69"/>
      <c r="EZA40" s="69"/>
      <c r="EZB40" s="69"/>
      <c r="EZC40" s="69"/>
      <c r="EZD40" s="69"/>
      <c r="EZE40" s="69"/>
      <c r="EZF40" s="69"/>
      <c r="EZG40" s="69"/>
      <c r="EZH40" s="69"/>
      <c r="EZI40" s="69"/>
      <c r="EZJ40" s="69"/>
      <c r="EZK40" s="69"/>
      <c r="EZL40" s="69"/>
      <c r="EZM40" s="69"/>
      <c r="EZN40" s="69"/>
      <c r="EZO40" s="69"/>
      <c r="EZP40" s="69"/>
      <c r="EZQ40" s="69"/>
      <c r="EZR40" s="69"/>
      <c r="EZS40" s="69"/>
      <c r="EZT40" s="69"/>
      <c r="EZU40" s="69"/>
      <c r="EZV40" s="69"/>
      <c r="EZW40" s="69"/>
      <c r="EZX40" s="69"/>
      <c r="EZY40" s="69"/>
      <c r="EZZ40" s="69"/>
      <c r="FAA40" s="69"/>
      <c r="FAB40" s="69"/>
      <c r="FAC40" s="69"/>
      <c r="FAD40" s="69"/>
      <c r="FAE40" s="69"/>
      <c r="FAF40" s="69"/>
      <c r="FAG40" s="69"/>
      <c r="FAH40" s="69"/>
      <c r="FAI40" s="69"/>
      <c r="FAJ40" s="69"/>
      <c r="FAK40" s="69"/>
      <c r="FAL40" s="69"/>
      <c r="FAM40" s="69"/>
      <c r="FAN40" s="69"/>
      <c r="FAO40" s="69"/>
      <c r="FAP40" s="69"/>
      <c r="FAQ40" s="69"/>
      <c r="FAR40" s="69"/>
      <c r="FAS40" s="69"/>
      <c r="FAT40" s="69"/>
      <c r="FAU40" s="69"/>
      <c r="FAV40" s="69"/>
      <c r="FAW40" s="69"/>
      <c r="FAX40" s="69"/>
      <c r="FAY40" s="69"/>
      <c r="FAZ40" s="69"/>
      <c r="FBA40" s="69"/>
      <c r="FBB40" s="69"/>
      <c r="FBC40" s="69"/>
      <c r="FBD40" s="69"/>
      <c r="FBE40" s="69"/>
      <c r="FBF40" s="69"/>
      <c r="FBG40" s="69"/>
      <c r="FBH40" s="69"/>
      <c r="FBI40" s="69"/>
      <c r="FBJ40" s="69"/>
      <c r="FBK40" s="69"/>
      <c r="FBL40" s="69"/>
      <c r="FBM40" s="69"/>
      <c r="FBN40" s="69"/>
      <c r="FBO40" s="69"/>
      <c r="FBP40" s="69"/>
      <c r="FBQ40" s="69"/>
      <c r="FBR40" s="69"/>
      <c r="FBS40" s="69"/>
      <c r="FBT40" s="69"/>
      <c r="FBU40" s="69"/>
      <c r="FBV40" s="69"/>
      <c r="FBW40" s="69"/>
      <c r="FBX40" s="69"/>
      <c r="FBY40" s="69"/>
      <c r="FBZ40" s="69"/>
      <c r="FCA40" s="69"/>
      <c r="FCB40" s="69"/>
      <c r="FCC40" s="69"/>
      <c r="FCD40" s="69"/>
      <c r="FCE40" s="69"/>
      <c r="FCF40" s="69"/>
      <c r="FCG40" s="69"/>
      <c r="FCH40" s="69"/>
      <c r="FCI40" s="69"/>
      <c r="FCJ40" s="69"/>
      <c r="FCK40" s="69"/>
      <c r="FCL40" s="69"/>
      <c r="FCM40" s="69"/>
      <c r="FCN40" s="69"/>
      <c r="FCO40" s="69"/>
      <c r="FCP40" s="69"/>
      <c r="FCQ40" s="69"/>
      <c r="FCR40" s="69"/>
      <c r="FCS40" s="69"/>
      <c r="FCT40" s="69"/>
      <c r="FCU40" s="69"/>
      <c r="FCV40" s="69"/>
      <c r="FCW40" s="69"/>
      <c r="FCX40" s="69"/>
      <c r="FCY40" s="69"/>
      <c r="FCZ40" s="69"/>
      <c r="FDA40" s="69"/>
      <c r="FDB40" s="69"/>
      <c r="FDC40" s="69"/>
      <c r="FDD40" s="69"/>
      <c r="FDE40" s="69"/>
      <c r="FDF40" s="69"/>
      <c r="FDG40" s="69"/>
      <c r="FDH40" s="69"/>
      <c r="FDI40" s="69"/>
      <c r="FDJ40" s="69"/>
      <c r="FDK40" s="69"/>
      <c r="FDL40" s="69"/>
      <c r="FDM40" s="69"/>
      <c r="FDN40" s="69"/>
      <c r="FDO40" s="69"/>
      <c r="FDP40" s="69"/>
      <c r="FDQ40" s="69"/>
      <c r="FDR40" s="69"/>
      <c r="FDS40" s="69"/>
      <c r="FDT40" s="69"/>
      <c r="FDU40" s="69"/>
      <c r="FDV40" s="69"/>
      <c r="FDW40" s="69"/>
      <c r="FDX40" s="69"/>
      <c r="FDY40" s="69"/>
      <c r="FDZ40" s="69"/>
      <c r="FEA40" s="69"/>
      <c r="FEB40" s="69"/>
      <c r="FEC40" s="69"/>
      <c r="FED40" s="69"/>
      <c r="FEE40" s="69"/>
      <c r="FEF40" s="69"/>
      <c r="FEG40" s="69"/>
      <c r="FEH40" s="69"/>
      <c r="FEI40" s="69"/>
      <c r="FEJ40" s="69"/>
      <c r="FEK40" s="69"/>
      <c r="FEL40" s="69"/>
      <c r="FEM40" s="69"/>
      <c r="FEN40" s="69"/>
      <c r="FEO40" s="69"/>
      <c r="FEP40" s="69"/>
      <c r="FEQ40" s="69"/>
      <c r="FER40" s="69"/>
      <c r="FES40" s="69"/>
      <c r="FET40" s="69"/>
      <c r="FEU40" s="69"/>
      <c r="FEV40" s="69"/>
      <c r="FEW40" s="69"/>
      <c r="FEX40" s="69"/>
      <c r="FEY40" s="69"/>
      <c r="FEZ40" s="69"/>
      <c r="FFA40" s="69"/>
      <c r="FFB40" s="69"/>
      <c r="FFC40" s="69"/>
      <c r="FFD40" s="69"/>
      <c r="FFE40" s="69"/>
      <c r="FFF40" s="69"/>
      <c r="FFG40" s="69"/>
      <c r="FFH40" s="69"/>
      <c r="FFI40" s="69"/>
      <c r="FFJ40" s="69"/>
      <c r="FFK40" s="69"/>
      <c r="FFL40" s="69"/>
      <c r="FFM40" s="69"/>
      <c r="FFN40" s="69"/>
      <c r="FFO40" s="69"/>
      <c r="FFP40" s="69"/>
      <c r="FFQ40" s="69"/>
      <c r="FFR40" s="69"/>
      <c r="FFS40" s="69"/>
      <c r="FFT40" s="69"/>
      <c r="FFU40" s="69"/>
      <c r="FFV40" s="69"/>
      <c r="FFW40" s="69"/>
      <c r="FFX40" s="69"/>
      <c r="FFY40" s="69"/>
      <c r="FFZ40" s="69"/>
      <c r="FGA40" s="69"/>
      <c r="FGB40" s="69"/>
      <c r="FGC40" s="69"/>
      <c r="FGD40" s="69"/>
      <c r="FGE40" s="69"/>
      <c r="FGF40" s="69"/>
      <c r="FGG40" s="69"/>
      <c r="FGH40" s="69"/>
      <c r="FGI40" s="69"/>
      <c r="FGJ40" s="69"/>
      <c r="FGK40" s="69"/>
      <c r="FGL40" s="69"/>
      <c r="FGM40" s="69"/>
      <c r="FGN40" s="69"/>
      <c r="FGO40" s="69"/>
      <c r="FGP40" s="69"/>
      <c r="FGQ40" s="69"/>
      <c r="FGR40" s="69"/>
      <c r="FGS40" s="69"/>
      <c r="FGT40" s="69"/>
      <c r="FGU40" s="69"/>
      <c r="FGV40" s="69"/>
      <c r="FGW40" s="69"/>
      <c r="FGX40" s="69"/>
      <c r="FGY40" s="69"/>
      <c r="FGZ40" s="69"/>
      <c r="FHA40" s="69"/>
      <c r="FHB40" s="69"/>
      <c r="FHC40" s="69"/>
      <c r="FHD40" s="69"/>
      <c r="FHE40" s="69"/>
      <c r="FHF40" s="69"/>
      <c r="FHG40" s="69"/>
      <c r="FHH40" s="69"/>
      <c r="FHI40" s="69"/>
      <c r="FHJ40" s="69"/>
      <c r="FHK40" s="69"/>
      <c r="FHL40" s="69"/>
      <c r="FHM40" s="69"/>
      <c r="FHN40" s="69"/>
      <c r="FHO40" s="69"/>
      <c r="FHP40" s="69"/>
      <c r="FHQ40" s="69"/>
      <c r="FHR40" s="69"/>
      <c r="FHS40" s="69"/>
      <c r="FHT40" s="69"/>
      <c r="FHU40" s="69"/>
      <c r="FHV40" s="69"/>
      <c r="FHW40" s="69"/>
      <c r="FHX40" s="69"/>
      <c r="FHY40" s="69"/>
      <c r="FHZ40" s="69"/>
      <c r="FIA40" s="69"/>
      <c r="FIB40" s="69"/>
      <c r="FIC40" s="69"/>
      <c r="FID40" s="69"/>
      <c r="FIE40" s="69"/>
      <c r="FIF40" s="69"/>
      <c r="FIG40" s="69"/>
      <c r="FIH40" s="69"/>
      <c r="FII40" s="69"/>
      <c r="FIJ40" s="69"/>
      <c r="FIK40" s="69"/>
      <c r="FIL40" s="69"/>
      <c r="FIM40" s="69"/>
      <c r="FIN40" s="69"/>
      <c r="FIO40" s="69"/>
      <c r="FIP40" s="69"/>
      <c r="FIQ40" s="69"/>
      <c r="FIR40" s="69"/>
      <c r="FIS40" s="69"/>
      <c r="FIT40" s="69"/>
      <c r="FIU40" s="69"/>
      <c r="FIV40" s="69"/>
      <c r="FIW40" s="69"/>
      <c r="FIX40" s="69"/>
      <c r="FIY40" s="69"/>
      <c r="FIZ40" s="69"/>
      <c r="FJA40" s="69"/>
      <c r="FJB40" s="69"/>
      <c r="FJC40" s="69"/>
      <c r="FJD40" s="69"/>
      <c r="FJE40" s="69"/>
      <c r="FJF40" s="69"/>
      <c r="FJG40" s="69"/>
      <c r="FJH40" s="69"/>
      <c r="FJI40" s="69"/>
      <c r="FJJ40" s="69"/>
      <c r="FJK40" s="69"/>
      <c r="FJL40" s="69"/>
      <c r="FJM40" s="69"/>
      <c r="FJN40" s="69"/>
      <c r="FJO40" s="69"/>
      <c r="FJP40" s="69"/>
      <c r="FJQ40" s="69"/>
      <c r="FJR40" s="69"/>
      <c r="FJS40" s="69"/>
      <c r="FJT40" s="69"/>
      <c r="FJU40" s="69"/>
      <c r="FJV40" s="69"/>
      <c r="FJW40" s="69"/>
      <c r="FJX40" s="69"/>
      <c r="FJY40" s="69"/>
      <c r="FJZ40" s="69"/>
      <c r="FKA40" s="69"/>
      <c r="FKB40" s="69"/>
      <c r="FKC40" s="69"/>
      <c r="FKD40" s="69"/>
      <c r="FKE40" s="69"/>
      <c r="FKF40" s="69"/>
      <c r="FKG40" s="69"/>
      <c r="FKH40" s="69"/>
      <c r="FKI40" s="69"/>
      <c r="FKJ40" s="69"/>
      <c r="FKK40" s="69"/>
      <c r="FKL40" s="69"/>
      <c r="FKM40" s="69"/>
      <c r="FKN40" s="69"/>
      <c r="FKO40" s="69"/>
      <c r="FKP40" s="69"/>
      <c r="FKQ40" s="69"/>
      <c r="FKR40" s="69"/>
      <c r="FKS40" s="69"/>
      <c r="FKT40" s="69"/>
      <c r="FKU40" s="69"/>
      <c r="FKV40" s="69"/>
      <c r="FKW40" s="69"/>
      <c r="FKX40" s="69"/>
      <c r="FKY40" s="69"/>
      <c r="FKZ40" s="69"/>
      <c r="FLA40" s="69"/>
      <c r="FLB40" s="69"/>
      <c r="FLC40" s="69"/>
      <c r="FLD40" s="69"/>
      <c r="FLE40" s="69"/>
      <c r="FLF40" s="69"/>
      <c r="FLG40" s="69"/>
      <c r="FLH40" s="69"/>
      <c r="FLI40" s="69"/>
      <c r="FLJ40" s="69"/>
      <c r="FLK40" s="69"/>
      <c r="FLL40" s="69"/>
      <c r="FLM40" s="69"/>
      <c r="FLN40" s="69"/>
      <c r="FLO40" s="69"/>
      <c r="FLP40" s="69"/>
      <c r="FLQ40" s="69"/>
      <c r="FLR40" s="69"/>
      <c r="FLS40" s="69"/>
      <c r="FLT40" s="69"/>
      <c r="FLU40" s="69"/>
      <c r="FLV40" s="69"/>
      <c r="FLW40" s="69"/>
      <c r="FLX40" s="69"/>
      <c r="FLY40" s="69"/>
      <c r="FLZ40" s="69"/>
      <c r="FMA40" s="69"/>
      <c r="FMB40" s="69"/>
      <c r="FMC40" s="69"/>
      <c r="FMD40" s="69"/>
      <c r="FME40" s="69"/>
      <c r="FMF40" s="69"/>
      <c r="FMG40" s="69"/>
      <c r="FMH40" s="69"/>
      <c r="FMI40" s="69"/>
      <c r="FMJ40" s="69"/>
      <c r="FMK40" s="69"/>
      <c r="FML40" s="69"/>
      <c r="FMM40" s="69"/>
      <c r="FMN40" s="69"/>
      <c r="FMO40" s="69"/>
      <c r="FMP40" s="69"/>
      <c r="FMQ40" s="69"/>
      <c r="FMR40" s="69"/>
      <c r="FMS40" s="69"/>
      <c r="FMT40" s="69"/>
      <c r="FMU40" s="69"/>
      <c r="FMV40" s="69"/>
      <c r="FMW40" s="69"/>
      <c r="FMX40" s="69"/>
      <c r="FMY40" s="69"/>
      <c r="FMZ40" s="69"/>
      <c r="FNA40" s="69"/>
      <c r="FNB40" s="69"/>
      <c r="FNC40" s="69"/>
      <c r="FND40" s="69"/>
      <c r="FNE40" s="69"/>
      <c r="FNF40" s="69"/>
      <c r="FNG40" s="69"/>
      <c r="FNH40" s="69"/>
      <c r="FNI40" s="69"/>
      <c r="FNJ40" s="69"/>
      <c r="FNK40" s="69"/>
      <c r="FNL40" s="69"/>
      <c r="FNM40" s="69"/>
      <c r="FNN40" s="69"/>
      <c r="FNO40" s="69"/>
      <c r="FNP40" s="69"/>
      <c r="FNQ40" s="69"/>
      <c r="FNR40" s="69"/>
      <c r="FNS40" s="69"/>
      <c r="FNT40" s="69"/>
      <c r="FNU40" s="69"/>
      <c r="FNV40" s="69"/>
      <c r="FNW40" s="69"/>
      <c r="FNX40" s="69"/>
      <c r="FNY40" s="69"/>
      <c r="FNZ40" s="69"/>
      <c r="FOA40" s="69"/>
      <c r="FOB40" s="69"/>
      <c r="FOC40" s="69"/>
      <c r="FOD40" s="69"/>
      <c r="FOE40" s="69"/>
      <c r="FOF40" s="69"/>
      <c r="FOG40" s="69"/>
      <c r="FOH40" s="69"/>
      <c r="FOI40" s="69"/>
      <c r="FOJ40" s="69"/>
      <c r="FOK40" s="69"/>
      <c r="FOL40" s="69"/>
      <c r="FOM40" s="69"/>
      <c r="FON40" s="69"/>
      <c r="FOO40" s="69"/>
      <c r="FOP40" s="69"/>
      <c r="FOQ40" s="69"/>
      <c r="FOR40" s="69"/>
      <c r="FOS40" s="69"/>
      <c r="FOT40" s="69"/>
      <c r="FOU40" s="69"/>
      <c r="FOV40" s="69"/>
      <c r="FOW40" s="69"/>
      <c r="FOX40" s="69"/>
      <c r="FOY40" s="69"/>
      <c r="FOZ40" s="69"/>
      <c r="FPA40" s="69"/>
      <c r="FPB40" s="69"/>
      <c r="FPC40" s="69"/>
      <c r="FPD40" s="69"/>
      <c r="FPE40" s="69"/>
      <c r="FPF40" s="69"/>
      <c r="FPG40" s="69"/>
      <c r="FPH40" s="69"/>
      <c r="FPI40" s="69"/>
      <c r="FPJ40" s="69"/>
      <c r="FPK40" s="69"/>
      <c r="FPL40" s="69"/>
      <c r="FPM40" s="69"/>
      <c r="FPN40" s="69"/>
      <c r="FPO40" s="69"/>
      <c r="FPP40" s="69"/>
      <c r="FPQ40" s="69"/>
      <c r="FPR40" s="69"/>
      <c r="FPS40" s="69"/>
      <c r="FPT40" s="69"/>
      <c r="FPU40" s="69"/>
      <c r="FPV40" s="69"/>
      <c r="FPW40" s="69"/>
      <c r="FPX40" s="69"/>
      <c r="FPY40" s="69"/>
      <c r="FPZ40" s="69"/>
      <c r="FQA40" s="69"/>
      <c r="FQB40" s="69"/>
      <c r="FQC40" s="69"/>
      <c r="FQD40" s="69"/>
      <c r="FQE40" s="69"/>
      <c r="FQF40" s="69"/>
      <c r="FQG40" s="69"/>
      <c r="FQH40" s="69"/>
      <c r="FQI40" s="69"/>
      <c r="FQJ40" s="69"/>
      <c r="FQK40" s="69"/>
      <c r="FQL40" s="69"/>
      <c r="FQM40" s="69"/>
      <c r="FQN40" s="69"/>
      <c r="FQO40" s="69"/>
      <c r="FQP40" s="69"/>
      <c r="FQQ40" s="69"/>
      <c r="FQR40" s="69"/>
      <c r="FQS40" s="69"/>
      <c r="FQT40" s="69"/>
      <c r="FQU40" s="69"/>
      <c r="FQV40" s="69"/>
      <c r="FQW40" s="69"/>
      <c r="FQX40" s="69"/>
      <c r="FQY40" s="69"/>
      <c r="FQZ40" s="69"/>
      <c r="FRA40" s="69"/>
      <c r="FRB40" s="69"/>
      <c r="FRC40" s="69"/>
      <c r="FRD40" s="69"/>
      <c r="FRE40" s="69"/>
      <c r="FRF40" s="69"/>
      <c r="FRG40" s="69"/>
      <c r="FRH40" s="69"/>
      <c r="FRI40" s="69"/>
      <c r="FRJ40" s="69"/>
      <c r="FRK40" s="69"/>
      <c r="FRL40" s="69"/>
      <c r="FRM40" s="69"/>
      <c r="FRN40" s="69"/>
      <c r="FRO40" s="69"/>
      <c r="FRP40" s="69"/>
      <c r="FRQ40" s="69"/>
      <c r="FRR40" s="69"/>
      <c r="FRS40" s="69"/>
      <c r="FRT40" s="69"/>
      <c r="FRU40" s="69"/>
      <c r="FRV40" s="69"/>
      <c r="FRW40" s="69"/>
      <c r="FRX40" s="69"/>
      <c r="FRY40" s="69"/>
      <c r="FRZ40" s="69"/>
      <c r="FSA40" s="69"/>
      <c r="FSB40" s="69"/>
      <c r="FSC40" s="69"/>
      <c r="FSD40" s="69"/>
      <c r="FSE40" s="69"/>
      <c r="FSF40" s="69"/>
      <c r="FSG40" s="69"/>
      <c r="FSH40" s="69"/>
      <c r="FSI40" s="69"/>
      <c r="FSJ40" s="69"/>
      <c r="FSK40" s="69"/>
      <c r="FSL40" s="69"/>
      <c r="FSM40" s="69"/>
      <c r="FSN40" s="69"/>
      <c r="FSO40" s="69"/>
      <c r="FSP40" s="69"/>
      <c r="FSQ40" s="69"/>
      <c r="FSR40" s="69"/>
      <c r="FSS40" s="69"/>
      <c r="FST40" s="69"/>
      <c r="FSU40" s="69"/>
      <c r="FSV40" s="69"/>
      <c r="FSW40" s="69"/>
      <c r="FSX40" s="69"/>
      <c r="FSY40" s="69"/>
      <c r="FSZ40" s="69"/>
      <c r="FTA40" s="69"/>
      <c r="FTB40" s="69"/>
      <c r="FTC40" s="69"/>
      <c r="FTD40" s="69"/>
      <c r="FTE40" s="69"/>
      <c r="FTF40" s="69"/>
      <c r="FTG40" s="69"/>
      <c r="FTH40" s="69"/>
      <c r="FTI40" s="69"/>
      <c r="FTJ40" s="69"/>
      <c r="FTK40" s="69"/>
      <c r="FTL40" s="69"/>
      <c r="FTM40" s="69"/>
      <c r="FTN40" s="69"/>
      <c r="FTO40" s="69"/>
      <c r="FTP40" s="69"/>
      <c r="FTQ40" s="69"/>
      <c r="FTR40" s="69"/>
      <c r="FTS40" s="69"/>
      <c r="FTT40" s="69"/>
      <c r="FTU40" s="69"/>
      <c r="FTV40" s="69"/>
      <c r="FTW40" s="69"/>
      <c r="FTX40" s="69"/>
      <c r="FTY40" s="69"/>
      <c r="FTZ40" s="69"/>
      <c r="FUA40" s="69"/>
      <c r="FUB40" s="69"/>
      <c r="FUC40" s="69"/>
      <c r="FUD40" s="69"/>
      <c r="FUE40" s="69"/>
      <c r="FUF40" s="69"/>
      <c r="FUG40" s="69"/>
      <c r="FUH40" s="69"/>
      <c r="FUI40" s="69"/>
      <c r="FUJ40" s="69"/>
      <c r="FUK40" s="69"/>
      <c r="FUL40" s="69"/>
      <c r="FUM40" s="69"/>
      <c r="FUN40" s="69"/>
      <c r="FUO40" s="69"/>
      <c r="FUP40" s="69"/>
      <c r="FUQ40" s="69"/>
      <c r="FUR40" s="69"/>
      <c r="FUS40" s="69"/>
      <c r="FUT40" s="69"/>
      <c r="FUU40" s="69"/>
      <c r="FUV40" s="69"/>
      <c r="FUW40" s="69"/>
      <c r="FUX40" s="69"/>
      <c r="FUY40" s="69"/>
      <c r="FUZ40" s="69"/>
      <c r="FVA40" s="69"/>
      <c r="FVB40" s="69"/>
      <c r="FVC40" s="69"/>
      <c r="FVD40" s="69"/>
      <c r="FVE40" s="69"/>
      <c r="FVF40" s="69"/>
      <c r="FVG40" s="69"/>
      <c r="FVH40" s="69"/>
      <c r="FVI40" s="69"/>
      <c r="FVJ40" s="69"/>
      <c r="FVK40" s="69"/>
      <c r="FVL40" s="69"/>
      <c r="FVM40" s="69"/>
      <c r="FVN40" s="69"/>
      <c r="FVO40" s="69"/>
      <c r="FVP40" s="69"/>
      <c r="FVQ40" s="69"/>
      <c r="FVR40" s="69"/>
      <c r="FVS40" s="69"/>
      <c r="FVT40" s="69"/>
      <c r="FVU40" s="69"/>
      <c r="FVV40" s="69"/>
      <c r="FVW40" s="69"/>
      <c r="FVX40" s="69"/>
      <c r="FVY40" s="69"/>
      <c r="FVZ40" s="69"/>
      <c r="FWA40" s="69"/>
      <c r="FWB40" s="69"/>
      <c r="FWC40" s="69"/>
      <c r="FWD40" s="69"/>
      <c r="FWE40" s="69"/>
      <c r="FWF40" s="69"/>
      <c r="FWG40" s="69"/>
      <c r="FWH40" s="69"/>
      <c r="FWI40" s="69"/>
      <c r="FWJ40" s="69"/>
      <c r="FWK40" s="69"/>
      <c r="FWL40" s="69"/>
      <c r="FWM40" s="69"/>
      <c r="FWN40" s="69"/>
      <c r="FWO40" s="69"/>
      <c r="FWP40" s="69"/>
      <c r="FWQ40" s="69"/>
      <c r="FWR40" s="69"/>
      <c r="FWS40" s="69"/>
      <c r="FWT40" s="69"/>
      <c r="FWU40" s="69"/>
      <c r="FWV40" s="69"/>
      <c r="FWW40" s="69"/>
      <c r="FWX40" s="69"/>
      <c r="FWY40" s="69"/>
      <c r="FWZ40" s="69"/>
      <c r="FXA40" s="69"/>
      <c r="FXB40" s="69"/>
      <c r="FXC40" s="69"/>
      <c r="FXD40" s="69"/>
      <c r="FXE40" s="69"/>
      <c r="FXF40" s="69"/>
      <c r="FXG40" s="69"/>
      <c r="FXH40" s="69"/>
      <c r="FXI40" s="69"/>
      <c r="FXJ40" s="69"/>
      <c r="FXK40" s="69"/>
      <c r="FXL40" s="69"/>
      <c r="FXM40" s="69"/>
      <c r="FXN40" s="69"/>
      <c r="FXO40" s="69"/>
      <c r="FXP40" s="69"/>
      <c r="FXQ40" s="69"/>
      <c r="FXR40" s="69"/>
      <c r="FXS40" s="69"/>
      <c r="FXT40" s="69"/>
      <c r="FXU40" s="69"/>
      <c r="FXV40" s="69"/>
      <c r="FXW40" s="69"/>
      <c r="FXX40" s="69"/>
      <c r="FXY40" s="69"/>
      <c r="FXZ40" s="69"/>
      <c r="FYA40" s="69"/>
      <c r="FYB40" s="69"/>
      <c r="FYC40" s="69"/>
      <c r="FYD40" s="69"/>
      <c r="FYE40" s="69"/>
      <c r="FYF40" s="69"/>
      <c r="FYG40" s="69"/>
      <c r="FYH40" s="69"/>
      <c r="FYI40" s="69"/>
      <c r="FYJ40" s="69"/>
      <c r="FYK40" s="69"/>
      <c r="FYL40" s="69"/>
      <c r="FYM40" s="69"/>
      <c r="FYN40" s="69"/>
      <c r="FYO40" s="69"/>
      <c r="FYP40" s="69"/>
      <c r="FYQ40" s="69"/>
      <c r="FYR40" s="69"/>
      <c r="FYS40" s="69"/>
      <c r="FYT40" s="69"/>
      <c r="FYU40" s="69"/>
      <c r="FYV40" s="69"/>
      <c r="FYW40" s="69"/>
      <c r="FYX40" s="69"/>
      <c r="FYY40" s="69"/>
      <c r="FYZ40" s="69"/>
      <c r="FZA40" s="69"/>
      <c r="FZB40" s="69"/>
      <c r="FZC40" s="69"/>
      <c r="FZD40" s="69"/>
      <c r="FZE40" s="69"/>
      <c r="FZF40" s="69"/>
      <c r="FZG40" s="69"/>
      <c r="FZH40" s="69"/>
      <c r="FZI40" s="69"/>
      <c r="FZJ40" s="69"/>
      <c r="FZK40" s="69"/>
      <c r="FZL40" s="69"/>
      <c r="FZM40" s="69"/>
      <c r="FZN40" s="69"/>
      <c r="FZO40" s="69"/>
      <c r="FZP40" s="69"/>
      <c r="FZQ40" s="69"/>
      <c r="FZR40" s="69"/>
      <c r="FZS40" s="69"/>
      <c r="FZT40" s="69"/>
      <c r="FZU40" s="69"/>
      <c r="FZV40" s="69"/>
      <c r="FZW40" s="69"/>
      <c r="FZX40" s="69"/>
      <c r="FZY40" s="69"/>
      <c r="FZZ40" s="69"/>
      <c r="GAA40" s="69"/>
      <c r="GAB40" s="69"/>
      <c r="GAC40" s="69"/>
      <c r="GAD40" s="69"/>
      <c r="GAE40" s="69"/>
      <c r="GAF40" s="69"/>
      <c r="GAG40" s="69"/>
      <c r="GAH40" s="69"/>
      <c r="GAI40" s="69"/>
      <c r="GAJ40" s="69"/>
      <c r="GAK40" s="69"/>
      <c r="GAL40" s="69"/>
      <c r="GAM40" s="69"/>
      <c r="GAN40" s="69"/>
      <c r="GAO40" s="69"/>
      <c r="GAP40" s="69"/>
      <c r="GAQ40" s="69"/>
      <c r="GAR40" s="69"/>
      <c r="GAS40" s="69"/>
      <c r="GAT40" s="69"/>
      <c r="GAU40" s="69"/>
      <c r="GAV40" s="69"/>
      <c r="GAW40" s="69"/>
      <c r="GAX40" s="69"/>
      <c r="GAY40" s="69"/>
      <c r="GAZ40" s="69"/>
      <c r="GBA40" s="69"/>
      <c r="GBB40" s="69"/>
      <c r="GBC40" s="69"/>
      <c r="GBD40" s="69"/>
      <c r="GBE40" s="69"/>
      <c r="GBF40" s="69"/>
      <c r="GBG40" s="69"/>
      <c r="GBH40" s="69"/>
      <c r="GBI40" s="69"/>
      <c r="GBJ40" s="69"/>
      <c r="GBK40" s="69"/>
      <c r="GBL40" s="69"/>
      <c r="GBM40" s="69"/>
      <c r="GBN40" s="69"/>
      <c r="GBO40" s="69"/>
      <c r="GBP40" s="69"/>
      <c r="GBQ40" s="69"/>
      <c r="GBR40" s="69"/>
      <c r="GBS40" s="69"/>
      <c r="GBT40" s="69"/>
      <c r="GBU40" s="69"/>
      <c r="GBV40" s="69"/>
      <c r="GBW40" s="69"/>
      <c r="GBX40" s="69"/>
      <c r="GBY40" s="69"/>
      <c r="GBZ40" s="69"/>
      <c r="GCA40" s="69"/>
      <c r="GCB40" s="69"/>
      <c r="GCC40" s="69"/>
      <c r="GCD40" s="69"/>
      <c r="GCE40" s="69"/>
      <c r="GCF40" s="69"/>
      <c r="GCG40" s="69"/>
      <c r="GCH40" s="69"/>
      <c r="GCI40" s="69"/>
      <c r="GCJ40" s="69"/>
      <c r="GCK40" s="69"/>
      <c r="GCL40" s="69"/>
      <c r="GCM40" s="69"/>
      <c r="GCN40" s="69"/>
      <c r="GCO40" s="69"/>
      <c r="GCP40" s="69"/>
      <c r="GCQ40" s="69"/>
      <c r="GCR40" s="69"/>
      <c r="GCS40" s="69"/>
      <c r="GCT40" s="69"/>
      <c r="GCU40" s="69"/>
      <c r="GCV40" s="69"/>
      <c r="GCW40" s="69"/>
      <c r="GCX40" s="69"/>
      <c r="GCY40" s="69"/>
      <c r="GCZ40" s="69"/>
      <c r="GDA40" s="69"/>
      <c r="GDB40" s="69"/>
      <c r="GDC40" s="69"/>
      <c r="GDD40" s="69"/>
      <c r="GDE40" s="69"/>
      <c r="GDF40" s="69"/>
      <c r="GDG40" s="69"/>
      <c r="GDH40" s="69"/>
      <c r="GDI40" s="69"/>
      <c r="GDJ40" s="69"/>
      <c r="GDK40" s="69"/>
      <c r="GDL40" s="69"/>
      <c r="GDM40" s="69"/>
      <c r="GDN40" s="69"/>
      <c r="GDO40" s="69"/>
      <c r="GDP40" s="69"/>
      <c r="GDQ40" s="69"/>
      <c r="GDR40" s="69"/>
      <c r="GDS40" s="69"/>
      <c r="GDT40" s="69"/>
      <c r="GDU40" s="69"/>
      <c r="GDV40" s="69"/>
      <c r="GDW40" s="69"/>
      <c r="GDX40" s="69"/>
      <c r="GDY40" s="69"/>
      <c r="GDZ40" s="69"/>
      <c r="GEA40" s="69"/>
      <c r="GEB40" s="69"/>
      <c r="GEC40" s="69"/>
      <c r="GED40" s="69"/>
      <c r="GEE40" s="69"/>
      <c r="GEF40" s="69"/>
      <c r="GEG40" s="69"/>
      <c r="GEH40" s="69"/>
      <c r="GEI40" s="69"/>
      <c r="GEJ40" s="69"/>
      <c r="GEK40" s="69"/>
      <c r="GEL40" s="69"/>
      <c r="GEM40" s="69"/>
      <c r="GEN40" s="69"/>
      <c r="GEO40" s="69"/>
      <c r="GEP40" s="69"/>
      <c r="GEQ40" s="69"/>
      <c r="GER40" s="69"/>
      <c r="GES40" s="69"/>
      <c r="GET40" s="69"/>
      <c r="GEU40" s="69"/>
      <c r="GEV40" s="69"/>
      <c r="GEW40" s="69"/>
      <c r="GEX40" s="69"/>
      <c r="GEY40" s="69"/>
      <c r="GEZ40" s="69"/>
      <c r="GFA40" s="69"/>
      <c r="GFB40" s="69"/>
      <c r="GFC40" s="69"/>
      <c r="GFD40" s="69"/>
      <c r="GFE40" s="69"/>
      <c r="GFF40" s="69"/>
      <c r="GFG40" s="69"/>
      <c r="GFH40" s="69"/>
      <c r="GFI40" s="69"/>
      <c r="GFJ40" s="69"/>
      <c r="GFK40" s="69"/>
      <c r="GFL40" s="69"/>
      <c r="GFM40" s="69"/>
      <c r="GFN40" s="69"/>
      <c r="GFO40" s="69"/>
      <c r="GFP40" s="69"/>
      <c r="GFQ40" s="69"/>
      <c r="GFR40" s="69"/>
      <c r="GFS40" s="69"/>
      <c r="GFT40" s="69"/>
      <c r="GFU40" s="69"/>
      <c r="GFV40" s="69"/>
      <c r="GFW40" s="69"/>
      <c r="GFX40" s="69"/>
      <c r="GFY40" s="69"/>
      <c r="GFZ40" s="69"/>
      <c r="GGA40" s="69"/>
      <c r="GGB40" s="69"/>
      <c r="GGC40" s="69"/>
      <c r="GGD40" s="69"/>
      <c r="GGE40" s="69"/>
      <c r="GGF40" s="69"/>
      <c r="GGG40" s="69"/>
      <c r="GGH40" s="69"/>
      <c r="GGI40" s="69"/>
      <c r="GGJ40" s="69"/>
      <c r="GGK40" s="69"/>
      <c r="GGL40" s="69"/>
      <c r="GGM40" s="69"/>
      <c r="GGN40" s="69"/>
      <c r="GGO40" s="69"/>
      <c r="GGP40" s="69"/>
      <c r="GGQ40" s="69"/>
      <c r="GGR40" s="69"/>
      <c r="GGS40" s="69"/>
      <c r="GGT40" s="69"/>
      <c r="GGU40" s="69"/>
      <c r="GGV40" s="69"/>
      <c r="GGW40" s="69"/>
      <c r="GGX40" s="69"/>
      <c r="GGY40" s="69"/>
      <c r="GGZ40" s="69"/>
      <c r="GHA40" s="69"/>
      <c r="GHB40" s="69"/>
      <c r="GHC40" s="69"/>
      <c r="GHD40" s="69"/>
      <c r="GHE40" s="69"/>
      <c r="GHF40" s="69"/>
      <c r="GHG40" s="69"/>
      <c r="GHH40" s="69"/>
      <c r="GHI40" s="69"/>
      <c r="GHJ40" s="69"/>
      <c r="GHK40" s="69"/>
      <c r="GHL40" s="69"/>
      <c r="GHM40" s="69"/>
      <c r="GHN40" s="69"/>
      <c r="GHO40" s="69"/>
      <c r="GHP40" s="69"/>
      <c r="GHQ40" s="69"/>
      <c r="GHR40" s="69"/>
      <c r="GHS40" s="69"/>
      <c r="GHT40" s="69"/>
      <c r="GHU40" s="69"/>
      <c r="GHV40" s="69"/>
      <c r="GHW40" s="69"/>
      <c r="GHX40" s="69"/>
      <c r="GHY40" s="69"/>
      <c r="GHZ40" s="69"/>
      <c r="GIA40" s="69"/>
      <c r="GIB40" s="69"/>
      <c r="GIC40" s="69"/>
      <c r="GID40" s="69"/>
      <c r="GIE40" s="69"/>
      <c r="GIF40" s="69"/>
      <c r="GIG40" s="69"/>
      <c r="GIH40" s="69"/>
      <c r="GII40" s="69"/>
      <c r="GIJ40" s="69"/>
      <c r="GIK40" s="69"/>
      <c r="GIL40" s="69"/>
      <c r="GIM40" s="69"/>
      <c r="GIN40" s="69"/>
      <c r="GIO40" s="69"/>
      <c r="GIP40" s="69"/>
      <c r="GIQ40" s="69"/>
      <c r="GIR40" s="69"/>
      <c r="GIS40" s="69"/>
      <c r="GIT40" s="69"/>
      <c r="GIU40" s="69"/>
      <c r="GIV40" s="69"/>
      <c r="GIW40" s="69"/>
      <c r="GIX40" s="69"/>
      <c r="GIY40" s="69"/>
      <c r="GIZ40" s="69"/>
      <c r="GJA40" s="69"/>
      <c r="GJB40" s="69"/>
      <c r="GJC40" s="69"/>
      <c r="GJD40" s="69"/>
      <c r="GJE40" s="69"/>
      <c r="GJF40" s="69"/>
      <c r="GJG40" s="69"/>
      <c r="GJH40" s="69"/>
      <c r="GJI40" s="69"/>
      <c r="GJJ40" s="69"/>
      <c r="GJK40" s="69"/>
      <c r="GJL40" s="69"/>
      <c r="GJM40" s="69"/>
      <c r="GJN40" s="69"/>
      <c r="GJO40" s="69"/>
      <c r="GJP40" s="69"/>
      <c r="GJQ40" s="69"/>
      <c r="GJR40" s="69"/>
      <c r="GJS40" s="69"/>
      <c r="GJT40" s="69"/>
      <c r="GJU40" s="69"/>
      <c r="GJV40" s="69"/>
      <c r="GJW40" s="69"/>
      <c r="GJX40" s="69"/>
      <c r="GJY40" s="69"/>
      <c r="GJZ40" s="69"/>
      <c r="GKA40" s="69"/>
      <c r="GKB40" s="69"/>
      <c r="GKC40" s="69"/>
      <c r="GKD40" s="69"/>
      <c r="GKE40" s="69"/>
      <c r="GKF40" s="69"/>
      <c r="GKG40" s="69"/>
      <c r="GKH40" s="69"/>
      <c r="GKI40" s="69"/>
      <c r="GKJ40" s="69"/>
      <c r="GKK40" s="69"/>
      <c r="GKL40" s="69"/>
      <c r="GKM40" s="69"/>
      <c r="GKN40" s="69"/>
      <c r="GKO40" s="69"/>
      <c r="GKP40" s="69"/>
      <c r="GKQ40" s="69"/>
      <c r="GKR40" s="69"/>
      <c r="GKS40" s="69"/>
      <c r="GKT40" s="69"/>
      <c r="GKU40" s="69"/>
      <c r="GKV40" s="69"/>
      <c r="GKW40" s="69"/>
      <c r="GKX40" s="69"/>
      <c r="GKY40" s="69"/>
      <c r="GKZ40" s="69"/>
      <c r="GLA40" s="69"/>
      <c r="GLB40" s="69"/>
      <c r="GLC40" s="69"/>
      <c r="GLD40" s="69"/>
      <c r="GLE40" s="69"/>
      <c r="GLF40" s="69"/>
      <c r="GLG40" s="69"/>
      <c r="GLH40" s="69"/>
      <c r="GLI40" s="69"/>
      <c r="GLJ40" s="69"/>
      <c r="GLK40" s="69"/>
      <c r="GLL40" s="69"/>
      <c r="GLM40" s="69"/>
      <c r="GLN40" s="69"/>
      <c r="GLO40" s="69"/>
      <c r="GLP40" s="69"/>
      <c r="GLQ40" s="69"/>
      <c r="GLR40" s="69"/>
      <c r="GLS40" s="69"/>
      <c r="GLT40" s="69"/>
      <c r="GLU40" s="69"/>
      <c r="GLV40" s="69"/>
      <c r="GLW40" s="69"/>
      <c r="GLX40" s="69"/>
      <c r="GLY40" s="69"/>
      <c r="GLZ40" s="69"/>
      <c r="GMA40" s="69"/>
      <c r="GMB40" s="69"/>
      <c r="GMC40" s="69"/>
      <c r="GMD40" s="69"/>
      <c r="GME40" s="69"/>
      <c r="GMF40" s="69"/>
      <c r="GMG40" s="69"/>
      <c r="GMH40" s="69"/>
      <c r="GMI40" s="69"/>
      <c r="GMJ40" s="69"/>
      <c r="GMK40" s="69"/>
      <c r="GML40" s="69"/>
      <c r="GMM40" s="69"/>
      <c r="GMN40" s="69"/>
      <c r="GMO40" s="69"/>
      <c r="GMP40" s="69"/>
      <c r="GMQ40" s="69"/>
      <c r="GMR40" s="69"/>
      <c r="GMS40" s="69"/>
      <c r="GMT40" s="69"/>
      <c r="GMU40" s="69"/>
      <c r="GMV40" s="69"/>
      <c r="GMW40" s="69"/>
      <c r="GMX40" s="69"/>
      <c r="GMY40" s="69"/>
      <c r="GMZ40" s="69"/>
      <c r="GNA40" s="69"/>
      <c r="GNB40" s="69"/>
      <c r="GNC40" s="69"/>
      <c r="GND40" s="69"/>
      <c r="GNE40" s="69"/>
      <c r="GNF40" s="69"/>
      <c r="GNG40" s="69"/>
      <c r="GNH40" s="69"/>
      <c r="GNI40" s="69"/>
      <c r="GNJ40" s="69"/>
      <c r="GNK40" s="69"/>
      <c r="GNL40" s="69"/>
      <c r="GNM40" s="69"/>
      <c r="GNN40" s="69"/>
      <c r="GNO40" s="69"/>
      <c r="GNP40" s="69"/>
      <c r="GNQ40" s="69"/>
      <c r="GNR40" s="69"/>
      <c r="GNS40" s="69"/>
      <c r="GNT40" s="69"/>
      <c r="GNU40" s="69"/>
      <c r="GNV40" s="69"/>
      <c r="GNW40" s="69"/>
      <c r="GNX40" s="69"/>
      <c r="GNY40" s="69"/>
      <c r="GNZ40" s="69"/>
      <c r="GOA40" s="69"/>
      <c r="GOB40" s="69"/>
      <c r="GOC40" s="69"/>
      <c r="GOD40" s="69"/>
      <c r="GOE40" s="69"/>
      <c r="GOF40" s="69"/>
      <c r="GOG40" s="69"/>
      <c r="GOH40" s="69"/>
      <c r="GOI40" s="69"/>
      <c r="GOJ40" s="69"/>
      <c r="GOK40" s="69"/>
      <c r="GOL40" s="69"/>
      <c r="GOM40" s="69"/>
      <c r="GON40" s="69"/>
      <c r="GOO40" s="69"/>
      <c r="GOP40" s="69"/>
      <c r="GOQ40" s="69"/>
      <c r="GOR40" s="69"/>
      <c r="GOS40" s="69"/>
      <c r="GOT40" s="69"/>
      <c r="GOU40" s="69"/>
      <c r="GOV40" s="69"/>
      <c r="GOW40" s="69"/>
      <c r="GOX40" s="69"/>
      <c r="GOY40" s="69"/>
      <c r="GOZ40" s="69"/>
      <c r="GPA40" s="69"/>
      <c r="GPB40" s="69"/>
      <c r="GPC40" s="69"/>
      <c r="GPD40" s="69"/>
      <c r="GPE40" s="69"/>
      <c r="GPF40" s="69"/>
      <c r="GPG40" s="69"/>
      <c r="GPH40" s="69"/>
      <c r="GPI40" s="69"/>
      <c r="GPJ40" s="69"/>
      <c r="GPK40" s="69"/>
      <c r="GPL40" s="69"/>
      <c r="GPM40" s="69"/>
      <c r="GPN40" s="69"/>
      <c r="GPO40" s="69"/>
      <c r="GPP40" s="69"/>
      <c r="GPQ40" s="69"/>
      <c r="GPR40" s="69"/>
      <c r="GPS40" s="69"/>
      <c r="GPT40" s="69"/>
      <c r="GPU40" s="69"/>
      <c r="GPV40" s="69"/>
      <c r="GPW40" s="69"/>
      <c r="GPX40" s="69"/>
      <c r="GPY40" s="69"/>
      <c r="GPZ40" s="69"/>
      <c r="GQA40" s="69"/>
      <c r="GQB40" s="69"/>
      <c r="GQC40" s="69"/>
      <c r="GQD40" s="69"/>
      <c r="GQE40" s="69"/>
      <c r="GQF40" s="69"/>
      <c r="GQG40" s="69"/>
      <c r="GQH40" s="69"/>
      <c r="GQI40" s="69"/>
      <c r="GQJ40" s="69"/>
      <c r="GQK40" s="69"/>
      <c r="GQL40" s="69"/>
      <c r="GQM40" s="69"/>
      <c r="GQN40" s="69"/>
      <c r="GQO40" s="69"/>
      <c r="GQP40" s="69"/>
      <c r="GQQ40" s="69"/>
      <c r="GQR40" s="69"/>
      <c r="GQS40" s="69"/>
      <c r="GQT40" s="69"/>
      <c r="GQU40" s="69"/>
      <c r="GQV40" s="69"/>
      <c r="GQW40" s="69"/>
      <c r="GQX40" s="69"/>
      <c r="GQY40" s="69"/>
      <c r="GQZ40" s="69"/>
      <c r="GRA40" s="69"/>
      <c r="GRB40" s="69"/>
      <c r="GRC40" s="69"/>
      <c r="GRD40" s="69"/>
      <c r="GRE40" s="69"/>
      <c r="GRF40" s="69"/>
      <c r="GRG40" s="69"/>
      <c r="GRH40" s="69"/>
      <c r="GRI40" s="69"/>
      <c r="GRJ40" s="69"/>
      <c r="GRK40" s="69"/>
      <c r="GRL40" s="69"/>
      <c r="GRM40" s="69"/>
      <c r="GRN40" s="69"/>
      <c r="GRO40" s="69"/>
      <c r="GRP40" s="69"/>
      <c r="GRQ40" s="69"/>
      <c r="GRR40" s="69"/>
      <c r="GRS40" s="69"/>
      <c r="GRT40" s="69"/>
      <c r="GRU40" s="69"/>
      <c r="GRV40" s="69"/>
      <c r="GRW40" s="69"/>
      <c r="GRX40" s="69"/>
      <c r="GRY40" s="69"/>
      <c r="GRZ40" s="69"/>
      <c r="GSA40" s="69"/>
      <c r="GSB40" s="69"/>
      <c r="GSC40" s="69"/>
      <c r="GSD40" s="69"/>
      <c r="GSE40" s="69"/>
      <c r="GSF40" s="69"/>
      <c r="GSG40" s="69"/>
      <c r="GSH40" s="69"/>
      <c r="GSI40" s="69"/>
      <c r="GSJ40" s="69"/>
      <c r="GSK40" s="69"/>
      <c r="GSL40" s="69"/>
      <c r="GSM40" s="69"/>
      <c r="GSN40" s="69"/>
      <c r="GSO40" s="69"/>
      <c r="GSP40" s="69"/>
      <c r="GSQ40" s="69"/>
      <c r="GSR40" s="69"/>
      <c r="GSS40" s="69"/>
      <c r="GST40" s="69"/>
      <c r="GSU40" s="69"/>
      <c r="GSV40" s="69"/>
      <c r="GSW40" s="69"/>
      <c r="GSX40" s="69"/>
      <c r="GSY40" s="69"/>
      <c r="GSZ40" s="69"/>
      <c r="GTA40" s="69"/>
      <c r="GTB40" s="69"/>
      <c r="GTC40" s="69"/>
      <c r="GTD40" s="69"/>
      <c r="GTE40" s="69"/>
      <c r="GTF40" s="69"/>
      <c r="GTG40" s="69"/>
      <c r="GTH40" s="69"/>
      <c r="GTI40" s="69"/>
      <c r="GTJ40" s="69"/>
      <c r="GTK40" s="69"/>
      <c r="GTL40" s="69"/>
      <c r="GTM40" s="69"/>
      <c r="GTN40" s="69"/>
      <c r="GTO40" s="69"/>
      <c r="GTP40" s="69"/>
      <c r="GTQ40" s="69"/>
      <c r="GTR40" s="69"/>
      <c r="GTS40" s="69"/>
      <c r="GTT40" s="69"/>
      <c r="GTU40" s="69"/>
      <c r="GTV40" s="69"/>
      <c r="GTW40" s="69"/>
      <c r="GTX40" s="69"/>
      <c r="GTY40" s="69"/>
      <c r="GTZ40" s="69"/>
      <c r="GUA40" s="69"/>
      <c r="GUB40" s="69"/>
      <c r="GUC40" s="69"/>
      <c r="GUD40" s="69"/>
      <c r="GUE40" s="69"/>
      <c r="GUF40" s="69"/>
      <c r="GUG40" s="69"/>
      <c r="GUH40" s="69"/>
      <c r="GUI40" s="69"/>
      <c r="GUJ40" s="69"/>
      <c r="GUK40" s="69"/>
      <c r="GUL40" s="69"/>
      <c r="GUM40" s="69"/>
      <c r="GUN40" s="69"/>
      <c r="GUO40" s="69"/>
      <c r="GUP40" s="69"/>
      <c r="GUQ40" s="69"/>
      <c r="GUR40" s="69"/>
      <c r="GUS40" s="69"/>
      <c r="GUT40" s="69"/>
      <c r="GUU40" s="69"/>
      <c r="GUV40" s="69"/>
      <c r="GUW40" s="69"/>
      <c r="GUX40" s="69"/>
      <c r="GUY40" s="69"/>
      <c r="GUZ40" s="69"/>
      <c r="GVA40" s="69"/>
      <c r="GVB40" s="69"/>
      <c r="GVC40" s="69"/>
      <c r="GVD40" s="69"/>
      <c r="GVE40" s="69"/>
      <c r="GVF40" s="69"/>
      <c r="GVG40" s="69"/>
      <c r="GVH40" s="69"/>
      <c r="GVI40" s="69"/>
      <c r="GVJ40" s="69"/>
      <c r="GVK40" s="69"/>
      <c r="GVL40" s="69"/>
      <c r="GVM40" s="69"/>
      <c r="GVN40" s="69"/>
      <c r="GVO40" s="69"/>
      <c r="GVP40" s="69"/>
      <c r="GVQ40" s="69"/>
      <c r="GVR40" s="69"/>
      <c r="GVS40" s="69"/>
      <c r="GVT40" s="69"/>
      <c r="GVU40" s="69"/>
      <c r="GVV40" s="69"/>
      <c r="GVW40" s="69"/>
      <c r="GVX40" s="69"/>
      <c r="GVY40" s="69"/>
      <c r="GVZ40" s="69"/>
      <c r="GWA40" s="69"/>
      <c r="GWB40" s="69"/>
      <c r="GWC40" s="69"/>
      <c r="GWD40" s="69"/>
      <c r="GWE40" s="69"/>
      <c r="GWF40" s="69"/>
      <c r="GWG40" s="69"/>
      <c r="GWH40" s="69"/>
      <c r="GWI40" s="69"/>
      <c r="GWJ40" s="69"/>
      <c r="GWK40" s="69"/>
      <c r="GWL40" s="69"/>
      <c r="GWM40" s="69"/>
      <c r="GWN40" s="69"/>
      <c r="GWO40" s="69"/>
      <c r="GWP40" s="69"/>
      <c r="GWQ40" s="69"/>
      <c r="GWR40" s="69"/>
      <c r="GWS40" s="69"/>
      <c r="GWT40" s="69"/>
      <c r="GWU40" s="69"/>
      <c r="GWV40" s="69"/>
      <c r="GWW40" s="69"/>
      <c r="GWX40" s="69"/>
      <c r="GWY40" s="69"/>
      <c r="GWZ40" s="69"/>
      <c r="GXA40" s="69"/>
      <c r="GXB40" s="69"/>
      <c r="GXC40" s="69"/>
      <c r="GXD40" s="69"/>
      <c r="GXE40" s="69"/>
      <c r="GXF40" s="69"/>
      <c r="GXG40" s="69"/>
      <c r="GXH40" s="69"/>
      <c r="GXI40" s="69"/>
      <c r="GXJ40" s="69"/>
      <c r="GXK40" s="69"/>
      <c r="GXL40" s="69"/>
      <c r="GXM40" s="69"/>
      <c r="GXN40" s="69"/>
      <c r="GXO40" s="69"/>
      <c r="GXP40" s="69"/>
      <c r="GXQ40" s="69"/>
      <c r="GXR40" s="69"/>
      <c r="GXS40" s="69"/>
      <c r="GXT40" s="69"/>
      <c r="GXU40" s="69"/>
      <c r="GXV40" s="69"/>
      <c r="GXW40" s="69"/>
      <c r="GXX40" s="69"/>
      <c r="GXY40" s="69"/>
      <c r="GXZ40" s="69"/>
      <c r="GYA40" s="69"/>
      <c r="GYB40" s="69"/>
      <c r="GYC40" s="69"/>
      <c r="GYD40" s="69"/>
      <c r="GYE40" s="69"/>
      <c r="GYF40" s="69"/>
      <c r="GYG40" s="69"/>
      <c r="GYH40" s="69"/>
      <c r="GYI40" s="69"/>
      <c r="GYJ40" s="69"/>
      <c r="GYK40" s="69"/>
      <c r="GYL40" s="69"/>
      <c r="GYM40" s="69"/>
      <c r="GYN40" s="69"/>
      <c r="GYO40" s="69"/>
      <c r="GYP40" s="69"/>
      <c r="GYQ40" s="69"/>
      <c r="GYR40" s="69"/>
      <c r="GYS40" s="69"/>
      <c r="GYT40" s="69"/>
      <c r="GYU40" s="69"/>
      <c r="GYV40" s="69"/>
      <c r="GYW40" s="69"/>
      <c r="GYX40" s="69"/>
      <c r="GYY40" s="69"/>
      <c r="GYZ40" s="69"/>
      <c r="GZA40" s="69"/>
      <c r="GZB40" s="69"/>
      <c r="GZC40" s="69"/>
      <c r="GZD40" s="69"/>
      <c r="GZE40" s="69"/>
      <c r="GZF40" s="69"/>
      <c r="GZG40" s="69"/>
      <c r="GZH40" s="69"/>
      <c r="GZI40" s="69"/>
      <c r="GZJ40" s="69"/>
      <c r="GZK40" s="69"/>
      <c r="GZL40" s="69"/>
      <c r="GZM40" s="69"/>
      <c r="GZN40" s="69"/>
      <c r="GZO40" s="69"/>
      <c r="GZP40" s="69"/>
      <c r="GZQ40" s="69"/>
      <c r="GZR40" s="69"/>
      <c r="GZS40" s="69"/>
      <c r="GZT40" s="69"/>
      <c r="GZU40" s="69"/>
      <c r="GZV40" s="69"/>
      <c r="GZW40" s="69"/>
      <c r="GZX40" s="69"/>
      <c r="GZY40" s="69"/>
      <c r="GZZ40" s="69"/>
      <c r="HAA40" s="69"/>
      <c r="HAB40" s="69"/>
      <c r="HAC40" s="69"/>
      <c r="HAD40" s="69"/>
      <c r="HAE40" s="69"/>
      <c r="HAF40" s="69"/>
      <c r="HAG40" s="69"/>
      <c r="HAH40" s="69"/>
      <c r="HAI40" s="69"/>
      <c r="HAJ40" s="69"/>
      <c r="HAK40" s="69"/>
      <c r="HAL40" s="69"/>
      <c r="HAM40" s="69"/>
      <c r="HAN40" s="69"/>
      <c r="HAO40" s="69"/>
      <c r="HAP40" s="69"/>
      <c r="HAQ40" s="69"/>
      <c r="HAR40" s="69"/>
      <c r="HAS40" s="69"/>
      <c r="HAT40" s="69"/>
      <c r="HAU40" s="69"/>
      <c r="HAV40" s="69"/>
      <c r="HAW40" s="69"/>
      <c r="HAX40" s="69"/>
      <c r="HAY40" s="69"/>
      <c r="HAZ40" s="69"/>
      <c r="HBA40" s="69"/>
      <c r="HBB40" s="69"/>
      <c r="HBC40" s="69"/>
      <c r="HBD40" s="69"/>
      <c r="HBE40" s="69"/>
      <c r="HBF40" s="69"/>
      <c r="HBG40" s="69"/>
      <c r="HBH40" s="69"/>
      <c r="HBI40" s="69"/>
      <c r="HBJ40" s="69"/>
      <c r="HBK40" s="69"/>
      <c r="HBL40" s="69"/>
      <c r="HBM40" s="69"/>
      <c r="HBN40" s="69"/>
      <c r="HBO40" s="69"/>
      <c r="HBP40" s="69"/>
      <c r="HBQ40" s="69"/>
      <c r="HBR40" s="69"/>
      <c r="HBS40" s="69"/>
      <c r="HBT40" s="69"/>
      <c r="HBU40" s="69"/>
      <c r="HBV40" s="69"/>
      <c r="HBW40" s="69"/>
      <c r="HBX40" s="69"/>
      <c r="HBY40" s="69"/>
      <c r="HBZ40" s="69"/>
      <c r="HCA40" s="69"/>
      <c r="HCB40" s="69"/>
      <c r="HCC40" s="69"/>
      <c r="HCD40" s="69"/>
      <c r="HCE40" s="69"/>
      <c r="HCF40" s="69"/>
      <c r="HCG40" s="69"/>
      <c r="HCH40" s="69"/>
      <c r="HCI40" s="69"/>
      <c r="HCJ40" s="69"/>
      <c r="HCK40" s="69"/>
      <c r="HCL40" s="69"/>
      <c r="HCM40" s="69"/>
      <c r="HCN40" s="69"/>
      <c r="HCO40" s="69"/>
      <c r="HCP40" s="69"/>
      <c r="HCQ40" s="69"/>
      <c r="HCR40" s="69"/>
      <c r="HCS40" s="69"/>
      <c r="HCT40" s="69"/>
      <c r="HCU40" s="69"/>
      <c r="HCV40" s="69"/>
      <c r="HCW40" s="69"/>
      <c r="HCX40" s="69"/>
      <c r="HCY40" s="69"/>
      <c r="HCZ40" s="69"/>
      <c r="HDA40" s="69"/>
      <c r="HDB40" s="69"/>
      <c r="HDC40" s="69"/>
      <c r="HDD40" s="69"/>
      <c r="HDE40" s="69"/>
      <c r="HDF40" s="69"/>
      <c r="HDG40" s="69"/>
      <c r="HDH40" s="69"/>
      <c r="HDI40" s="69"/>
      <c r="HDJ40" s="69"/>
      <c r="HDK40" s="69"/>
      <c r="HDL40" s="69"/>
      <c r="HDM40" s="69"/>
      <c r="HDN40" s="69"/>
      <c r="HDO40" s="69"/>
      <c r="HDP40" s="69"/>
      <c r="HDQ40" s="69"/>
      <c r="HDR40" s="69"/>
      <c r="HDS40" s="69"/>
      <c r="HDT40" s="69"/>
      <c r="HDU40" s="69"/>
      <c r="HDV40" s="69"/>
      <c r="HDW40" s="69"/>
      <c r="HDX40" s="69"/>
      <c r="HDY40" s="69"/>
      <c r="HDZ40" s="69"/>
      <c r="HEA40" s="69"/>
      <c r="HEB40" s="69"/>
      <c r="HEC40" s="69"/>
      <c r="HED40" s="69"/>
      <c r="HEE40" s="69"/>
      <c r="HEF40" s="69"/>
      <c r="HEG40" s="69"/>
      <c r="HEH40" s="69"/>
      <c r="HEI40" s="69"/>
      <c r="HEJ40" s="69"/>
      <c r="HEK40" s="69"/>
      <c r="HEL40" s="69"/>
      <c r="HEM40" s="69"/>
      <c r="HEN40" s="69"/>
      <c r="HEO40" s="69"/>
      <c r="HEP40" s="69"/>
      <c r="HEQ40" s="69"/>
      <c r="HER40" s="69"/>
      <c r="HES40" s="69"/>
      <c r="HET40" s="69"/>
      <c r="HEU40" s="69"/>
      <c r="HEV40" s="69"/>
      <c r="HEW40" s="69"/>
      <c r="HEX40" s="69"/>
      <c r="HEY40" s="69"/>
      <c r="HEZ40" s="69"/>
      <c r="HFA40" s="69"/>
      <c r="HFB40" s="69"/>
      <c r="HFC40" s="69"/>
      <c r="HFD40" s="69"/>
      <c r="HFE40" s="69"/>
      <c r="HFF40" s="69"/>
      <c r="HFG40" s="69"/>
      <c r="HFH40" s="69"/>
      <c r="HFI40" s="69"/>
      <c r="HFJ40" s="69"/>
      <c r="HFK40" s="69"/>
      <c r="HFL40" s="69"/>
      <c r="HFM40" s="69"/>
      <c r="HFN40" s="69"/>
      <c r="HFO40" s="69"/>
      <c r="HFP40" s="69"/>
      <c r="HFQ40" s="69"/>
      <c r="HFR40" s="69"/>
      <c r="HFS40" s="69"/>
      <c r="HFT40" s="69"/>
      <c r="HFU40" s="69"/>
      <c r="HFV40" s="69"/>
      <c r="HFW40" s="69"/>
      <c r="HFX40" s="69"/>
      <c r="HFY40" s="69"/>
      <c r="HFZ40" s="69"/>
      <c r="HGA40" s="69"/>
      <c r="HGB40" s="69"/>
      <c r="HGC40" s="69"/>
      <c r="HGD40" s="69"/>
      <c r="HGE40" s="69"/>
      <c r="HGF40" s="69"/>
      <c r="HGG40" s="69"/>
      <c r="HGH40" s="69"/>
      <c r="HGI40" s="69"/>
      <c r="HGJ40" s="69"/>
      <c r="HGK40" s="69"/>
      <c r="HGL40" s="69"/>
      <c r="HGM40" s="69"/>
      <c r="HGN40" s="69"/>
      <c r="HGO40" s="69"/>
      <c r="HGP40" s="69"/>
      <c r="HGQ40" s="69"/>
      <c r="HGR40" s="69"/>
      <c r="HGS40" s="69"/>
      <c r="HGT40" s="69"/>
      <c r="HGU40" s="69"/>
      <c r="HGV40" s="69"/>
      <c r="HGW40" s="69"/>
      <c r="HGX40" s="69"/>
      <c r="HGY40" s="69"/>
      <c r="HGZ40" s="69"/>
      <c r="HHA40" s="69"/>
      <c r="HHB40" s="69"/>
      <c r="HHC40" s="69"/>
      <c r="HHD40" s="69"/>
      <c r="HHE40" s="69"/>
      <c r="HHF40" s="69"/>
      <c r="HHG40" s="69"/>
      <c r="HHH40" s="69"/>
      <c r="HHI40" s="69"/>
      <c r="HHJ40" s="69"/>
      <c r="HHK40" s="69"/>
      <c r="HHL40" s="69"/>
      <c r="HHM40" s="69"/>
      <c r="HHN40" s="69"/>
      <c r="HHO40" s="69"/>
      <c r="HHP40" s="69"/>
      <c r="HHQ40" s="69"/>
      <c r="HHR40" s="69"/>
      <c r="HHS40" s="69"/>
      <c r="HHT40" s="69"/>
      <c r="HHU40" s="69"/>
      <c r="HHV40" s="69"/>
      <c r="HHW40" s="69"/>
      <c r="HHX40" s="69"/>
      <c r="HHY40" s="69"/>
      <c r="HHZ40" s="69"/>
      <c r="HIA40" s="69"/>
      <c r="HIB40" s="69"/>
      <c r="HIC40" s="69"/>
      <c r="HID40" s="69"/>
      <c r="HIE40" s="69"/>
      <c r="HIF40" s="69"/>
      <c r="HIG40" s="69"/>
      <c r="HIH40" s="69"/>
      <c r="HII40" s="69"/>
      <c r="HIJ40" s="69"/>
      <c r="HIK40" s="69"/>
      <c r="HIL40" s="69"/>
      <c r="HIM40" s="69"/>
      <c r="HIN40" s="69"/>
      <c r="HIO40" s="69"/>
      <c r="HIP40" s="69"/>
      <c r="HIQ40" s="69"/>
      <c r="HIR40" s="69"/>
      <c r="HIS40" s="69"/>
      <c r="HIT40" s="69"/>
      <c r="HIU40" s="69"/>
      <c r="HIV40" s="69"/>
      <c r="HIW40" s="69"/>
      <c r="HIX40" s="69"/>
      <c r="HIY40" s="69"/>
      <c r="HIZ40" s="69"/>
      <c r="HJA40" s="69"/>
      <c r="HJB40" s="69"/>
      <c r="HJC40" s="69"/>
      <c r="HJD40" s="69"/>
      <c r="HJE40" s="69"/>
      <c r="HJF40" s="69"/>
      <c r="HJG40" s="69"/>
      <c r="HJH40" s="69"/>
      <c r="HJI40" s="69"/>
      <c r="HJJ40" s="69"/>
      <c r="HJK40" s="69"/>
      <c r="HJL40" s="69"/>
      <c r="HJM40" s="69"/>
      <c r="HJN40" s="69"/>
      <c r="HJO40" s="69"/>
      <c r="HJP40" s="69"/>
      <c r="HJQ40" s="69"/>
      <c r="HJR40" s="69"/>
      <c r="HJS40" s="69"/>
      <c r="HJT40" s="69"/>
      <c r="HJU40" s="69"/>
      <c r="HJV40" s="69"/>
      <c r="HJW40" s="69"/>
      <c r="HJX40" s="69"/>
      <c r="HJY40" s="69"/>
      <c r="HJZ40" s="69"/>
      <c r="HKA40" s="69"/>
      <c r="HKB40" s="69"/>
      <c r="HKC40" s="69"/>
      <c r="HKD40" s="69"/>
      <c r="HKE40" s="69"/>
      <c r="HKF40" s="69"/>
      <c r="HKG40" s="69"/>
      <c r="HKH40" s="69"/>
      <c r="HKI40" s="69"/>
      <c r="HKJ40" s="69"/>
      <c r="HKK40" s="69"/>
      <c r="HKL40" s="69"/>
      <c r="HKM40" s="69"/>
      <c r="HKN40" s="69"/>
      <c r="HKO40" s="69"/>
      <c r="HKP40" s="69"/>
      <c r="HKQ40" s="69"/>
      <c r="HKR40" s="69"/>
      <c r="HKS40" s="69"/>
      <c r="HKT40" s="69"/>
      <c r="HKU40" s="69"/>
      <c r="HKV40" s="69"/>
      <c r="HKW40" s="69"/>
      <c r="HKX40" s="69"/>
      <c r="HKY40" s="69"/>
      <c r="HKZ40" s="69"/>
      <c r="HLA40" s="69"/>
      <c r="HLB40" s="69"/>
      <c r="HLC40" s="69"/>
      <c r="HLD40" s="69"/>
      <c r="HLE40" s="69"/>
      <c r="HLF40" s="69"/>
      <c r="HLG40" s="69"/>
      <c r="HLH40" s="69"/>
      <c r="HLI40" s="69"/>
      <c r="HLJ40" s="69"/>
      <c r="HLK40" s="69"/>
      <c r="HLL40" s="69"/>
      <c r="HLM40" s="69"/>
      <c r="HLN40" s="69"/>
      <c r="HLO40" s="69"/>
      <c r="HLP40" s="69"/>
      <c r="HLQ40" s="69"/>
      <c r="HLR40" s="69"/>
      <c r="HLS40" s="69"/>
      <c r="HLT40" s="69"/>
      <c r="HLU40" s="69"/>
      <c r="HLV40" s="69"/>
      <c r="HLW40" s="69"/>
      <c r="HLX40" s="69"/>
      <c r="HLY40" s="69"/>
      <c r="HLZ40" s="69"/>
      <c r="HMA40" s="69"/>
      <c r="HMB40" s="69"/>
      <c r="HMC40" s="69"/>
      <c r="HMD40" s="69"/>
      <c r="HME40" s="69"/>
      <c r="HMF40" s="69"/>
      <c r="HMG40" s="69"/>
      <c r="HMH40" s="69"/>
      <c r="HMI40" s="69"/>
      <c r="HMJ40" s="69"/>
      <c r="HMK40" s="69"/>
      <c r="HML40" s="69"/>
      <c r="HMM40" s="69"/>
      <c r="HMN40" s="69"/>
      <c r="HMO40" s="69"/>
      <c r="HMP40" s="69"/>
      <c r="HMQ40" s="69"/>
      <c r="HMR40" s="69"/>
      <c r="HMS40" s="69"/>
      <c r="HMT40" s="69"/>
      <c r="HMU40" s="69"/>
      <c r="HMV40" s="69"/>
      <c r="HMW40" s="69"/>
      <c r="HMX40" s="69"/>
      <c r="HMY40" s="69"/>
      <c r="HMZ40" s="69"/>
      <c r="HNA40" s="69"/>
      <c r="HNB40" s="69"/>
      <c r="HNC40" s="69"/>
      <c r="HND40" s="69"/>
      <c r="HNE40" s="69"/>
      <c r="HNF40" s="69"/>
      <c r="HNG40" s="69"/>
      <c r="HNH40" s="69"/>
      <c r="HNI40" s="69"/>
      <c r="HNJ40" s="69"/>
      <c r="HNK40" s="69"/>
      <c r="HNL40" s="69"/>
      <c r="HNM40" s="69"/>
      <c r="HNN40" s="69"/>
      <c r="HNO40" s="69"/>
      <c r="HNP40" s="69"/>
      <c r="HNQ40" s="69"/>
      <c r="HNR40" s="69"/>
      <c r="HNS40" s="69"/>
      <c r="HNT40" s="69"/>
      <c r="HNU40" s="69"/>
      <c r="HNV40" s="69"/>
      <c r="HNW40" s="69"/>
      <c r="HNX40" s="69"/>
      <c r="HNY40" s="69"/>
      <c r="HNZ40" s="69"/>
      <c r="HOA40" s="69"/>
      <c r="HOB40" s="69"/>
      <c r="HOC40" s="69"/>
      <c r="HOD40" s="69"/>
      <c r="HOE40" s="69"/>
      <c r="HOF40" s="69"/>
      <c r="HOG40" s="69"/>
      <c r="HOH40" s="69"/>
      <c r="HOI40" s="69"/>
      <c r="HOJ40" s="69"/>
      <c r="HOK40" s="69"/>
      <c r="HOL40" s="69"/>
      <c r="HOM40" s="69"/>
      <c r="HON40" s="69"/>
      <c r="HOO40" s="69"/>
      <c r="HOP40" s="69"/>
      <c r="HOQ40" s="69"/>
      <c r="HOR40" s="69"/>
      <c r="HOS40" s="69"/>
      <c r="HOT40" s="69"/>
      <c r="HOU40" s="69"/>
      <c r="HOV40" s="69"/>
      <c r="HOW40" s="69"/>
      <c r="HOX40" s="69"/>
      <c r="HOY40" s="69"/>
      <c r="HOZ40" s="69"/>
      <c r="HPA40" s="69"/>
      <c r="HPB40" s="69"/>
      <c r="HPC40" s="69"/>
      <c r="HPD40" s="69"/>
      <c r="HPE40" s="69"/>
      <c r="HPF40" s="69"/>
      <c r="HPG40" s="69"/>
      <c r="HPH40" s="69"/>
      <c r="HPI40" s="69"/>
      <c r="HPJ40" s="69"/>
      <c r="HPK40" s="69"/>
      <c r="HPL40" s="69"/>
      <c r="HPM40" s="69"/>
      <c r="HPN40" s="69"/>
      <c r="HPO40" s="69"/>
      <c r="HPP40" s="69"/>
      <c r="HPQ40" s="69"/>
      <c r="HPR40" s="69"/>
      <c r="HPS40" s="69"/>
      <c r="HPT40" s="69"/>
      <c r="HPU40" s="69"/>
      <c r="HPV40" s="69"/>
      <c r="HPW40" s="69"/>
      <c r="HPX40" s="69"/>
      <c r="HPY40" s="69"/>
      <c r="HPZ40" s="69"/>
      <c r="HQA40" s="69"/>
      <c r="HQB40" s="69"/>
      <c r="HQC40" s="69"/>
      <c r="HQD40" s="69"/>
      <c r="HQE40" s="69"/>
      <c r="HQF40" s="69"/>
      <c r="HQG40" s="69"/>
      <c r="HQH40" s="69"/>
      <c r="HQI40" s="69"/>
      <c r="HQJ40" s="69"/>
      <c r="HQK40" s="69"/>
      <c r="HQL40" s="69"/>
      <c r="HQM40" s="69"/>
      <c r="HQN40" s="69"/>
      <c r="HQO40" s="69"/>
      <c r="HQP40" s="69"/>
      <c r="HQQ40" s="69"/>
      <c r="HQR40" s="69"/>
      <c r="HQS40" s="69"/>
      <c r="HQT40" s="69"/>
      <c r="HQU40" s="69"/>
      <c r="HQV40" s="69"/>
      <c r="HQW40" s="69"/>
      <c r="HQX40" s="69"/>
      <c r="HQY40" s="69"/>
      <c r="HQZ40" s="69"/>
      <c r="HRA40" s="69"/>
      <c r="HRB40" s="69"/>
      <c r="HRC40" s="69"/>
      <c r="HRD40" s="69"/>
      <c r="HRE40" s="69"/>
      <c r="HRF40" s="69"/>
      <c r="HRG40" s="69"/>
      <c r="HRH40" s="69"/>
      <c r="HRI40" s="69"/>
      <c r="HRJ40" s="69"/>
      <c r="HRK40" s="69"/>
      <c r="HRL40" s="69"/>
      <c r="HRM40" s="69"/>
      <c r="HRN40" s="69"/>
      <c r="HRO40" s="69"/>
      <c r="HRP40" s="69"/>
      <c r="HRQ40" s="69"/>
      <c r="HRR40" s="69"/>
      <c r="HRS40" s="69"/>
      <c r="HRT40" s="69"/>
      <c r="HRU40" s="69"/>
      <c r="HRV40" s="69"/>
      <c r="HRW40" s="69"/>
      <c r="HRX40" s="69"/>
      <c r="HRY40" s="69"/>
      <c r="HRZ40" s="69"/>
      <c r="HSA40" s="69"/>
      <c r="HSB40" s="69"/>
      <c r="HSC40" s="69"/>
      <c r="HSD40" s="69"/>
      <c r="HSE40" s="69"/>
      <c r="HSF40" s="69"/>
      <c r="HSG40" s="69"/>
      <c r="HSH40" s="69"/>
      <c r="HSI40" s="69"/>
      <c r="HSJ40" s="69"/>
      <c r="HSK40" s="69"/>
      <c r="HSL40" s="69"/>
      <c r="HSM40" s="69"/>
      <c r="HSN40" s="69"/>
      <c r="HSO40" s="69"/>
      <c r="HSP40" s="69"/>
      <c r="HSQ40" s="69"/>
      <c r="HSR40" s="69"/>
      <c r="HSS40" s="69"/>
      <c r="HST40" s="69"/>
      <c r="HSU40" s="69"/>
      <c r="HSV40" s="69"/>
      <c r="HSW40" s="69"/>
      <c r="HSX40" s="69"/>
      <c r="HSY40" s="69"/>
      <c r="HSZ40" s="69"/>
      <c r="HTA40" s="69"/>
      <c r="HTB40" s="69"/>
      <c r="HTC40" s="69"/>
      <c r="HTD40" s="69"/>
      <c r="HTE40" s="69"/>
      <c r="HTF40" s="69"/>
      <c r="HTG40" s="69"/>
      <c r="HTH40" s="69"/>
      <c r="HTI40" s="69"/>
      <c r="HTJ40" s="69"/>
      <c r="HTK40" s="69"/>
      <c r="HTL40" s="69"/>
      <c r="HTM40" s="69"/>
      <c r="HTN40" s="69"/>
      <c r="HTO40" s="69"/>
      <c r="HTP40" s="69"/>
      <c r="HTQ40" s="69"/>
      <c r="HTR40" s="69"/>
      <c r="HTS40" s="69"/>
      <c r="HTT40" s="69"/>
      <c r="HTU40" s="69"/>
      <c r="HTV40" s="69"/>
      <c r="HTW40" s="69"/>
      <c r="HTX40" s="69"/>
      <c r="HTY40" s="69"/>
      <c r="HTZ40" s="69"/>
      <c r="HUA40" s="69"/>
      <c r="HUB40" s="69"/>
      <c r="HUC40" s="69"/>
      <c r="HUD40" s="69"/>
      <c r="HUE40" s="69"/>
      <c r="HUF40" s="69"/>
      <c r="HUG40" s="69"/>
      <c r="HUH40" s="69"/>
      <c r="HUI40" s="69"/>
      <c r="HUJ40" s="69"/>
      <c r="HUK40" s="69"/>
      <c r="HUL40" s="69"/>
      <c r="HUM40" s="69"/>
      <c r="HUN40" s="69"/>
      <c r="HUO40" s="69"/>
      <c r="HUP40" s="69"/>
      <c r="HUQ40" s="69"/>
      <c r="HUR40" s="69"/>
      <c r="HUS40" s="69"/>
      <c r="HUT40" s="69"/>
      <c r="HUU40" s="69"/>
      <c r="HUV40" s="69"/>
      <c r="HUW40" s="69"/>
      <c r="HUX40" s="69"/>
      <c r="HUY40" s="69"/>
      <c r="HUZ40" s="69"/>
      <c r="HVA40" s="69"/>
      <c r="HVB40" s="69"/>
      <c r="HVC40" s="69"/>
      <c r="HVD40" s="69"/>
      <c r="HVE40" s="69"/>
      <c r="HVF40" s="69"/>
      <c r="HVG40" s="69"/>
      <c r="HVH40" s="69"/>
      <c r="HVI40" s="69"/>
      <c r="HVJ40" s="69"/>
      <c r="HVK40" s="69"/>
      <c r="HVL40" s="69"/>
      <c r="HVM40" s="69"/>
      <c r="HVN40" s="69"/>
      <c r="HVO40" s="69"/>
      <c r="HVP40" s="69"/>
      <c r="HVQ40" s="69"/>
      <c r="HVR40" s="69"/>
      <c r="HVS40" s="69"/>
      <c r="HVT40" s="69"/>
      <c r="HVU40" s="69"/>
      <c r="HVV40" s="69"/>
      <c r="HVW40" s="69"/>
      <c r="HVX40" s="69"/>
      <c r="HVY40" s="69"/>
      <c r="HVZ40" s="69"/>
      <c r="HWA40" s="69"/>
      <c r="HWB40" s="69"/>
      <c r="HWC40" s="69"/>
      <c r="HWD40" s="69"/>
      <c r="HWE40" s="69"/>
      <c r="HWF40" s="69"/>
      <c r="HWG40" s="69"/>
      <c r="HWH40" s="69"/>
      <c r="HWI40" s="69"/>
      <c r="HWJ40" s="69"/>
      <c r="HWK40" s="69"/>
      <c r="HWL40" s="69"/>
      <c r="HWM40" s="69"/>
      <c r="HWN40" s="69"/>
      <c r="HWO40" s="69"/>
      <c r="HWP40" s="69"/>
      <c r="HWQ40" s="69"/>
      <c r="HWR40" s="69"/>
      <c r="HWS40" s="69"/>
      <c r="HWT40" s="69"/>
      <c r="HWU40" s="69"/>
      <c r="HWV40" s="69"/>
      <c r="HWW40" s="69"/>
      <c r="HWX40" s="69"/>
      <c r="HWY40" s="69"/>
      <c r="HWZ40" s="69"/>
      <c r="HXA40" s="69"/>
      <c r="HXB40" s="69"/>
      <c r="HXC40" s="69"/>
      <c r="HXD40" s="69"/>
      <c r="HXE40" s="69"/>
      <c r="HXF40" s="69"/>
      <c r="HXG40" s="69"/>
      <c r="HXH40" s="69"/>
      <c r="HXI40" s="69"/>
      <c r="HXJ40" s="69"/>
      <c r="HXK40" s="69"/>
      <c r="HXL40" s="69"/>
      <c r="HXM40" s="69"/>
      <c r="HXN40" s="69"/>
      <c r="HXO40" s="69"/>
      <c r="HXP40" s="69"/>
      <c r="HXQ40" s="69"/>
      <c r="HXR40" s="69"/>
      <c r="HXS40" s="69"/>
      <c r="HXT40" s="69"/>
      <c r="HXU40" s="69"/>
      <c r="HXV40" s="69"/>
      <c r="HXW40" s="69"/>
      <c r="HXX40" s="69"/>
      <c r="HXY40" s="69"/>
      <c r="HXZ40" s="69"/>
      <c r="HYA40" s="69"/>
      <c r="HYB40" s="69"/>
      <c r="HYC40" s="69"/>
      <c r="HYD40" s="69"/>
      <c r="HYE40" s="69"/>
      <c r="HYF40" s="69"/>
      <c r="HYG40" s="69"/>
      <c r="HYH40" s="69"/>
      <c r="HYI40" s="69"/>
      <c r="HYJ40" s="69"/>
      <c r="HYK40" s="69"/>
      <c r="HYL40" s="69"/>
      <c r="HYM40" s="69"/>
      <c r="HYN40" s="69"/>
      <c r="HYO40" s="69"/>
      <c r="HYP40" s="69"/>
      <c r="HYQ40" s="69"/>
      <c r="HYR40" s="69"/>
      <c r="HYS40" s="69"/>
      <c r="HYT40" s="69"/>
      <c r="HYU40" s="69"/>
      <c r="HYV40" s="69"/>
      <c r="HYW40" s="69"/>
      <c r="HYX40" s="69"/>
      <c r="HYY40" s="69"/>
      <c r="HYZ40" s="69"/>
      <c r="HZA40" s="69"/>
      <c r="HZB40" s="69"/>
      <c r="HZC40" s="69"/>
      <c r="HZD40" s="69"/>
      <c r="HZE40" s="69"/>
      <c r="HZF40" s="69"/>
      <c r="HZG40" s="69"/>
      <c r="HZH40" s="69"/>
      <c r="HZI40" s="69"/>
      <c r="HZJ40" s="69"/>
      <c r="HZK40" s="69"/>
      <c r="HZL40" s="69"/>
      <c r="HZM40" s="69"/>
      <c r="HZN40" s="69"/>
      <c r="HZO40" s="69"/>
      <c r="HZP40" s="69"/>
      <c r="HZQ40" s="69"/>
      <c r="HZR40" s="69"/>
      <c r="HZS40" s="69"/>
      <c r="HZT40" s="69"/>
      <c r="HZU40" s="69"/>
      <c r="HZV40" s="69"/>
      <c r="HZW40" s="69"/>
      <c r="HZX40" s="69"/>
      <c r="HZY40" s="69"/>
      <c r="HZZ40" s="69"/>
      <c r="IAA40" s="69"/>
      <c r="IAB40" s="69"/>
      <c r="IAC40" s="69"/>
      <c r="IAD40" s="69"/>
      <c r="IAE40" s="69"/>
      <c r="IAF40" s="69"/>
      <c r="IAG40" s="69"/>
      <c r="IAH40" s="69"/>
      <c r="IAI40" s="69"/>
      <c r="IAJ40" s="69"/>
      <c r="IAK40" s="69"/>
      <c r="IAL40" s="69"/>
      <c r="IAM40" s="69"/>
      <c r="IAN40" s="69"/>
      <c r="IAO40" s="69"/>
      <c r="IAP40" s="69"/>
      <c r="IAQ40" s="69"/>
      <c r="IAR40" s="69"/>
      <c r="IAS40" s="69"/>
      <c r="IAT40" s="69"/>
      <c r="IAU40" s="69"/>
      <c r="IAV40" s="69"/>
      <c r="IAW40" s="69"/>
      <c r="IAX40" s="69"/>
      <c r="IAY40" s="69"/>
      <c r="IAZ40" s="69"/>
      <c r="IBA40" s="69"/>
      <c r="IBB40" s="69"/>
      <c r="IBC40" s="69"/>
      <c r="IBD40" s="69"/>
      <c r="IBE40" s="69"/>
      <c r="IBF40" s="69"/>
      <c r="IBG40" s="69"/>
      <c r="IBH40" s="69"/>
      <c r="IBI40" s="69"/>
      <c r="IBJ40" s="69"/>
      <c r="IBK40" s="69"/>
      <c r="IBL40" s="69"/>
      <c r="IBM40" s="69"/>
      <c r="IBN40" s="69"/>
      <c r="IBO40" s="69"/>
      <c r="IBP40" s="69"/>
      <c r="IBQ40" s="69"/>
      <c r="IBR40" s="69"/>
      <c r="IBS40" s="69"/>
      <c r="IBT40" s="69"/>
      <c r="IBU40" s="69"/>
      <c r="IBV40" s="69"/>
      <c r="IBW40" s="69"/>
      <c r="IBX40" s="69"/>
      <c r="IBY40" s="69"/>
      <c r="IBZ40" s="69"/>
      <c r="ICA40" s="69"/>
      <c r="ICB40" s="69"/>
      <c r="ICC40" s="69"/>
      <c r="ICD40" s="69"/>
      <c r="ICE40" s="69"/>
      <c r="ICF40" s="69"/>
      <c r="ICG40" s="69"/>
      <c r="ICH40" s="69"/>
      <c r="ICI40" s="69"/>
      <c r="ICJ40" s="69"/>
      <c r="ICK40" s="69"/>
      <c r="ICL40" s="69"/>
      <c r="ICM40" s="69"/>
      <c r="ICN40" s="69"/>
      <c r="ICO40" s="69"/>
      <c r="ICP40" s="69"/>
      <c r="ICQ40" s="69"/>
      <c r="ICR40" s="69"/>
      <c r="ICS40" s="69"/>
      <c r="ICT40" s="69"/>
      <c r="ICU40" s="69"/>
      <c r="ICV40" s="69"/>
      <c r="ICW40" s="69"/>
      <c r="ICX40" s="69"/>
      <c r="ICY40" s="69"/>
      <c r="ICZ40" s="69"/>
      <c r="IDA40" s="69"/>
      <c r="IDB40" s="69"/>
      <c r="IDC40" s="69"/>
      <c r="IDD40" s="69"/>
      <c r="IDE40" s="69"/>
      <c r="IDF40" s="69"/>
      <c r="IDG40" s="69"/>
      <c r="IDH40" s="69"/>
      <c r="IDI40" s="69"/>
      <c r="IDJ40" s="69"/>
      <c r="IDK40" s="69"/>
      <c r="IDL40" s="69"/>
      <c r="IDM40" s="69"/>
      <c r="IDN40" s="69"/>
      <c r="IDO40" s="69"/>
      <c r="IDP40" s="69"/>
      <c r="IDQ40" s="69"/>
      <c r="IDR40" s="69"/>
      <c r="IDS40" s="69"/>
      <c r="IDT40" s="69"/>
      <c r="IDU40" s="69"/>
      <c r="IDV40" s="69"/>
      <c r="IDW40" s="69"/>
      <c r="IDX40" s="69"/>
      <c r="IDY40" s="69"/>
      <c r="IDZ40" s="69"/>
      <c r="IEA40" s="69"/>
      <c r="IEB40" s="69"/>
      <c r="IEC40" s="69"/>
      <c r="IED40" s="69"/>
      <c r="IEE40" s="69"/>
      <c r="IEF40" s="69"/>
      <c r="IEG40" s="69"/>
      <c r="IEH40" s="69"/>
      <c r="IEI40" s="69"/>
      <c r="IEJ40" s="69"/>
      <c r="IEK40" s="69"/>
      <c r="IEL40" s="69"/>
      <c r="IEM40" s="69"/>
      <c r="IEN40" s="69"/>
      <c r="IEO40" s="69"/>
      <c r="IEP40" s="69"/>
      <c r="IEQ40" s="69"/>
      <c r="IER40" s="69"/>
      <c r="IES40" s="69"/>
      <c r="IET40" s="69"/>
      <c r="IEU40" s="69"/>
      <c r="IEV40" s="69"/>
      <c r="IEW40" s="69"/>
      <c r="IEX40" s="69"/>
      <c r="IEY40" s="69"/>
      <c r="IEZ40" s="69"/>
      <c r="IFA40" s="69"/>
      <c r="IFB40" s="69"/>
      <c r="IFC40" s="69"/>
      <c r="IFD40" s="69"/>
      <c r="IFE40" s="69"/>
      <c r="IFF40" s="69"/>
      <c r="IFG40" s="69"/>
      <c r="IFH40" s="69"/>
      <c r="IFI40" s="69"/>
      <c r="IFJ40" s="69"/>
      <c r="IFK40" s="69"/>
      <c r="IFL40" s="69"/>
      <c r="IFM40" s="69"/>
      <c r="IFN40" s="69"/>
      <c r="IFO40" s="69"/>
      <c r="IFP40" s="69"/>
      <c r="IFQ40" s="69"/>
      <c r="IFR40" s="69"/>
      <c r="IFS40" s="69"/>
      <c r="IFT40" s="69"/>
      <c r="IFU40" s="69"/>
      <c r="IFV40" s="69"/>
      <c r="IFW40" s="69"/>
      <c r="IFX40" s="69"/>
      <c r="IFY40" s="69"/>
      <c r="IFZ40" s="69"/>
      <c r="IGA40" s="69"/>
      <c r="IGB40" s="69"/>
      <c r="IGC40" s="69"/>
      <c r="IGD40" s="69"/>
      <c r="IGE40" s="69"/>
      <c r="IGF40" s="69"/>
      <c r="IGG40" s="69"/>
      <c r="IGH40" s="69"/>
      <c r="IGI40" s="69"/>
      <c r="IGJ40" s="69"/>
      <c r="IGK40" s="69"/>
      <c r="IGL40" s="69"/>
      <c r="IGM40" s="69"/>
      <c r="IGN40" s="69"/>
      <c r="IGO40" s="69"/>
      <c r="IGP40" s="69"/>
      <c r="IGQ40" s="69"/>
      <c r="IGR40" s="69"/>
      <c r="IGS40" s="69"/>
      <c r="IGT40" s="69"/>
      <c r="IGU40" s="69"/>
      <c r="IGV40" s="69"/>
      <c r="IGW40" s="69"/>
      <c r="IGX40" s="69"/>
      <c r="IGY40" s="69"/>
      <c r="IGZ40" s="69"/>
      <c r="IHA40" s="69"/>
      <c r="IHB40" s="69"/>
      <c r="IHC40" s="69"/>
      <c r="IHD40" s="69"/>
      <c r="IHE40" s="69"/>
      <c r="IHF40" s="69"/>
      <c r="IHG40" s="69"/>
      <c r="IHH40" s="69"/>
      <c r="IHI40" s="69"/>
      <c r="IHJ40" s="69"/>
      <c r="IHK40" s="69"/>
      <c r="IHL40" s="69"/>
      <c r="IHM40" s="69"/>
      <c r="IHN40" s="69"/>
      <c r="IHO40" s="69"/>
      <c r="IHP40" s="69"/>
      <c r="IHQ40" s="69"/>
      <c r="IHR40" s="69"/>
      <c r="IHS40" s="69"/>
      <c r="IHT40" s="69"/>
      <c r="IHU40" s="69"/>
      <c r="IHV40" s="69"/>
      <c r="IHW40" s="69"/>
      <c r="IHX40" s="69"/>
      <c r="IHY40" s="69"/>
      <c r="IHZ40" s="69"/>
      <c r="IIA40" s="69"/>
      <c r="IIB40" s="69"/>
      <c r="IIC40" s="69"/>
      <c r="IID40" s="69"/>
      <c r="IIE40" s="69"/>
      <c r="IIF40" s="69"/>
      <c r="IIG40" s="69"/>
      <c r="IIH40" s="69"/>
      <c r="III40" s="69"/>
      <c r="IIJ40" s="69"/>
      <c r="IIK40" s="69"/>
      <c r="IIL40" s="69"/>
      <c r="IIM40" s="69"/>
      <c r="IIN40" s="69"/>
      <c r="IIO40" s="69"/>
      <c r="IIP40" s="69"/>
      <c r="IIQ40" s="69"/>
      <c r="IIR40" s="69"/>
      <c r="IIS40" s="69"/>
      <c r="IIT40" s="69"/>
      <c r="IIU40" s="69"/>
      <c r="IIV40" s="69"/>
      <c r="IIW40" s="69"/>
      <c r="IIX40" s="69"/>
      <c r="IIY40" s="69"/>
      <c r="IIZ40" s="69"/>
      <c r="IJA40" s="69"/>
      <c r="IJB40" s="69"/>
      <c r="IJC40" s="69"/>
      <c r="IJD40" s="69"/>
      <c r="IJE40" s="69"/>
      <c r="IJF40" s="69"/>
      <c r="IJG40" s="69"/>
      <c r="IJH40" s="69"/>
      <c r="IJI40" s="69"/>
      <c r="IJJ40" s="69"/>
      <c r="IJK40" s="69"/>
      <c r="IJL40" s="69"/>
      <c r="IJM40" s="69"/>
      <c r="IJN40" s="69"/>
      <c r="IJO40" s="69"/>
      <c r="IJP40" s="69"/>
      <c r="IJQ40" s="69"/>
      <c r="IJR40" s="69"/>
      <c r="IJS40" s="69"/>
      <c r="IJT40" s="69"/>
      <c r="IJU40" s="69"/>
      <c r="IJV40" s="69"/>
      <c r="IJW40" s="69"/>
      <c r="IJX40" s="69"/>
      <c r="IJY40" s="69"/>
      <c r="IJZ40" s="69"/>
      <c r="IKA40" s="69"/>
      <c r="IKB40" s="69"/>
      <c r="IKC40" s="69"/>
      <c r="IKD40" s="69"/>
      <c r="IKE40" s="69"/>
      <c r="IKF40" s="69"/>
      <c r="IKG40" s="69"/>
      <c r="IKH40" s="69"/>
      <c r="IKI40" s="69"/>
      <c r="IKJ40" s="69"/>
      <c r="IKK40" s="69"/>
      <c r="IKL40" s="69"/>
      <c r="IKM40" s="69"/>
      <c r="IKN40" s="69"/>
      <c r="IKO40" s="69"/>
      <c r="IKP40" s="69"/>
      <c r="IKQ40" s="69"/>
      <c r="IKR40" s="69"/>
      <c r="IKS40" s="69"/>
      <c r="IKT40" s="69"/>
      <c r="IKU40" s="69"/>
      <c r="IKV40" s="69"/>
      <c r="IKW40" s="69"/>
      <c r="IKX40" s="69"/>
      <c r="IKY40" s="69"/>
      <c r="IKZ40" s="69"/>
      <c r="ILA40" s="69"/>
      <c r="ILB40" s="69"/>
      <c r="ILC40" s="69"/>
      <c r="ILD40" s="69"/>
      <c r="ILE40" s="69"/>
      <c r="ILF40" s="69"/>
      <c r="ILG40" s="69"/>
      <c r="ILH40" s="69"/>
      <c r="ILI40" s="69"/>
      <c r="ILJ40" s="69"/>
      <c r="ILK40" s="69"/>
      <c r="ILL40" s="69"/>
      <c r="ILM40" s="69"/>
      <c r="ILN40" s="69"/>
      <c r="ILO40" s="69"/>
      <c r="ILP40" s="69"/>
      <c r="ILQ40" s="69"/>
      <c r="ILR40" s="69"/>
      <c r="ILS40" s="69"/>
      <c r="ILT40" s="69"/>
      <c r="ILU40" s="69"/>
      <c r="ILV40" s="69"/>
      <c r="ILW40" s="69"/>
      <c r="ILX40" s="69"/>
      <c r="ILY40" s="69"/>
      <c r="ILZ40" s="69"/>
      <c r="IMA40" s="69"/>
      <c r="IMB40" s="69"/>
      <c r="IMC40" s="69"/>
      <c r="IMD40" s="69"/>
      <c r="IME40" s="69"/>
      <c r="IMF40" s="69"/>
      <c r="IMG40" s="69"/>
      <c r="IMH40" s="69"/>
      <c r="IMI40" s="69"/>
      <c r="IMJ40" s="69"/>
      <c r="IMK40" s="69"/>
      <c r="IML40" s="69"/>
      <c r="IMM40" s="69"/>
      <c r="IMN40" s="69"/>
      <c r="IMO40" s="69"/>
      <c r="IMP40" s="69"/>
      <c r="IMQ40" s="69"/>
      <c r="IMR40" s="69"/>
      <c r="IMS40" s="69"/>
      <c r="IMT40" s="69"/>
      <c r="IMU40" s="69"/>
      <c r="IMV40" s="69"/>
      <c r="IMW40" s="69"/>
      <c r="IMX40" s="69"/>
      <c r="IMY40" s="69"/>
      <c r="IMZ40" s="69"/>
      <c r="INA40" s="69"/>
      <c r="INB40" s="69"/>
      <c r="INC40" s="69"/>
      <c r="IND40" s="69"/>
      <c r="INE40" s="69"/>
      <c r="INF40" s="69"/>
      <c r="ING40" s="69"/>
      <c r="INH40" s="69"/>
      <c r="INI40" s="69"/>
      <c r="INJ40" s="69"/>
      <c r="INK40" s="69"/>
      <c r="INL40" s="69"/>
      <c r="INM40" s="69"/>
      <c r="INN40" s="69"/>
      <c r="INO40" s="69"/>
      <c r="INP40" s="69"/>
      <c r="INQ40" s="69"/>
      <c r="INR40" s="69"/>
      <c r="INS40" s="69"/>
      <c r="INT40" s="69"/>
      <c r="INU40" s="69"/>
      <c r="INV40" s="69"/>
      <c r="INW40" s="69"/>
      <c r="INX40" s="69"/>
      <c r="INY40" s="69"/>
      <c r="INZ40" s="69"/>
      <c r="IOA40" s="69"/>
      <c r="IOB40" s="69"/>
      <c r="IOC40" s="69"/>
      <c r="IOD40" s="69"/>
      <c r="IOE40" s="69"/>
      <c r="IOF40" s="69"/>
      <c r="IOG40" s="69"/>
      <c r="IOH40" s="69"/>
      <c r="IOI40" s="69"/>
      <c r="IOJ40" s="69"/>
      <c r="IOK40" s="69"/>
      <c r="IOL40" s="69"/>
      <c r="IOM40" s="69"/>
      <c r="ION40" s="69"/>
      <c r="IOO40" s="69"/>
      <c r="IOP40" s="69"/>
      <c r="IOQ40" s="69"/>
      <c r="IOR40" s="69"/>
      <c r="IOS40" s="69"/>
      <c r="IOT40" s="69"/>
      <c r="IOU40" s="69"/>
      <c r="IOV40" s="69"/>
      <c r="IOW40" s="69"/>
      <c r="IOX40" s="69"/>
      <c r="IOY40" s="69"/>
      <c r="IOZ40" s="69"/>
      <c r="IPA40" s="69"/>
      <c r="IPB40" s="69"/>
      <c r="IPC40" s="69"/>
      <c r="IPD40" s="69"/>
      <c r="IPE40" s="69"/>
      <c r="IPF40" s="69"/>
      <c r="IPG40" s="69"/>
      <c r="IPH40" s="69"/>
      <c r="IPI40" s="69"/>
      <c r="IPJ40" s="69"/>
      <c r="IPK40" s="69"/>
      <c r="IPL40" s="69"/>
      <c r="IPM40" s="69"/>
      <c r="IPN40" s="69"/>
      <c r="IPO40" s="69"/>
      <c r="IPP40" s="69"/>
      <c r="IPQ40" s="69"/>
      <c r="IPR40" s="69"/>
      <c r="IPS40" s="69"/>
      <c r="IPT40" s="69"/>
      <c r="IPU40" s="69"/>
      <c r="IPV40" s="69"/>
      <c r="IPW40" s="69"/>
      <c r="IPX40" s="69"/>
      <c r="IPY40" s="69"/>
      <c r="IPZ40" s="69"/>
      <c r="IQA40" s="69"/>
      <c r="IQB40" s="69"/>
      <c r="IQC40" s="69"/>
      <c r="IQD40" s="69"/>
      <c r="IQE40" s="69"/>
      <c r="IQF40" s="69"/>
      <c r="IQG40" s="69"/>
      <c r="IQH40" s="69"/>
      <c r="IQI40" s="69"/>
      <c r="IQJ40" s="69"/>
      <c r="IQK40" s="69"/>
      <c r="IQL40" s="69"/>
      <c r="IQM40" s="69"/>
      <c r="IQN40" s="69"/>
      <c r="IQO40" s="69"/>
      <c r="IQP40" s="69"/>
      <c r="IQQ40" s="69"/>
      <c r="IQR40" s="69"/>
      <c r="IQS40" s="69"/>
      <c r="IQT40" s="69"/>
      <c r="IQU40" s="69"/>
      <c r="IQV40" s="69"/>
      <c r="IQW40" s="69"/>
      <c r="IQX40" s="69"/>
      <c r="IQY40" s="69"/>
      <c r="IQZ40" s="69"/>
      <c r="IRA40" s="69"/>
      <c r="IRB40" s="69"/>
      <c r="IRC40" s="69"/>
      <c r="IRD40" s="69"/>
      <c r="IRE40" s="69"/>
      <c r="IRF40" s="69"/>
      <c r="IRG40" s="69"/>
      <c r="IRH40" s="69"/>
      <c r="IRI40" s="69"/>
      <c r="IRJ40" s="69"/>
      <c r="IRK40" s="69"/>
      <c r="IRL40" s="69"/>
      <c r="IRM40" s="69"/>
      <c r="IRN40" s="69"/>
      <c r="IRO40" s="69"/>
      <c r="IRP40" s="69"/>
      <c r="IRQ40" s="69"/>
      <c r="IRR40" s="69"/>
      <c r="IRS40" s="69"/>
      <c r="IRT40" s="69"/>
      <c r="IRU40" s="69"/>
      <c r="IRV40" s="69"/>
      <c r="IRW40" s="69"/>
      <c r="IRX40" s="69"/>
      <c r="IRY40" s="69"/>
      <c r="IRZ40" s="69"/>
      <c r="ISA40" s="69"/>
      <c r="ISB40" s="69"/>
      <c r="ISC40" s="69"/>
      <c r="ISD40" s="69"/>
      <c r="ISE40" s="69"/>
      <c r="ISF40" s="69"/>
      <c r="ISG40" s="69"/>
      <c r="ISH40" s="69"/>
      <c r="ISI40" s="69"/>
      <c r="ISJ40" s="69"/>
      <c r="ISK40" s="69"/>
      <c r="ISL40" s="69"/>
      <c r="ISM40" s="69"/>
      <c r="ISN40" s="69"/>
      <c r="ISO40" s="69"/>
      <c r="ISP40" s="69"/>
      <c r="ISQ40" s="69"/>
      <c r="ISR40" s="69"/>
      <c r="ISS40" s="69"/>
      <c r="IST40" s="69"/>
      <c r="ISU40" s="69"/>
      <c r="ISV40" s="69"/>
      <c r="ISW40" s="69"/>
      <c r="ISX40" s="69"/>
      <c r="ISY40" s="69"/>
      <c r="ISZ40" s="69"/>
      <c r="ITA40" s="69"/>
      <c r="ITB40" s="69"/>
      <c r="ITC40" s="69"/>
      <c r="ITD40" s="69"/>
      <c r="ITE40" s="69"/>
      <c r="ITF40" s="69"/>
      <c r="ITG40" s="69"/>
      <c r="ITH40" s="69"/>
      <c r="ITI40" s="69"/>
      <c r="ITJ40" s="69"/>
      <c r="ITK40" s="69"/>
      <c r="ITL40" s="69"/>
      <c r="ITM40" s="69"/>
      <c r="ITN40" s="69"/>
      <c r="ITO40" s="69"/>
      <c r="ITP40" s="69"/>
      <c r="ITQ40" s="69"/>
      <c r="ITR40" s="69"/>
      <c r="ITS40" s="69"/>
      <c r="ITT40" s="69"/>
      <c r="ITU40" s="69"/>
      <c r="ITV40" s="69"/>
      <c r="ITW40" s="69"/>
      <c r="ITX40" s="69"/>
      <c r="ITY40" s="69"/>
      <c r="ITZ40" s="69"/>
      <c r="IUA40" s="69"/>
      <c r="IUB40" s="69"/>
      <c r="IUC40" s="69"/>
      <c r="IUD40" s="69"/>
      <c r="IUE40" s="69"/>
      <c r="IUF40" s="69"/>
      <c r="IUG40" s="69"/>
      <c r="IUH40" s="69"/>
      <c r="IUI40" s="69"/>
      <c r="IUJ40" s="69"/>
      <c r="IUK40" s="69"/>
      <c r="IUL40" s="69"/>
      <c r="IUM40" s="69"/>
      <c r="IUN40" s="69"/>
      <c r="IUO40" s="69"/>
      <c r="IUP40" s="69"/>
      <c r="IUQ40" s="69"/>
      <c r="IUR40" s="69"/>
      <c r="IUS40" s="69"/>
      <c r="IUT40" s="69"/>
      <c r="IUU40" s="69"/>
      <c r="IUV40" s="69"/>
      <c r="IUW40" s="69"/>
      <c r="IUX40" s="69"/>
      <c r="IUY40" s="69"/>
      <c r="IUZ40" s="69"/>
      <c r="IVA40" s="69"/>
      <c r="IVB40" s="69"/>
      <c r="IVC40" s="69"/>
      <c r="IVD40" s="69"/>
      <c r="IVE40" s="69"/>
      <c r="IVF40" s="69"/>
      <c r="IVG40" s="69"/>
      <c r="IVH40" s="69"/>
      <c r="IVI40" s="69"/>
      <c r="IVJ40" s="69"/>
      <c r="IVK40" s="69"/>
      <c r="IVL40" s="69"/>
      <c r="IVM40" s="69"/>
      <c r="IVN40" s="69"/>
      <c r="IVO40" s="69"/>
      <c r="IVP40" s="69"/>
      <c r="IVQ40" s="69"/>
      <c r="IVR40" s="69"/>
      <c r="IVS40" s="69"/>
      <c r="IVT40" s="69"/>
      <c r="IVU40" s="69"/>
      <c r="IVV40" s="69"/>
      <c r="IVW40" s="69"/>
      <c r="IVX40" s="69"/>
      <c r="IVY40" s="69"/>
      <c r="IVZ40" s="69"/>
      <c r="IWA40" s="69"/>
      <c r="IWB40" s="69"/>
      <c r="IWC40" s="69"/>
      <c r="IWD40" s="69"/>
      <c r="IWE40" s="69"/>
      <c r="IWF40" s="69"/>
      <c r="IWG40" s="69"/>
      <c r="IWH40" s="69"/>
      <c r="IWI40" s="69"/>
      <c r="IWJ40" s="69"/>
      <c r="IWK40" s="69"/>
      <c r="IWL40" s="69"/>
      <c r="IWM40" s="69"/>
      <c r="IWN40" s="69"/>
      <c r="IWO40" s="69"/>
      <c r="IWP40" s="69"/>
      <c r="IWQ40" s="69"/>
      <c r="IWR40" s="69"/>
      <c r="IWS40" s="69"/>
      <c r="IWT40" s="69"/>
      <c r="IWU40" s="69"/>
      <c r="IWV40" s="69"/>
      <c r="IWW40" s="69"/>
      <c r="IWX40" s="69"/>
      <c r="IWY40" s="69"/>
      <c r="IWZ40" s="69"/>
      <c r="IXA40" s="69"/>
      <c r="IXB40" s="69"/>
      <c r="IXC40" s="69"/>
      <c r="IXD40" s="69"/>
      <c r="IXE40" s="69"/>
      <c r="IXF40" s="69"/>
      <c r="IXG40" s="69"/>
      <c r="IXH40" s="69"/>
      <c r="IXI40" s="69"/>
      <c r="IXJ40" s="69"/>
      <c r="IXK40" s="69"/>
      <c r="IXL40" s="69"/>
      <c r="IXM40" s="69"/>
      <c r="IXN40" s="69"/>
      <c r="IXO40" s="69"/>
      <c r="IXP40" s="69"/>
      <c r="IXQ40" s="69"/>
      <c r="IXR40" s="69"/>
      <c r="IXS40" s="69"/>
      <c r="IXT40" s="69"/>
      <c r="IXU40" s="69"/>
      <c r="IXV40" s="69"/>
      <c r="IXW40" s="69"/>
      <c r="IXX40" s="69"/>
      <c r="IXY40" s="69"/>
      <c r="IXZ40" s="69"/>
      <c r="IYA40" s="69"/>
      <c r="IYB40" s="69"/>
      <c r="IYC40" s="69"/>
      <c r="IYD40" s="69"/>
      <c r="IYE40" s="69"/>
      <c r="IYF40" s="69"/>
      <c r="IYG40" s="69"/>
      <c r="IYH40" s="69"/>
      <c r="IYI40" s="69"/>
      <c r="IYJ40" s="69"/>
      <c r="IYK40" s="69"/>
      <c r="IYL40" s="69"/>
      <c r="IYM40" s="69"/>
      <c r="IYN40" s="69"/>
      <c r="IYO40" s="69"/>
      <c r="IYP40" s="69"/>
      <c r="IYQ40" s="69"/>
      <c r="IYR40" s="69"/>
      <c r="IYS40" s="69"/>
      <c r="IYT40" s="69"/>
      <c r="IYU40" s="69"/>
      <c r="IYV40" s="69"/>
      <c r="IYW40" s="69"/>
      <c r="IYX40" s="69"/>
      <c r="IYY40" s="69"/>
      <c r="IYZ40" s="69"/>
      <c r="IZA40" s="69"/>
      <c r="IZB40" s="69"/>
      <c r="IZC40" s="69"/>
      <c r="IZD40" s="69"/>
      <c r="IZE40" s="69"/>
      <c r="IZF40" s="69"/>
      <c r="IZG40" s="69"/>
      <c r="IZH40" s="69"/>
      <c r="IZI40" s="69"/>
      <c r="IZJ40" s="69"/>
      <c r="IZK40" s="69"/>
      <c r="IZL40" s="69"/>
      <c r="IZM40" s="69"/>
      <c r="IZN40" s="69"/>
      <c r="IZO40" s="69"/>
      <c r="IZP40" s="69"/>
      <c r="IZQ40" s="69"/>
      <c r="IZR40" s="69"/>
      <c r="IZS40" s="69"/>
      <c r="IZT40" s="69"/>
      <c r="IZU40" s="69"/>
      <c r="IZV40" s="69"/>
      <c r="IZW40" s="69"/>
      <c r="IZX40" s="69"/>
      <c r="IZY40" s="69"/>
      <c r="IZZ40" s="69"/>
      <c r="JAA40" s="69"/>
      <c r="JAB40" s="69"/>
      <c r="JAC40" s="69"/>
      <c r="JAD40" s="69"/>
      <c r="JAE40" s="69"/>
      <c r="JAF40" s="69"/>
      <c r="JAG40" s="69"/>
      <c r="JAH40" s="69"/>
      <c r="JAI40" s="69"/>
      <c r="JAJ40" s="69"/>
      <c r="JAK40" s="69"/>
      <c r="JAL40" s="69"/>
      <c r="JAM40" s="69"/>
      <c r="JAN40" s="69"/>
      <c r="JAO40" s="69"/>
      <c r="JAP40" s="69"/>
      <c r="JAQ40" s="69"/>
      <c r="JAR40" s="69"/>
      <c r="JAS40" s="69"/>
      <c r="JAT40" s="69"/>
      <c r="JAU40" s="69"/>
      <c r="JAV40" s="69"/>
      <c r="JAW40" s="69"/>
      <c r="JAX40" s="69"/>
      <c r="JAY40" s="69"/>
      <c r="JAZ40" s="69"/>
      <c r="JBA40" s="69"/>
      <c r="JBB40" s="69"/>
      <c r="JBC40" s="69"/>
      <c r="JBD40" s="69"/>
      <c r="JBE40" s="69"/>
      <c r="JBF40" s="69"/>
      <c r="JBG40" s="69"/>
      <c r="JBH40" s="69"/>
      <c r="JBI40" s="69"/>
      <c r="JBJ40" s="69"/>
      <c r="JBK40" s="69"/>
      <c r="JBL40" s="69"/>
      <c r="JBM40" s="69"/>
      <c r="JBN40" s="69"/>
      <c r="JBO40" s="69"/>
      <c r="JBP40" s="69"/>
      <c r="JBQ40" s="69"/>
      <c r="JBR40" s="69"/>
      <c r="JBS40" s="69"/>
      <c r="JBT40" s="69"/>
      <c r="JBU40" s="69"/>
      <c r="JBV40" s="69"/>
      <c r="JBW40" s="69"/>
      <c r="JBX40" s="69"/>
      <c r="JBY40" s="69"/>
      <c r="JBZ40" s="69"/>
      <c r="JCA40" s="69"/>
      <c r="JCB40" s="69"/>
      <c r="JCC40" s="69"/>
      <c r="JCD40" s="69"/>
      <c r="JCE40" s="69"/>
      <c r="JCF40" s="69"/>
      <c r="JCG40" s="69"/>
      <c r="JCH40" s="69"/>
      <c r="JCI40" s="69"/>
      <c r="JCJ40" s="69"/>
      <c r="JCK40" s="69"/>
      <c r="JCL40" s="69"/>
      <c r="JCM40" s="69"/>
      <c r="JCN40" s="69"/>
      <c r="JCO40" s="69"/>
      <c r="JCP40" s="69"/>
      <c r="JCQ40" s="69"/>
      <c r="JCR40" s="69"/>
      <c r="JCS40" s="69"/>
      <c r="JCT40" s="69"/>
      <c r="JCU40" s="69"/>
      <c r="JCV40" s="69"/>
      <c r="JCW40" s="69"/>
      <c r="JCX40" s="69"/>
      <c r="JCY40" s="69"/>
      <c r="JCZ40" s="69"/>
      <c r="JDA40" s="69"/>
      <c r="JDB40" s="69"/>
      <c r="JDC40" s="69"/>
      <c r="JDD40" s="69"/>
      <c r="JDE40" s="69"/>
      <c r="JDF40" s="69"/>
      <c r="JDG40" s="69"/>
      <c r="JDH40" s="69"/>
      <c r="JDI40" s="69"/>
      <c r="JDJ40" s="69"/>
      <c r="JDK40" s="69"/>
      <c r="JDL40" s="69"/>
      <c r="JDM40" s="69"/>
      <c r="JDN40" s="69"/>
      <c r="JDO40" s="69"/>
      <c r="JDP40" s="69"/>
      <c r="JDQ40" s="69"/>
      <c r="JDR40" s="69"/>
      <c r="JDS40" s="69"/>
      <c r="JDT40" s="69"/>
      <c r="JDU40" s="69"/>
      <c r="JDV40" s="69"/>
      <c r="JDW40" s="69"/>
      <c r="JDX40" s="69"/>
      <c r="JDY40" s="69"/>
      <c r="JDZ40" s="69"/>
      <c r="JEA40" s="69"/>
      <c r="JEB40" s="69"/>
      <c r="JEC40" s="69"/>
      <c r="JED40" s="69"/>
      <c r="JEE40" s="69"/>
      <c r="JEF40" s="69"/>
      <c r="JEG40" s="69"/>
      <c r="JEH40" s="69"/>
      <c r="JEI40" s="69"/>
      <c r="JEJ40" s="69"/>
      <c r="JEK40" s="69"/>
      <c r="JEL40" s="69"/>
      <c r="JEM40" s="69"/>
      <c r="JEN40" s="69"/>
      <c r="JEO40" s="69"/>
      <c r="JEP40" s="69"/>
      <c r="JEQ40" s="69"/>
      <c r="JER40" s="69"/>
      <c r="JES40" s="69"/>
      <c r="JET40" s="69"/>
      <c r="JEU40" s="69"/>
      <c r="JEV40" s="69"/>
      <c r="JEW40" s="69"/>
      <c r="JEX40" s="69"/>
      <c r="JEY40" s="69"/>
      <c r="JEZ40" s="69"/>
      <c r="JFA40" s="69"/>
      <c r="JFB40" s="69"/>
      <c r="JFC40" s="69"/>
      <c r="JFD40" s="69"/>
      <c r="JFE40" s="69"/>
      <c r="JFF40" s="69"/>
      <c r="JFG40" s="69"/>
      <c r="JFH40" s="69"/>
      <c r="JFI40" s="69"/>
      <c r="JFJ40" s="69"/>
      <c r="JFK40" s="69"/>
      <c r="JFL40" s="69"/>
      <c r="JFM40" s="69"/>
      <c r="JFN40" s="69"/>
      <c r="JFO40" s="69"/>
      <c r="JFP40" s="69"/>
      <c r="JFQ40" s="69"/>
      <c r="JFR40" s="69"/>
      <c r="JFS40" s="69"/>
      <c r="JFT40" s="69"/>
      <c r="JFU40" s="69"/>
      <c r="JFV40" s="69"/>
      <c r="JFW40" s="69"/>
      <c r="JFX40" s="69"/>
      <c r="JFY40" s="69"/>
      <c r="JFZ40" s="69"/>
      <c r="JGA40" s="69"/>
      <c r="JGB40" s="69"/>
      <c r="JGC40" s="69"/>
      <c r="JGD40" s="69"/>
      <c r="JGE40" s="69"/>
      <c r="JGF40" s="69"/>
      <c r="JGG40" s="69"/>
      <c r="JGH40" s="69"/>
      <c r="JGI40" s="69"/>
      <c r="JGJ40" s="69"/>
      <c r="JGK40" s="69"/>
      <c r="JGL40" s="69"/>
      <c r="JGM40" s="69"/>
      <c r="JGN40" s="69"/>
      <c r="JGO40" s="69"/>
      <c r="JGP40" s="69"/>
      <c r="JGQ40" s="69"/>
      <c r="JGR40" s="69"/>
      <c r="JGS40" s="69"/>
      <c r="JGT40" s="69"/>
      <c r="JGU40" s="69"/>
      <c r="JGV40" s="69"/>
      <c r="JGW40" s="69"/>
      <c r="JGX40" s="69"/>
      <c r="JGY40" s="69"/>
      <c r="JGZ40" s="69"/>
      <c r="JHA40" s="69"/>
      <c r="JHB40" s="69"/>
      <c r="JHC40" s="69"/>
      <c r="JHD40" s="69"/>
      <c r="JHE40" s="69"/>
      <c r="JHF40" s="69"/>
      <c r="JHG40" s="69"/>
      <c r="JHH40" s="69"/>
      <c r="JHI40" s="69"/>
      <c r="JHJ40" s="69"/>
      <c r="JHK40" s="69"/>
      <c r="JHL40" s="69"/>
      <c r="JHM40" s="69"/>
      <c r="JHN40" s="69"/>
      <c r="JHO40" s="69"/>
      <c r="JHP40" s="69"/>
      <c r="JHQ40" s="69"/>
      <c r="JHR40" s="69"/>
      <c r="JHS40" s="69"/>
      <c r="JHT40" s="69"/>
      <c r="JHU40" s="69"/>
      <c r="JHV40" s="69"/>
      <c r="JHW40" s="69"/>
      <c r="JHX40" s="69"/>
      <c r="JHY40" s="69"/>
      <c r="JHZ40" s="69"/>
      <c r="JIA40" s="69"/>
      <c r="JIB40" s="69"/>
      <c r="JIC40" s="69"/>
      <c r="JID40" s="69"/>
      <c r="JIE40" s="69"/>
      <c r="JIF40" s="69"/>
      <c r="JIG40" s="69"/>
      <c r="JIH40" s="69"/>
      <c r="JII40" s="69"/>
      <c r="JIJ40" s="69"/>
      <c r="JIK40" s="69"/>
      <c r="JIL40" s="69"/>
      <c r="JIM40" s="69"/>
      <c r="JIN40" s="69"/>
      <c r="JIO40" s="69"/>
      <c r="JIP40" s="69"/>
      <c r="JIQ40" s="69"/>
      <c r="JIR40" s="69"/>
      <c r="JIS40" s="69"/>
      <c r="JIT40" s="69"/>
      <c r="JIU40" s="69"/>
      <c r="JIV40" s="69"/>
      <c r="JIW40" s="69"/>
      <c r="JIX40" s="69"/>
      <c r="JIY40" s="69"/>
      <c r="JIZ40" s="69"/>
      <c r="JJA40" s="69"/>
      <c r="JJB40" s="69"/>
      <c r="JJC40" s="69"/>
      <c r="JJD40" s="69"/>
      <c r="JJE40" s="69"/>
      <c r="JJF40" s="69"/>
      <c r="JJG40" s="69"/>
      <c r="JJH40" s="69"/>
      <c r="JJI40" s="69"/>
      <c r="JJJ40" s="69"/>
      <c r="JJK40" s="69"/>
      <c r="JJL40" s="69"/>
      <c r="JJM40" s="69"/>
      <c r="JJN40" s="69"/>
      <c r="JJO40" s="69"/>
      <c r="JJP40" s="69"/>
      <c r="JJQ40" s="69"/>
      <c r="JJR40" s="69"/>
      <c r="JJS40" s="69"/>
      <c r="JJT40" s="69"/>
      <c r="JJU40" s="69"/>
      <c r="JJV40" s="69"/>
      <c r="JJW40" s="69"/>
      <c r="JJX40" s="69"/>
      <c r="JJY40" s="69"/>
      <c r="JJZ40" s="69"/>
      <c r="JKA40" s="69"/>
      <c r="JKB40" s="69"/>
      <c r="JKC40" s="69"/>
      <c r="JKD40" s="69"/>
      <c r="JKE40" s="69"/>
      <c r="JKF40" s="69"/>
      <c r="JKG40" s="69"/>
      <c r="JKH40" s="69"/>
      <c r="JKI40" s="69"/>
      <c r="JKJ40" s="69"/>
      <c r="JKK40" s="69"/>
      <c r="JKL40" s="69"/>
      <c r="JKM40" s="69"/>
      <c r="JKN40" s="69"/>
      <c r="JKO40" s="69"/>
      <c r="JKP40" s="69"/>
      <c r="JKQ40" s="69"/>
      <c r="JKR40" s="69"/>
      <c r="JKS40" s="69"/>
      <c r="JKT40" s="69"/>
      <c r="JKU40" s="69"/>
      <c r="JKV40" s="69"/>
      <c r="JKW40" s="69"/>
      <c r="JKX40" s="69"/>
      <c r="JKY40" s="69"/>
      <c r="JKZ40" s="69"/>
      <c r="JLA40" s="69"/>
      <c r="JLB40" s="69"/>
      <c r="JLC40" s="69"/>
      <c r="JLD40" s="69"/>
      <c r="JLE40" s="69"/>
      <c r="JLF40" s="69"/>
      <c r="JLG40" s="69"/>
      <c r="JLH40" s="69"/>
      <c r="JLI40" s="69"/>
      <c r="JLJ40" s="69"/>
      <c r="JLK40" s="69"/>
      <c r="JLL40" s="69"/>
      <c r="JLM40" s="69"/>
      <c r="JLN40" s="69"/>
      <c r="JLO40" s="69"/>
      <c r="JLP40" s="69"/>
      <c r="JLQ40" s="69"/>
      <c r="JLR40" s="69"/>
      <c r="JLS40" s="69"/>
      <c r="JLT40" s="69"/>
      <c r="JLU40" s="69"/>
      <c r="JLV40" s="69"/>
      <c r="JLW40" s="69"/>
      <c r="JLX40" s="69"/>
      <c r="JLY40" s="69"/>
      <c r="JLZ40" s="69"/>
      <c r="JMA40" s="69"/>
      <c r="JMB40" s="69"/>
      <c r="JMC40" s="69"/>
      <c r="JMD40" s="69"/>
      <c r="JME40" s="69"/>
      <c r="JMF40" s="69"/>
      <c r="JMG40" s="69"/>
      <c r="JMH40" s="69"/>
      <c r="JMI40" s="69"/>
      <c r="JMJ40" s="69"/>
      <c r="JMK40" s="69"/>
      <c r="JML40" s="69"/>
      <c r="JMM40" s="69"/>
      <c r="JMN40" s="69"/>
      <c r="JMO40" s="69"/>
      <c r="JMP40" s="69"/>
      <c r="JMQ40" s="69"/>
      <c r="JMR40" s="69"/>
      <c r="JMS40" s="69"/>
      <c r="JMT40" s="69"/>
      <c r="JMU40" s="69"/>
      <c r="JMV40" s="69"/>
      <c r="JMW40" s="69"/>
      <c r="JMX40" s="69"/>
      <c r="JMY40" s="69"/>
      <c r="JMZ40" s="69"/>
      <c r="JNA40" s="69"/>
      <c r="JNB40" s="69"/>
      <c r="JNC40" s="69"/>
      <c r="JND40" s="69"/>
      <c r="JNE40" s="69"/>
      <c r="JNF40" s="69"/>
      <c r="JNG40" s="69"/>
      <c r="JNH40" s="69"/>
      <c r="JNI40" s="69"/>
      <c r="JNJ40" s="69"/>
      <c r="JNK40" s="69"/>
      <c r="JNL40" s="69"/>
      <c r="JNM40" s="69"/>
      <c r="JNN40" s="69"/>
      <c r="JNO40" s="69"/>
      <c r="JNP40" s="69"/>
      <c r="JNQ40" s="69"/>
      <c r="JNR40" s="69"/>
      <c r="JNS40" s="69"/>
      <c r="JNT40" s="69"/>
      <c r="JNU40" s="69"/>
      <c r="JNV40" s="69"/>
      <c r="JNW40" s="69"/>
      <c r="JNX40" s="69"/>
      <c r="JNY40" s="69"/>
      <c r="JNZ40" s="69"/>
      <c r="JOA40" s="69"/>
      <c r="JOB40" s="69"/>
      <c r="JOC40" s="69"/>
      <c r="JOD40" s="69"/>
      <c r="JOE40" s="69"/>
      <c r="JOF40" s="69"/>
      <c r="JOG40" s="69"/>
      <c r="JOH40" s="69"/>
      <c r="JOI40" s="69"/>
      <c r="JOJ40" s="69"/>
      <c r="JOK40" s="69"/>
      <c r="JOL40" s="69"/>
      <c r="JOM40" s="69"/>
      <c r="JON40" s="69"/>
      <c r="JOO40" s="69"/>
      <c r="JOP40" s="69"/>
      <c r="JOQ40" s="69"/>
      <c r="JOR40" s="69"/>
      <c r="JOS40" s="69"/>
      <c r="JOT40" s="69"/>
      <c r="JOU40" s="69"/>
      <c r="JOV40" s="69"/>
      <c r="JOW40" s="69"/>
      <c r="JOX40" s="69"/>
      <c r="JOY40" s="69"/>
      <c r="JOZ40" s="69"/>
      <c r="JPA40" s="69"/>
      <c r="JPB40" s="69"/>
      <c r="JPC40" s="69"/>
      <c r="JPD40" s="69"/>
      <c r="JPE40" s="69"/>
      <c r="JPF40" s="69"/>
      <c r="JPG40" s="69"/>
      <c r="JPH40" s="69"/>
      <c r="JPI40" s="69"/>
      <c r="JPJ40" s="69"/>
      <c r="JPK40" s="69"/>
      <c r="JPL40" s="69"/>
      <c r="JPM40" s="69"/>
      <c r="JPN40" s="69"/>
      <c r="JPO40" s="69"/>
      <c r="JPP40" s="69"/>
      <c r="JPQ40" s="69"/>
      <c r="JPR40" s="69"/>
      <c r="JPS40" s="69"/>
      <c r="JPT40" s="69"/>
      <c r="JPU40" s="69"/>
      <c r="JPV40" s="69"/>
      <c r="JPW40" s="69"/>
      <c r="JPX40" s="69"/>
      <c r="JPY40" s="69"/>
      <c r="JPZ40" s="69"/>
      <c r="JQA40" s="69"/>
      <c r="JQB40" s="69"/>
      <c r="JQC40" s="69"/>
      <c r="JQD40" s="69"/>
      <c r="JQE40" s="69"/>
      <c r="JQF40" s="69"/>
      <c r="JQG40" s="69"/>
      <c r="JQH40" s="69"/>
      <c r="JQI40" s="69"/>
      <c r="JQJ40" s="69"/>
      <c r="JQK40" s="69"/>
      <c r="JQL40" s="69"/>
      <c r="JQM40" s="69"/>
      <c r="JQN40" s="69"/>
      <c r="JQO40" s="69"/>
      <c r="JQP40" s="69"/>
      <c r="JQQ40" s="69"/>
      <c r="JQR40" s="69"/>
      <c r="JQS40" s="69"/>
      <c r="JQT40" s="69"/>
      <c r="JQU40" s="69"/>
      <c r="JQV40" s="69"/>
      <c r="JQW40" s="69"/>
      <c r="JQX40" s="69"/>
      <c r="JQY40" s="69"/>
      <c r="JQZ40" s="69"/>
      <c r="JRA40" s="69"/>
      <c r="JRB40" s="69"/>
      <c r="JRC40" s="69"/>
      <c r="JRD40" s="69"/>
      <c r="JRE40" s="69"/>
      <c r="JRF40" s="69"/>
      <c r="JRG40" s="69"/>
      <c r="JRH40" s="69"/>
      <c r="JRI40" s="69"/>
      <c r="JRJ40" s="69"/>
      <c r="JRK40" s="69"/>
      <c r="JRL40" s="69"/>
      <c r="JRM40" s="69"/>
      <c r="JRN40" s="69"/>
      <c r="JRO40" s="69"/>
      <c r="JRP40" s="69"/>
      <c r="JRQ40" s="69"/>
      <c r="JRR40" s="69"/>
      <c r="JRS40" s="69"/>
      <c r="JRT40" s="69"/>
      <c r="JRU40" s="69"/>
      <c r="JRV40" s="69"/>
      <c r="JRW40" s="69"/>
      <c r="JRX40" s="69"/>
      <c r="JRY40" s="69"/>
      <c r="JRZ40" s="69"/>
      <c r="JSA40" s="69"/>
      <c r="JSB40" s="69"/>
      <c r="JSC40" s="69"/>
      <c r="JSD40" s="69"/>
      <c r="JSE40" s="69"/>
      <c r="JSF40" s="69"/>
      <c r="JSG40" s="69"/>
      <c r="JSH40" s="69"/>
      <c r="JSI40" s="69"/>
      <c r="JSJ40" s="69"/>
      <c r="JSK40" s="69"/>
      <c r="JSL40" s="69"/>
      <c r="JSM40" s="69"/>
      <c r="JSN40" s="69"/>
      <c r="JSO40" s="69"/>
      <c r="JSP40" s="69"/>
      <c r="JSQ40" s="69"/>
      <c r="JSR40" s="69"/>
      <c r="JSS40" s="69"/>
      <c r="JST40" s="69"/>
      <c r="JSU40" s="69"/>
      <c r="JSV40" s="69"/>
      <c r="JSW40" s="69"/>
      <c r="JSX40" s="69"/>
      <c r="JSY40" s="69"/>
      <c r="JSZ40" s="69"/>
      <c r="JTA40" s="69"/>
      <c r="JTB40" s="69"/>
      <c r="JTC40" s="69"/>
      <c r="JTD40" s="69"/>
      <c r="JTE40" s="69"/>
      <c r="JTF40" s="69"/>
      <c r="JTG40" s="69"/>
      <c r="JTH40" s="69"/>
      <c r="JTI40" s="69"/>
      <c r="JTJ40" s="69"/>
      <c r="JTK40" s="69"/>
      <c r="JTL40" s="69"/>
      <c r="JTM40" s="69"/>
      <c r="JTN40" s="69"/>
      <c r="JTO40" s="69"/>
      <c r="JTP40" s="69"/>
      <c r="JTQ40" s="69"/>
      <c r="JTR40" s="69"/>
      <c r="JTS40" s="69"/>
      <c r="JTT40" s="69"/>
      <c r="JTU40" s="69"/>
      <c r="JTV40" s="69"/>
      <c r="JTW40" s="69"/>
      <c r="JTX40" s="69"/>
      <c r="JTY40" s="69"/>
      <c r="JTZ40" s="69"/>
      <c r="JUA40" s="69"/>
      <c r="JUB40" s="69"/>
      <c r="JUC40" s="69"/>
      <c r="JUD40" s="69"/>
      <c r="JUE40" s="69"/>
      <c r="JUF40" s="69"/>
      <c r="JUG40" s="69"/>
      <c r="JUH40" s="69"/>
      <c r="JUI40" s="69"/>
      <c r="JUJ40" s="69"/>
      <c r="JUK40" s="69"/>
      <c r="JUL40" s="69"/>
      <c r="JUM40" s="69"/>
      <c r="JUN40" s="69"/>
      <c r="JUO40" s="69"/>
      <c r="JUP40" s="69"/>
      <c r="JUQ40" s="69"/>
      <c r="JUR40" s="69"/>
      <c r="JUS40" s="69"/>
      <c r="JUT40" s="69"/>
      <c r="JUU40" s="69"/>
      <c r="JUV40" s="69"/>
      <c r="JUW40" s="69"/>
      <c r="JUX40" s="69"/>
      <c r="JUY40" s="69"/>
      <c r="JUZ40" s="69"/>
      <c r="JVA40" s="69"/>
      <c r="JVB40" s="69"/>
      <c r="JVC40" s="69"/>
      <c r="JVD40" s="69"/>
      <c r="JVE40" s="69"/>
      <c r="JVF40" s="69"/>
      <c r="JVG40" s="69"/>
      <c r="JVH40" s="69"/>
      <c r="JVI40" s="69"/>
      <c r="JVJ40" s="69"/>
      <c r="JVK40" s="69"/>
      <c r="JVL40" s="69"/>
      <c r="JVM40" s="69"/>
      <c r="JVN40" s="69"/>
      <c r="JVO40" s="69"/>
      <c r="JVP40" s="69"/>
      <c r="JVQ40" s="69"/>
      <c r="JVR40" s="69"/>
      <c r="JVS40" s="69"/>
      <c r="JVT40" s="69"/>
      <c r="JVU40" s="69"/>
      <c r="JVV40" s="69"/>
      <c r="JVW40" s="69"/>
      <c r="JVX40" s="69"/>
      <c r="JVY40" s="69"/>
      <c r="JVZ40" s="69"/>
      <c r="JWA40" s="69"/>
      <c r="JWB40" s="69"/>
      <c r="JWC40" s="69"/>
      <c r="JWD40" s="69"/>
      <c r="JWE40" s="69"/>
      <c r="JWF40" s="69"/>
      <c r="JWG40" s="69"/>
      <c r="JWH40" s="69"/>
      <c r="JWI40" s="69"/>
      <c r="JWJ40" s="69"/>
      <c r="JWK40" s="69"/>
      <c r="JWL40" s="69"/>
      <c r="JWM40" s="69"/>
      <c r="JWN40" s="69"/>
      <c r="JWO40" s="69"/>
      <c r="JWP40" s="69"/>
      <c r="JWQ40" s="69"/>
      <c r="JWR40" s="69"/>
      <c r="JWS40" s="69"/>
      <c r="JWT40" s="69"/>
      <c r="JWU40" s="69"/>
      <c r="JWV40" s="69"/>
      <c r="JWW40" s="69"/>
      <c r="JWX40" s="69"/>
      <c r="JWY40" s="69"/>
      <c r="JWZ40" s="69"/>
      <c r="JXA40" s="69"/>
      <c r="JXB40" s="69"/>
      <c r="JXC40" s="69"/>
      <c r="JXD40" s="69"/>
      <c r="JXE40" s="69"/>
      <c r="JXF40" s="69"/>
      <c r="JXG40" s="69"/>
      <c r="JXH40" s="69"/>
      <c r="JXI40" s="69"/>
      <c r="JXJ40" s="69"/>
      <c r="JXK40" s="69"/>
      <c r="JXL40" s="69"/>
      <c r="JXM40" s="69"/>
      <c r="JXN40" s="69"/>
      <c r="JXO40" s="69"/>
      <c r="JXP40" s="69"/>
      <c r="JXQ40" s="69"/>
      <c r="JXR40" s="69"/>
      <c r="JXS40" s="69"/>
      <c r="JXT40" s="69"/>
      <c r="JXU40" s="69"/>
      <c r="JXV40" s="69"/>
      <c r="JXW40" s="69"/>
      <c r="JXX40" s="69"/>
      <c r="JXY40" s="69"/>
      <c r="JXZ40" s="69"/>
      <c r="JYA40" s="69"/>
      <c r="JYB40" s="69"/>
      <c r="JYC40" s="69"/>
      <c r="JYD40" s="69"/>
      <c r="JYE40" s="69"/>
      <c r="JYF40" s="69"/>
      <c r="JYG40" s="69"/>
      <c r="JYH40" s="69"/>
      <c r="JYI40" s="69"/>
      <c r="JYJ40" s="69"/>
      <c r="JYK40" s="69"/>
      <c r="JYL40" s="69"/>
      <c r="JYM40" s="69"/>
      <c r="JYN40" s="69"/>
      <c r="JYO40" s="69"/>
      <c r="JYP40" s="69"/>
      <c r="JYQ40" s="69"/>
      <c r="JYR40" s="69"/>
      <c r="JYS40" s="69"/>
      <c r="JYT40" s="69"/>
      <c r="JYU40" s="69"/>
      <c r="JYV40" s="69"/>
      <c r="JYW40" s="69"/>
      <c r="JYX40" s="69"/>
      <c r="JYY40" s="69"/>
      <c r="JYZ40" s="69"/>
      <c r="JZA40" s="69"/>
      <c r="JZB40" s="69"/>
      <c r="JZC40" s="69"/>
      <c r="JZD40" s="69"/>
      <c r="JZE40" s="69"/>
      <c r="JZF40" s="69"/>
      <c r="JZG40" s="69"/>
      <c r="JZH40" s="69"/>
      <c r="JZI40" s="69"/>
      <c r="JZJ40" s="69"/>
      <c r="JZK40" s="69"/>
      <c r="JZL40" s="69"/>
      <c r="JZM40" s="69"/>
      <c r="JZN40" s="69"/>
      <c r="JZO40" s="69"/>
      <c r="JZP40" s="69"/>
      <c r="JZQ40" s="69"/>
      <c r="JZR40" s="69"/>
      <c r="JZS40" s="69"/>
      <c r="JZT40" s="69"/>
      <c r="JZU40" s="69"/>
      <c r="JZV40" s="69"/>
      <c r="JZW40" s="69"/>
      <c r="JZX40" s="69"/>
      <c r="JZY40" s="69"/>
      <c r="JZZ40" s="69"/>
      <c r="KAA40" s="69"/>
      <c r="KAB40" s="69"/>
      <c r="KAC40" s="69"/>
      <c r="KAD40" s="69"/>
      <c r="KAE40" s="69"/>
      <c r="KAF40" s="69"/>
      <c r="KAG40" s="69"/>
      <c r="KAH40" s="69"/>
      <c r="KAI40" s="69"/>
      <c r="KAJ40" s="69"/>
      <c r="KAK40" s="69"/>
      <c r="KAL40" s="69"/>
      <c r="KAM40" s="69"/>
      <c r="KAN40" s="69"/>
      <c r="KAO40" s="69"/>
      <c r="KAP40" s="69"/>
      <c r="KAQ40" s="69"/>
      <c r="KAR40" s="69"/>
      <c r="KAS40" s="69"/>
      <c r="KAT40" s="69"/>
      <c r="KAU40" s="69"/>
      <c r="KAV40" s="69"/>
      <c r="KAW40" s="69"/>
      <c r="KAX40" s="69"/>
      <c r="KAY40" s="69"/>
      <c r="KAZ40" s="69"/>
      <c r="KBA40" s="69"/>
      <c r="KBB40" s="69"/>
      <c r="KBC40" s="69"/>
      <c r="KBD40" s="69"/>
      <c r="KBE40" s="69"/>
      <c r="KBF40" s="69"/>
      <c r="KBG40" s="69"/>
      <c r="KBH40" s="69"/>
      <c r="KBI40" s="69"/>
      <c r="KBJ40" s="69"/>
      <c r="KBK40" s="69"/>
      <c r="KBL40" s="69"/>
      <c r="KBM40" s="69"/>
      <c r="KBN40" s="69"/>
      <c r="KBO40" s="69"/>
      <c r="KBP40" s="69"/>
      <c r="KBQ40" s="69"/>
      <c r="KBR40" s="69"/>
      <c r="KBS40" s="69"/>
      <c r="KBT40" s="69"/>
      <c r="KBU40" s="69"/>
      <c r="KBV40" s="69"/>
      <c r="KBW40" s="69"/>
      <c r="KBX40" s="69"/>
      <c r="KBY40" s="69"/>
      <c r="KBZ40" s="69"/>
      <c r="KCA40" s="69"/>
      <c r="KCB40" s="69"/>
      <c r="KCC40" s="69"/>
      <c r="KCD40" s="69"/>
      <c r="KCE40" s="69"/>
      <c r="KCF40" s="69"/>
      <c r="KCG40" s="69"/>
      <c r="KCH40" s="69"/>
      <c r="KCI40" s="69"/>
      <c r="KCJ40" s="69"/>
      <c r="KCK40" s="69"/>
      <c r="KCL40" s="69"/>
      <c r="KCM40" s="69"/>
      <c r="KCN40" s="69"/>
      <c r="KCO40" s="69"/>
      <c r="KCP40" s="69"/>
      <c r="KCQ40" s="69"/>
      <c r="KCR40" s="69"/>
      <c r="KCS40" s="69"/>
      <c r="KCT40" s="69"/>
      <c r="KCU40" s="69"/>
      <c r="KCV40" s="69"/>
      <c r="KCW40" s="69"/>
      <c r="KCX40" s="69"/>
      <c r="KCY40" s="69"/>
      <c r="KCZ40" s="69"/>
      <c r="KDA40" s="69"/>
      <c r="KDB40" s="69"/>
      <c r="KDC40" s="69"/>
      <c r="KDD40" s="69"/>
      <c r="KDE40" s="69"/>
      <c r="KDF40" s="69"/>
      <c r="KDG40" s="69"/>
      <c r="KDH40" s="69"/>
      <c r="KDI40" s="69"/>
      <c r="KDJ40" s="69"/>
      <c r="KDK40" s="69"/>
      <c r="KDL40" s="69"/>
      <c r="KDM40" s="69"/>
      <c r="KDN40" s="69"/>
      <c r="KDO40" s="69"/>
      <c r="KDP40" s="69"/>
      <c r="KDQ40" s="69"/>
      <c r="KDR40" s="69"/>
      <c r="KDS40" s="69"/>
      <c r="KDT40" s="69"/>
      <c r="KDU40" s="69"/>
      <c r="KDV40" s="69"/>
      <c r="KDW40" s="69"/>
      <c r="KDX40" s="69"/>
      <c r="KDY40" s="69"/>
      <c r="KDZ40" s="69"/>
      <c r="KEA40" s="69"/>
      <c r="KEB40" s="69"/>
      <c r="KEC40" s="69"/>
      <c r="KED40" s="69"/>
      <c r="KEE40" s="69"/>
      <c r="KEF40" s="69"/>
      <c r="KEG40" s="69"/>
      <c r="KEH40" s="69"/>
      <c r="KEI40" s="69"/>
      <c r="KEJ40" s="69"/>
      <c r="KEK40" s="69"/>
      <c r="KEL40" s="69"/>
      <c r="KEM40" s="69"/>
      <c r="KEN40" s="69"/>
      <c r="KEO40" s="69"/>
      <c r="KEP40" s="69"/>
      <c r="KEQ40" s="69"/>
      <c r="KER40" s="69"/>
      <c r="KES40" s="69"/>
      <c r="KET40" s="69"/>
      <c r="KEU40" s="69"/>
      <c r="KEV40" s="69"/>
      <c r="KEW40" s="69"/>
      <c r="KEX40" s="69"/>
      <c r="KEY40" s="69"/>
      <c r="KEZ40" s="69"/>
      <c r="KFA40" s="69"/>
      <c r="KFB40" s="69"/>
      <c r="KFC40" s="69"/>
      <c r="KFD40" s="69"/>
      <c r="KFE40" s="69"/>
      <c r="KFF40" s="69"/>
      <c r="KFG40" s="69"/>
      <c r="KFH40" s="69"/>
      <c r="KFI40" s="69"/>
      <c r="KFJ40" s="69"/>
      <c r="KFK40" s="69"/>
      <c r="KFL40" s="69"/>
      <c r="KFM40" s="69"/>
      <c r="KFN40" s="69"/>
      <c r="KFO40" s="69"/>
      <c r="KFP40" s="69"/>
      <c r="KFQ40" s="69"/>
      <c r="KFR40" s="69"/>
      <c r="KFS40" s="69"/>
      <c r="KFT40" s="69"/>
      <c r="KFU40" s="69"/>
      <c r="KFV40" s="69"/>
      <c r="KFW40" s="69"/>
      <c r="KFX40" s="69"/>
      <c r="KFY40" s="69"/>
      <c r="KFZ40" s="69"/>
      <c r="KGA40" s="69"/>
      <c r="KGB40" s="69"/>
      <c r="KGC40" s="69"/>
      <c r="KGD40" s="69"/>
      <c r="KGE40" s="69"/>
      <c r="KGF40" s="69"/>
      <c r="KGG40" s="69"/>
      <c r="KGH40" s="69"/>
      <c r="KGI40" s="69"/>
      <c r="KGJ40" s="69"/>
      <c r="KGK40" s="69"/>
      <c r="KGL40" s="69"/>
      <c r="KGM40" s="69"/>
      <c r="KGN40" s="69"/>
      <c r="KGO40" s="69"/>
      <c r="KGP40" s="69"/>
      <c r="KGQ40" s="69"/>
      <c r="KGR40" s="69"/>
      <c r="KGS40" s="69"/>
      <c r="KGT40" s="69"/>
      <c r="KGU40" s="69"/>
      <c r="KGV40" s="69"/>
      <c r="KGW40" s="69"/>
      <c r="KGX40" s="69"/>
      <c r="KGY40" s="69"/>
      <c r="KGZ40" s="69"/>
      <c r="KHA40" s="69"/>
      <c r="KHB40" s="69"/>
      <c r="KHC40" s="69"/>
      <c r="KHD40" s="69"/>
      <c r="KHE40" s="69"/>
      <c r="KHF40" s="69"/>
      <c r="KHG40" s="69"/>
      <c r="KHH40" s="69"/>
      <c r="KHI40" s="69"/>
      <c r="KHJ40" s="69"/>
      <c r="KHK40" s="69"/>
      <c r="KHL40" s="69"/>
      <c r="KHM40" s="69"/>
      <c r="KHN40" s="69"/>
      <c r="KHO40" s="69"/>
      <c r="KHP40" s="69"/>
      <c r="KHQ40" s="69"/>
      <c r="KHR40" s="69"/>
      <c r="KHS40" s="69"/>
      <c r="KHT40" s="69"/>
      <c r="KHU40" s="69"/>
      <c r="KHV40" s="69"/>
      <c r="KHW40" s="69"/>
      <c r="KHX40" s="69"/>
      <c r="KHY40" s="69"/>
      <c r="KHZ40" s="69"/>
      <c r="KIA40" s="69"/>
      <c r="KIB40" s="69"/>
      <c r="KIC40" s="69"/>
      <c r="KID40" s="69"/>
      <c r="KIE40" s="69"/>
      <c r="KIF40" s="69"/>
      <c r="KIG40" s="69"/>
      <c r="KIH40" s="69"/>
      <c r="KII40" s="69"/>
      <c r="KIJ40" s="69"/>
      <c r="KIK40" s="69"/>
      <c r="KIL40" s="69"/>
      <c r="KIM40" s="69"/>
      <c r="KIN40" s="69"/>
      <c r="KIO40" s="69"/>
      <c r="KIP40" s="69"/>
      <c r="KIQ40" s="69"/>
      <c r="KIR40" s="69"/>
      <c r="KIS40" s="69"/>
      <c r="KIT40" s="69"/>
      <c r="KIU40" s="69"/>
      <c r="KIV40" s="69"/>
      <c r="KIW40" s="69"/>
      <c r="KIX40" s="69"/>
      <c r="KIY40" s="69"/>
      <c r="KIZ40" s="69"/>
      <c r="KJA40" s="69"/>
      <c r="KJB40" s="69"/>
      <c r="KJC40" s="69"/>
      <c r="KJD40" s="69"/>
      <c r="KJE40" s="69"/>
      <c r="KJF40" s="69"/>
      <c r="KJG40" s="69"/>
      <c r="KJH40" s="69"/>
      <c r="KJI40" s="69"/>
      <c r="KJJ40" s="69"/>
      <c r="KJK40" s="69"/>
      <c r="KJL40" s="69"/>
      <c r="KJM40" s="69"/>
      <c r="KJN40" s="69"/>
      <c r="KJO40" s="69"/>
      <c r="KJP40" s="69"/>
      <c r="KJQ40" s="69"/>
      <c r="KJR40" s="69"/>
      <c r="KJS40" s="69"/>
      <c r="KJT40" s="69"/>
      <c r="KJU40" s="69"/>
      <c r="KJV40" s="69"/>
      <c r="KJW40" s="69"/>
      <c r="KJX40" s="69"/>
      <c r="KJY40" s="69"/>
      <c r="KJZ40" s="69"/>
      <c r="KKA40" s="69"/>
      <c r="KKB40" s="69"/>
      <c r="KKC40" s="69"/>
      <c r="KKD40" s="69"/>
      <c r="KKE40" s="69"/>
      <c r="KKF40" s="69"/>
      <c r="KKG40" s="69"/>
      <c r="KKH40" s="69"/>
      <c r="KKI40" s="69"/>
      <c r="KKJ40" s="69"/>
      <c r="KKK40" s="69"/>
      <c r="KKL40" s="69"/>
      <c r="KKM40" s="69"/>
      <c r="KKN40" s="69"/>
      <c r="KKO40" s="69"/>
      <c r="KKP40" s="69"/>
      <c r="KKQ40" s="69"/>
      <c r="KKR40" s="69"/>
      <c r="KKS40" s="69"/>
      <c r="KKT40" s="69"/>
      <c r="KKU40" s="69"/>
      <c r="KKV40" s="69"/>
      <c r="KKW40" s="69"/>
      <c r="KKX40" s="69"/>
      <c r="KKY40" s="69"/>
      <c r="KKZ40" s="69"/>
      <c r="KLA40" s="69"/>
      <c r="KLB40" s="69"/>
      <c r="KLC40" s="69"/>
      <c r="KLD40" s="69"/>
      <c r="KLE40" s="69"/>
      <c r="KLF40" s="69"/>
      <c r="KLG40" s="69"/>
      <c r="KLH40" s="69"/>
      <c r="KLI40" s="69"/>
      <c r="KLJ40" s="69"/>
      <c r="KLK40" s="69"/>
      <c r="KLL40" s="69"/>
      <c r="KLM40" s="69"/>
      <c r="KLN40" s="69"/>
      <c r="KLO40" s="69"/>
      <c r="KLP40" s="69"/>
      <c r="KLQ40" s="69"/>
      <c r="KLR40" s="69"/>
      <c r="KLS40" s="69"/>
      <c r="KLT40" s="69"/>
      <c r="KLU40" s="69"/>
      <c r="KLV40" s="69"/>
      <c r="KLW40" s="69"/>
      <c r="KLX40" s="69"/>
      <c r="KLY40" s="69"/>
      <c r="KLZ40" s="69"/>
      <c r="KMA40" s="69"/>
      <c r="KMB40" s="69"/>
      <c r="KMC40" s="69"/>
      <c r="KMD40" s="69"/>
      <c r="KME40" s="69"/>
      <c r="KMF40" s="69"/>
      <c r="KMG40" s="69"/>
      <c r="KMH40" s="69"/>
      <c r="KMI40" s="69"/>
      <c r="KMJ40" s="69"/>
      <c r="KMK40" s="69"/>
      <c r="KML40" s="69"/>
      <c r="KMM40" s="69"/>
      <c r="KMN40" s="69"/>
      <c r="KMO40" s="69"/>
      <c r="KMP40" s="69"/>
      <c r="KMQ40" s="69"/>
      <c r="KMR40" s="69"/>
      <c r="KMS40" s="69"/>
      <c r="KMT40" s="69"/>
      <c r="KMU40" s="69"/>
      <c r="KMV40" s="69"/>
      <c r="KMW40" s="69"/>
      <c r="KMX40" s="69"/>
      <c r="KMY40" s="69"/>
      <c r="KMZ40" s="69"/>
      <c r="KNA40" s="69"/>
      <c r="KNB40" s="69"/>
      <c r="KNC40" s="69"/>
      <c r="KND40" s="69"/>
      <c r="KNE40" s="69"/>
      <c r="KNF40" s="69"/>
      <c r="KNG40" s="69"/>
      <c r="KNH40" s="69"/>
      <c r="KNI40" s="69"/>
      <c r="KNJ40" s="69"/>
      <c r="KNK40" s="69"/>
      <c r="KNL40" s="69"/>
      <c r="KNM40" s="69"/>
      <c r="KNN40" s="69"/>
      <c r="KNO40" s="69"/>
      <c r="KNP40" s="69"/>
      <c r="KNQ40" s="69"/>
      <c r="KNR40" s="69"/>
      <c r="KNS40" s="69"/>
      <c r="KNT40" s="69"/>
      <c r="KNU40" s="69"/>
      <c r="KNV40" s="69"/>
      <c r="KNW40" s="69"/>
      <c r="KNX40" s="69"/>
      <c r="KNY40" s="69"/>
      <c r="KNZ40" s="69"/>
      <c r="KOA40" s="69"/>
      <c r="KOB40" s="69"/>
      <c r="KOC40" s="69"/>
      <c r="KOD40" s="69"/>
      <c r="KOE40" s="69"/>
      <c r="KOF40" s="69"/>
      <c r="KOG40" s="69"/>
      <c r="KOH40" s="69"/>
      <c r="KOI40" s="69"/>
      <c r="KOJ40" s="69"/>
      <c r="KOK40" s="69"/>
      <c r="KOL40" s="69"/>
      <c r="KOM40" s="69"/>
      <c r="KON40" s="69"/>
      <c r="KOO40" s="69"/>
      <c r="KOP40" s="69"/>
      <c r="KOQ40" s="69"/>
      <c r="KOR40" s="69"/>
      <c r="KOS40" s="69"/>
      <c r="KOT40" s="69"/>
      <c r="KOU40" s="69"/>
      <c r="KOV40" s="69"/>
      <c r="KOW40" s="69"/>
      <c r="KOX40" s="69"/>
      <c r="KOY40" s="69"/>
      <c r="KOZ40" s="69"/>
      <c r="KPA40" s="69"/>
      <c r="KPB40" s="69"/>
      <c r="KPC40" s="69"/>
      <c r="KPD40" s="69"/>
      <c r="KPE40" s="69"/>
      <c r="KPF40" s="69"/>
      <c r="KPG40" s="69"/>
      <c r="KPH40" s="69"/>
      <c r="KPI40" s="69"/>
      <c r="KPJ40" s="69"/>
      <c r="KPK40" s="69"/>
      <c r="KPL40" s="69"/>
      <c r="KPM40" s="69"/>
      <c r="KPN40" s="69"/>
      <c r="KPO40" s="69"/>
      <c r="KPP40" s="69"/>
      <c r="KPQ40" s="69"/>
      <c r="KPR40" s="69"/>
      <c r="KPS40" s="69"/>
      <c r="KPT40" s="69"/>
      <c r="KPU40" s="69"/>
      <c r="KPV40" s="69"/>
      <c r="KPW40" s="69"/>
      <c r="KPX40" s="69"/>
      <c r="KPY40" s="69"/>
      <c r="KPZ40" s="69"/>
      <c r="KQA40" s="69"/>
      <c r="KQB40" s="69"/>
      <c r="KQC40" s="69"/>
      <c r="KQD40" s="69"/>
      <c r="KQE40" s="69"/>
      <c r="KQF40" s="69"/>
      <c r="KQG40" s="69"/>
      <c r="KQH40" s="69"/>
      <c r="KQI40" s="69"/>
      <c r="KQJ40" s="69"/>
      <c r="KQK40" s="69"/>
      <c r="KQL40" s="69"/>
      <c r="KQM40" s="69"/>
      <c r="KQN40" s="69"/>
      <c r="KQO40" s="69"/>
      <c r="KQP40" s="69"/>
      <c r="KQQ40" s="69"/>
      <c r="KQR40" s="69"/>
      <c r="KQS40" s="69"/>
      <c r="KQT40" s="69"/>
      <c r="KQU40" s="69"/>
      <c r="KQV40" s="69"/>
      <c r="KQW40" s="69"/>
      <c r="KQX40" s="69"/>
      <c r="KQY40" s="69"/>
      <c r="KQZ40" s="69"/>
      <c r="KRA40" s="69"/>
      <c r="KRB40" s="69"/>
      <c r="KRC40" s="69"/>
      <c r="KRD40" s="69"/>
      <c r="KRE40" s="69"/>
      <c r="KRF40" s="69"/>
      <c r="KRG40" s="69"/>
      <c r="KRH40" s="69"/>
      <c r="KRI40" s="69"/>
      <c r="KRJ40" s="69"/>
      <c r="KRK40" s="69"/>
      <c r="KRL40" s="69"/>
      <c r="KRM40" s="69"/>
      <c r="KRN40" s="69"/>
      <c r="KRO40" s="69"/>
      <c r="KRP40" s="69"/>
      <c r="KRQ40" s="69"/>
      <c r="KRR40" s="69"/>
      <c r="KRS40" s="69"/>
      <c r="KRT40" s="69"/>
      <c r="KRU40" s="69"/>
      <c r="KRV40" s="69"/>
      <c r="KRW40" s="69"/>
      <c r="KRX40" s="69"/>
      <c r="KRY40" s="69"/>
      <c r="KRZ40" s="69"/>
      <c r="KSA40" s="69"/>
      <c r="KSB40" s="69"/>
      <c r="KSC40" s="69"/>
      <c r="KSD40" s="69"/>
      <c r="KSE40" s="69"/>
      <c r="KSF40" s="69"/>
      <c r="KSG40" s="69"/>
      <c r="KSH40" s="69"/>
      <c r="KSI40" s="69"/>
      <c r="KSJ40" s="69"/>
      <c r="KSK40" s="69"/>
      <c r="KSL40" s="69"/>
      <c r="KSM40" s="69"/>
      <c r="KSN40" s="69"/>
      <c r="KSO40" s="69"/>
      <c r="KSP40" s="69"/>
      <c r="KSQ40" s="69"/>
      <c r="KSR40" s="69"/>
      <c r="KSS40" s="69"/>
      <c r="KST40" s="69"/>
      <c r="KSU40" s="69"/>
      <c r="KSV40" s="69"/>
      <c r="KSW40" s="69"/>
      <c r="KSX40" s="69"/>
      <c r="KSY40" s="69"/>
      <c r="KSZ40" s="69"/>
      <c r="KTA40" s="69"/>
      <c r="KTB40" s="69"/>
      <c r="KTC40" s="69"/>
      <c r="KTD40" s="69"/>
      <c r="KTE40" s="69"/>
      <c r="KTF40" s="69"/>
      <c r="KTG40" s="69"/>
      <c r="KTH40" s="69"/>
      <c r="KTI40" s="69"/>
      <c r="KTJ40" s="69"/>
      <c r="KTK40" s="69"/>
      <c r="KTL40" s="69"/>
      <c r="KTM40" s="69"/>
      <c r="KTN40" s="69"/>
      <c r="KTO40" s="69"/>
      <c r="KTP40" s="69"/>
      <c r="KTQ40" s="69"/>
      <c r="KTR40" s="69"/>
      <c r="KTS40" s="69"/>
      <c r="KTT40" s="69"/>
      <c r="KTU40" s="69"/>
      <c r="KTV40" s="69"/>
      <c r="KTW40" s="69"/>
      <c r="KTX40" s="69"/>
      <c r="KTY40" s="69"/>
      <c r="KTZ40" s="69"/>
      <c r="KUA40" s="69"/>
      <c r="KUB40" s="69"/>
      <c r="KUC40" s="69"/>
      <c r="KUD40" s="69"/>
      <c r="KUE40" s="69"/>
      <c r="KUF40" s="69"/>
      <c r="KUG40" s="69"/>
      <c r="KUH40" s="69"/>
      <c r="KUI40" s="69"/>
      <c r="KUJ40" s="69"/>
      <c r="KUK40" s="69"/>
      <c r="KUL40" s="69"/>
      <c r="KUM40" s="69"/>
      <c r="KUN40" s="69"/>
      <c r="KUO40" s="69"/>
      <c r="KUP40" s="69"/>
      <c r="KUQ40" s="69"/>
      <c r="KUR40" s="69"/>
      <c r="KUS40" s="69"/>
      <c r="KUT40" s="69"/>
      <c r="KUU40" s="69"/>
      <c r="KUV40" s="69"/>
      <c r="KUW40" s="69"/>
      <c r="KUX40" s="69"/>
      <c r="KUY40" s="69"/>
      <c r="KUZ40" s="69"/>
      <c r="KVA40" s="69"/>
      <c r="KVB40" s="69"/>
      <c r="KVC40" s="69"/>
      <c r="KVD40" s="69"/>
      <c r="KVE40" s="69"/>
      <c r="KVF40" s="69"/>
      <c r="KVG40" s="69"/>
      <c r="KVH40" s="69"/>
      <c r="KVI40" s="69"/>
      <c r="KVJ40" s="69"/>
      <c r="KVK40" s="69"/>
      <c r="KVL40" s="69"/>
      <c r="KVM40" s="69"/>
      <c r="KVN40" s="69"/>
      <c r="KVO40" s="69"/>
      <c r="KVP40" s="69"/>
      <c r="KVQ40" s="69"/>
      <c r="KVR40" s="69"/>
      <c r="KVS40" s="69"/>
      <c r="KVT40" s="69"/>
      <c r="KVU40" s="69"/>
      <c r="KVV40" s="69"/>
      <c r="KVW40" s="69"/>
      <c r="KVX40" s="69"/>
      <c r="KVY40" s="69"/>
      <c r="KVZ40" s="69"/>
      <c r="KWA40" s="69"/>
      <c r="KWB40" s="69"/>
      <c r="KWC40" s="69"/>
      <c r="KWD40" s="69"/>
      <c r="KWE40" s="69"/>
      <c r="KWF40" s="69"/>
      <c r="KWG40" s="69"/>
      <c r="KWH40" s="69"/>
      <c r="KWI40" s="69"/>
      <c r="KWJ40" s="69"/>
      <c r="KWK40" s="69"/>
      <c r="KWL40" s="69"/>
      <c r="KWM40" s="69"/>
      <c r="KWN40" s="69"/>
      <c r="KWO40" s="69"/>
      <c r="KWP40" s="69"/>
      <c r="KWQ40" s="69"/>
      <c r="KWR40" s="69"/>
      <c r="KWS40" s="69"/>
      <c r="KWT40" s="69"/>
      <c r="KWU40" s="69"/>
      <c r="KWV40" s="69"/>
      <c r="KWW40" s="69"/>
      <c r="KWX40" s="69"/>
      <c r="KWY40" s="69"/>
      <c r="KWZ40" s="69"/>
      <c r="KXA40" s="69"/>
      <c r="KXB40" s="69"/>
      <c r="KXC40" s="69"/>
      <c r="KXD40" s="69"/>
      <c r="KXE40" s="69"/>
      <c r="KXF40" s="69"/>
      <c r="KXG40" s="69"/>
      <c r="KXH40" s="69"/>
      <c r="KXI40" s="69"/>
      <c r="KXJ40" s="69"/>
      <c r="KXK40" s="69"/>
      <c r="KXL40" s="69"/>
      <c r="KXM40" s="69"/>
      <c r="KXN40" s="69"/>
      <c r="KXO40" s="69"/>
      <c r="KXP40" s="69"/>
      <c r="KXQ40" s="69"/>
      <c r="KXR40" s="69"/>
      <c r="KXS40" s="69"/>
      <c r="KXT40" s="69"/>
      <c r="KXU40" s="69"/>
      <c r="KXV40" s="69"/>
      <c r="KXW40" s="69"/>
      <c r="KXX40" s="69"/>
      <c r="KXY40" s="69"/>
      <c r="KXZ40" s="69"/>
      <c r="KYA40" s="69"/>
      <c r="KYB40" s="69"/>
      <c r="KYC40" s="69"/>
      <c r="KYD40" s="69"/>
      <c r="KYE40" s="69"/>
      <c r="KYF40" s="69"/>
      <c r="KYG40" s="69"/>
      <c r="KYH40" s="69"/>
      <c r="KYI40" s="69"/>
      <c r="KYJ40" s="69"/>
      <c r="KYK40" s="69"/>
      <c r="KYL40" s="69"/>
      <c r="KYM40" s="69"/>
      <c r="KYN40" s="69"/>
      <c r="KYO40" s="69"/>
      <c r="KYP40" s="69"/>
      <c r="KYQ40" s="69"/>
      <c r="KYR40" s="69"/>
      <c r="KYS40" s="69"/>
      <c r="KYT40" s="69"/>
      <c r="KYU40" s="69"/>
      <c r="KYV40" s="69"/>
      <c r="KYW40" s="69"/>
      <c r="KYX40" s="69"/>
      <c r="KYY40" s="69"/>
      <c r="KYZ40" s="69"/>
      <c r="KZA40" s="69"/>
      <c r="KZB40" s="69"/>
      <c r="KZC40" s="69"/>
      <c r="KZD40" s="69"/>
      <c r="KZE40" s="69"/>
      <c r="KZF40" s="69"/>
      <c r="KZG40" s="69"/>
      <c r="KZH40" s="69"/>
      <c r="KZI40" s="69"/>
      <c r="KZJ40" s="69"/>
      <c r="KZK40" s="69"/>
      <c r="KZL40" s="69"/>
      <c r="KZM40" s="69"/>
      <c r="KZN40" s="69"/>
      <c r="KZO40" s="69"/>
      <c r="KZP40" s="69"/>
      <c r="KZQ40" s="69"/>
      <c r="KZR40" s="69"/>
      <c r="KZS40" s="69"/>
      <c r="KZT40" s="69"/>
      <c r="KZU40" s="69"/>
      <c r="KZV40" s="69"/>
      <c r="KZW40" s="69"/>
      <c r="KZX40" s="69"/>
      <c r="KZY40" s="69"/>
      <c r="KZZ40" s="69"/>
      <c r="LAA40" s="69"/>
      <c r="LAB40" s="69"/>
      <c r="LAC40" s="69"/>
      <c r="LAD40" s="69"/>
      <c r="LAE40" s="69"/>
      <c r="LAF40" s="69"/>
      <c r="LAG40" s="69"/>
      <c r="LAH40" s="69"/>
      <c r="LAI40" s="69"/>
      <c r="LAJ40" s="69"/>
      <c r="LAK40" s="69"/>
      <c r="LAL40" s="69"/>
      <c r="LAM40" s="69"/>
      <c r="LAN40" s="69"/>
      <c r="LAO40" s="69"/>
      <c r="LAP40" s="69"/>
      <c r="LAQ40" s="69"/>
      <c r="LAR40" s="69"/>
      <c r="LAS40" s="69"/>
      <c r="LAT40" s="69"/>
      <c r="LAU40" s="69"/>
      <c r="LAV40" s="69"/>
      <c r="LAW40" s="69"/>
      <c r="LAX40" s="69"/>
      <c r="LAY40" s="69"/>
      <c r="LAZ40" s="69"/>
      <c r="LBA40" s="69"/>
      <c r="LBB40" s="69"/>
      <c r="LBC40" s="69"/>
      <c r="LBD40" s="69"/>
      <c r="LBE40" s="69"/>
      <c r="LBF40" s="69"/>
      <c r="LBG40" s="69"/>
      <c r="LBH40" s="69"/>
      <c r="LBI40" s="69"/>
      <c r="LBJ40" s="69"/>
      <c r="LBK40" s="69"/>
      <c r="LBL40" s="69"/>
      <c r="LBM40" s="69"/>
      <c r="LBN40" s="69"/>
      <c r="LBO40" s="69"/>
      <c r="LBP40" s="69"/>
      <c r="LBQ40" s="69"/>
      <c r="LBR40" s="69"/>
      <c r="LBS40" s="69"/>
      <c r="LBT40" s="69"/>
      <c r="LBU40" s="69"/>
      <c r="LBV40" s="69"/>
      <c r="LBW40" s="69"/>
      <c r="LBX40" s="69"/>
      <c r="LBY40" s="69"/>
      <c r="LBZ40" s="69"/>
      <c r="LCA40" s="69"/>
      <c r="LCB40" s="69"/>
      <c r="LCC40" s="69"/>
      <c r="LCD40" s="69"/>
      <c r="LCE40" s="69"/>
      <c r="LCF40" s="69"/>
      <c r="LCG40" s="69"/>
      <c r="LCH40" s="69"/>
      <c r="LCI40" s="69"/>
      <c r="LCJ40" s="69"/>
      <c r="LCK40" s="69"/>
      <c r="LCL40" s="69"/>
      <c r="LCM40" s="69"/>
      <c r="LCN40" s="69"/>
      <c r="LCO40" s="69"/>
      <c r="LCP40" s="69"/>
      <c r="LCQ40" s="69"/>
      <c r="LCR40" s="69"/>
      <c r="LCS40" s="69"/>
      <c r="LCT40" s="69"/>
      <c r="LCU40" s="69"/>
      <c r="LCV40" s="69"/>
      <c r="LCW40" s="69"/>
      <c r="LCX40" s="69"/>
      <c r="LCY40" s="69"/>
      <c r="LCZ40" s="69"/>
      <c r="LDA40" s="69"/>
      <c r="LDB40" s="69"/>
      <c r="LDC40" s="69"/>
      <c r="LDD40" s="69"/>
      <c r="LDE40" s="69"/>
      <c r="LDF40" s="69"/>
      <c r="LDG40" s="69"/>
      <c r="LDH40" s="69"/>
      <c r="LDI40" s="69"/>
      <c r="LDJ40" s="69"/>
      <c r="LDK40" s="69"/>
      <c r="LDL40" s="69"/>
      <c r="LDM40" s="69"/>
      <c r="LDN40" s="69"/>
      <c r="LDO40" s="69"/>
      <c r="LDP40" s="69"/>
      <c r="LDQ40" s="69"/>
      <c r="LDR40" s="69"/>
      <c r="LDS40" s="69"/>
      <c r="LDT40" s="69"/>
      <c r="LDU40" s="69"/>
      <c r="LDV40" s="69"/>
      <c r="LDW40" s="69"/>
      <c r="LDX40" s="69"/>
      <c r="LDY40" s="69"/>
      <c r="LDZ40" s="69"/>
      <c r="LEA40" s="69"/>
      <c r="LEB40" s="69"/>
      <c r="LEC40" s="69"/>
      <c r="LED40" s="69"/>
      <c r="LEE40" s="69"/>
      <c r="LEF40" s="69"/>
      <c r="LEG40" s="69"/>
      <c r="LEH40" s="69"/>
      <c r="LEI40" s="69"/>
      <c r="LEJ40" s="69"/>
      <c r="LEK40" s="69"/>
      <c r="LEL40" s="69"/>
      <c r="LEM40" s="69"/>
      <c r="LEN40" s="69"/>
      <c r="LEO40" s="69"/>
      <c r="LEP40" s="69"/>
      <c r="LEQ40" s="69"/>
      <c r="LER40" s="69"/>
      <c r="LES40" s="69"/>
      <c r="LET40" s="69"/>
      <c r="LEU40" s="69"/>
      <c r="LEV40" s="69"/>
      <c r="LEW40" s="69"/>
      <c r="LEX40" s="69"/>
      <c r="LEY40" s="69"/>
      <c r="LEZ40" s="69"/>
      <c r="LFA40" s="69"/>
      <c r="LFB40" s="69"/>
      <c r="LFC40" s="69"/>
      <c r="LFD40" s="69"/>
      <c r="LFE40" s="69"/>
      <c r="LFF40" s="69"/>
      <c r="LFG40" s="69"/>
      <c r="LFH40" s="69"/>
      <c r="LFI40" s="69"/>
      <c r="LFJ40" s="69"/>
      <c r="LFK40" s="69"/>
      <c r="LFL40" s="69"/>
      <c r="LFM40" s="69"/>
      <c r="LFN40" s="69"/>
      <c r="LFO40" s="69"/>
      <c r="LFP40" s="69"/>
      <c r="LFQ40" s="69"/>
      <c r="LFR40" s="69"/>
      <c r="LFS40" s="69"/>
      <c r="LFT40" s="69"/>
      <c r="LFU40" s="69"/>
      <c r="LFV40" s="69"/>
      <c r="LFW40" s="69"/>
      <c r="LFX40" s="69"/>
      <c r="LFY40" s="69"/>
      <c r="LFZ40" s="69"/>
      <c r="LGA40" s="69"/>
      <c r="LGB40" s="69"/>
      <c r="LGC40" s="69"/>
      <c r="LGD40" s="69"/>
      <c r="LGE40" s="69"/>
      <c r="LGF40" s="69"/>
      <c r="LGG40" s="69"/>
      <c r="LGH40" s="69"/>
      <c r="LGI40" s="69"/>
      <c r="LGJ40" s="69"/>
      <c r="LGK40" s="69"/>
      <c r="LGL40" s="69"/>
      <c r="LGM40" s="69"/>
      <c r="LGN40" s="69"/>
      <c r="LGO40" s="69"/>
      <c r="LGP40" s="69"/>
      <c r="LGQ40" s="69"/>
      <c r="LGR40" s="69"/>
      <c r="LGS40" s="69"/>
      <c r="LGT40" s="69"/>
      <c r="LGU40" s="69"/>
      <c r="LGV40" s="69"/>
      <c r="LGW40" s="69"/>
      <c r="LGX40" s="69"/>
      <c r="LGY40" s="69"/>
      <c r="LGZ40" s="69"/>
      <c r="LHA40" s="69"/>
      <c r="LHB40" s="69"/>
      <c r="LHC40" s="69"/>
      <c r="LHD40" s="69"/>
      <c r="LHE40" s="69"/>
      <c r="LHF40" s="69"/>
      <c r="LHG40" s="69"/>
      <c r="LHH40" s="69"/>
      <c r="LHI40" s="69"/>
      <c r="LHJ40" s="69"/>
      <c r="LHK40" s="69"/>
      <c r="LHL40" s="69"/>
      <c r="LHM40" s="69"/>
      <c r="LHN40" s="69"/>
      <c r="LHO40" s="69"/>
      <c r="LHP40" s="69"/>
      <c r="LHQ40" s="69"/>
      <c r="LHR40" s="69"/>
      <c r="LHS40" s="69"/>
      <c r="LHT40" s="69"/>
      <c r="LHU40" s="69"/>
      <c r="LHV40" s="69"/>
      <c r="LHW40" s="69"/>
      <c r="LHX40" s="69"/>
      <c r="LHY40" s="69"/>
      <c r="LHZ40" s="69"/>
      <c r="LIA40" s="69"/>
      <c r="LIB40" s="69"/>
      <c r="LIC40" s="69"/>
      <c r="LID40" s="69"/>
      <c r="LIE40" s="69"/>
      <c r="LIF40" s="69"/>
      <c r="LIG40" s="69"/>
      <c r="LIH40" s="69"/>
      <c r="LII40" s="69"/>
      <c r="LIJ40" s="69"/>
      <c r="LIK40" s="69"/>
      <c r="LIL40" s="69"/>
      <c r="LIM40" s="69"/>
      <c r="LIN40" s="69"/>
      <c r="LIO40" s="69"/>
      <c r="LIP40" s="69"/>
      <c r="LIQ40" s="69"/>
      <c r="LIR40" s="69"/>
      <c r="LIS40" s="69"/>
      <c r="LIT40" s="69"/>
      <c r="LIU40" s="69"/>
      <c r="LIV40" s="69"/>
      <c r="LIW40" s="69"/>
      <c r="LIX40" s="69"/>
      <c r="LIY40" s="69"/>
      <c r="LIZ40" s="69"/>
      <c r="LJA40" s="69"/>
      <c r="LJB40" s="69"/>
      <c r="LJC40" s="69"/>
      <c r="LJD40" s="69"/>
      <c r="LJE40" s="69"/>
      <c r="LJF40" s="69"/>
      <c r="LJG40" s="69"/>
      <c r="LJH40" s="69"/>
      <c r="LJI40" s="69"/>
      <c r="LJJ40" s="69"/>
      <c r="LJK40" s="69"/>
      <c r="LJL40" s="69"/>
      <c r="LJM40" s="69"/>
      <c r="LJN40" s="69"/>
      <c r="LJO40" s="69"/>
      <c r="LJP40" s="69"/>
      <c r="LJQ40" s="69"/>
      <c r="LJR40" s="69"/>
      <c r="LJS40" s="69"/>
      <c r="LJT40" s="69"/>
      <c r="LJU40" s="69"/>
      <c r="LJV40" s="69"/>
      <c r="LJW40" s="69"/>
      <c r="LJX40" s="69"/>
      <c r="LJY40" s="69"/>
      <c r="LJZ40" s="69"/>
      <c r="LKA40" s="69"/>
      <c r="LKB40" s="69"/>
      <c r="LKC40" s="69"/>
      <c r="LKD40" s="69"/>
      <c r="LKE40" s="69"/>
      <c r="LKF40" s="69"/>
      <c r="LKG40" s="69"/>
      <c r="LKH40" s="69"/>
      <c r="LKI40" s="69"/>
      <c r="LKJ40" s="69"/>
      <c r="LKK40" s="69"/>
      <c r="LKL40" s="69"/>
      <c r="LKM40" s="69"/>
      <c r="LKN40" s="69"/>
      <c r="LKO40" s="69"/>
      <c r="LKP40" s="69"/>
      <c r="LKQ40" s="69"/>
      <c r="LKR40" s="69"/>
      <c r="LKS40" s="69"/>
      <c r="LKT40" s="69"/>
      <c r="LKU40" s="69"/>
      <c r="LKV40" s="69"/>
      <c r="LKW40" s="69"/>
      <c r="LKX40" s="69"/>
      <c r="LKY40" s="69"/>
      <c r="LKZ40" s="69"/>
      <c r="LLA40" s="69"/>
      <c r="LLB40" s="69"/>
      <c r="LLC40" s="69"/>
      <c r="LLD40" s="69"/>
      <c r="LLE40" s="69"/>
      <c r="LLF40" s="69"/>
      <c r="LLG40" s="69"/>
      <c r="LLH40" s="69"/>
      <c r="LLI40" s="69"/>
      <c r="LLJ40" s="69"/>
      <c r="LLK40" s="69"/>
      <c r="LLL40" s="69"/>
      <c r="LLM40" s="69"/>
      <c r="LLN40" s="69"/>
      <c r="LLO40" s="69"/>
      <c r="LLP40" s="69"/>
      <c r="LLQ40" s="69"/>
      <c r="LLR40" s="69"/>
      <c r="LLS40" s="69"/>
      <c r="LLT40" s="69"/>
      <c r="LLU40" s="69"/>
      <c r="LLV40" s="69"/>
      <c r="LLW40" s="69"/>
      <c r="LLX40" s="69"/>
      <c r="LLY40" s="69"/>
      <c r="LLZ40" s="69"/>
      <c r="LMA40" s="69"/>
      <c r="LMB40" s="69"/>
      <c r="LMC40" s="69"/>
      <c r="LMD40" s="69"/>
      <c r="LME40" s="69"/>
      <c r="LMF40" s="69"/>
      <c r="LMG40" s="69"/>
      <c r="LMH40" s="69"/>
      <c r="LMI40" s="69"/>
      <c r="LMJ40" s="69"/>
      <c r="LMK40" s="69"/>
      <c r="LML40" s="69"/>
      <c r="LMM40" s="69"/>
      <c r="LMN40" s="69"/>
      <c r="LMO40" s="69"/>
      <c r="LMP40" s="69"/>
      <c r="LMQ40" s="69"/>
      <c r="LMR40" s="69"/>
      <c r="LMS40" s="69"/>
      <c r="LMT40" s="69"/>
      <c r="LMU40" s="69"/>
      <c r="LMV40" s="69"/>
      <c r="LMW40" s="69"/>
      <c r="LMX40" s="69"/>
      <c r="LMY40" s="69"/>
      <c r="LMZ40" s="69"/>
      <c r="LNA40" s="69"/>
      <c r="LNB40" s="69"/>
      <c r="LNC40" s="69"/>
      <c r="LND40" s="69"/>
      <c r="LNE40" s="69"/>
      <c r="LNF40" s="69"/>
      <c r="LNG40" s="69"/>
      <c r="LNH40" s="69"/>
      <c r="LNI40" s="69"/>
      <c r="LNJ40" s="69"/>
      <c r="LNK40" s="69"/>
      <c r="LNL40" s="69"/>
      <c r="LNM40" s="69"/>
      <c r="LNN40" s="69"/>
      <c r="LNO40" s="69"/>
      <c r="LNP40" s="69"/>
      <c r="LNQ40" s="69"/>
      <c r="LNR40" s="69"/>
      <c r="LNS40" s="69"/>
      <c r="LNT40" s="69"/>
      <c r="LNU40" s="69"/>
      <c r="LNV40" s="69"/>
      <c r="LNW40" s="69"/>
      <c r="LNX40" s="69"/>
      <c r="LNY40" s="69"/>
      <c r="LNZ40" s="69"/>
      <c r="LOA40" s="69"/>
      <c r="LOB40" s="69"/>
      <c r="LOC40" s="69"/>
      <c r="LOD40" s="69"/>
      <c r="LOE40" s="69"/>
      <c r="LOF40" s="69"/>
      <c r="LOG40" s="69"/>
      <c r="LOH40" s="69"/>
      <c r="LOI40" s="69"/>
      <c r="LOJ40" s="69"/>
      <c r="LOK40" s="69"/>
      <c r="LOL40" s="69"/>
      <c r="LOM40" s="69"/>
      <c r="LON40" s="69"/>
      <c r="LOO40" s="69"/>
      <c r="LOP40" s="69"/>
      <c r="LOQ40" s="69"/>
      <c r="LOR40" s="69"/>
      <c r="LOS40" s="69"/>
      <c r="LOT40" s="69"/>
      <c r="LOU40" s="69"/>
      <c r="LOV40" s="69"/>
      <c r="LOW40" s="69"/>
      <c r="LOX40" s="69"/>
      <c r="LOY40" s="69"/>
      <c r="LOZ40" s="69"/>
      <c r="LPA40" s="69"/>
      <c r="LPB40" s="69"/>
      <c r="LPC40" s="69"/>
      <c r="LPD40" s="69"/>
      <c r="LPE40" s="69"/>
      <c r="LPF40" s="69"/>
      <c r="LPG40" s="69"/>
      <c r="LPH40" s="69"/>
      <c r="LPI40" s="69"/>
      <c r="LPJ40" s="69"/>
      <c r="LPK40" s="69"/>
      <c r="LPL40" s="69"/>
      <c r="LPM40" s="69"/>
      <c r="LPN40" s="69"/>
      <c r="LPO40" s="69"/>
      <c r="LPP40" s="69"/>
      <c r="LPQ40" s="69"/>
      <c r="LPR40" s="69"/>
      <c r="LPS40" s="69"/>
      <c r="LPT40" s="69"/>
      <c r="LPU40" s="69"/>
      <c r="LPV40" s="69"/>
      <c r="LPW40" s="69"/>
      <c r="LPX40" s="69"/>
      <c r="LPY40" s="69"/>
      <c r="LPZ40" s="69"/>
      <c r="LQA40" s="69"/>
      <c r="LQB40" s="69"/>
      <c r="LQC40" s="69"/>
      <c r="LQD40" s="69"/>
      <c r="LQE40" s="69"/>
      <c r="LQF40" s="69"/>
      <c r="LQG40" s="69"/>
      <c r="LQH40" s="69"/>
      <c r="LQI40" s="69"/>
      <c r="LQJ40" s="69"/>
      <c r="LQK40" s="69"/>
      <c r="LQL40" s="69"/>
      <c r="LQM40" s="69"/>
      <c r="LQN40" s="69"/>
      <c r="LQO40" s="69"/>
      <c r="LQP40" s="69"/>
      <c r="LQQ40" s="69"/>
      <c r="LQR40" s="69"/>
      <c r="LQS40" s="69"/>
      <c r="LQT40" s="69"/>
      <c r="LQU40" s="69"/>
      <c r="LQV40" s="69"/>
      <c r="LQW40" s="69"/>
      <c r="LQX40" s="69"/>
      <c r="LQY40" s="69"/>
      <c r="LQZ40" s="69"/>
      <c r="LRA40" s="69"/>
      <c r="LRB40" s="69"/>
      <c r="LRC40" s="69"/>
      <c r="LRD40" s="69"/>
      <c r="LRE40" s="69"/>
      <c r="LRF40" s="69"/>
      <c r="LRG40" s="69"/>
      <c r="LRH40" s="69"/>
      <c r="LRI40" s="69"/>
      <c r="LRJ40" s="69"/>
      <c r="LRK40" s="69"/>
      <c r="LRL40" s="69"/>
      <c r="LRM40" s="69"/>
      <c r="LRN40" s="69"/>
      <c r="LRO40" s="69"/>
      <c r="LRP40" s="69"/>
      <c r="LRQ40" s="69"/>
      <c r="LRR40" s="69"/>
      <c r="LRS40" s="69"/>
      <c r="LRT40" s="69"/>
      <c r="LRU40" s="69"/>
      <c r="LRV40" s="69"/>
      <c r="LRW40" s="69"/>
      <c r="LRX40" s="69"/>
      <c r="LRY40" s="69"/>
      <c r="LRZ40" s="69"/>
      <c r="LSA40" s="69"/>
      <c r="LSB40" s="69"/>
      <c r="LSC40" s="69"/>
      <c r="LSD40" s="69"/>
      <c r="LSE40" s="69"/>
      <c r="LSF40" s="69"/>
      <c r="LSG40" s="69"/>
      <c r="LSH40" s="69"/>
      <c r="LSI40" s="69"/>
      <c r="LSJ40" s="69"/>
      <c r="LSK40" s="69"/>
      <c r="LSL40" s="69"/>
      <c r="LSM40" s="69"/>
      <c r="LSN40" s="69"/>
      <c r="LSO40" s="69"/>
      <c r="LSP40" s="69"/>
      <c r="LSQ40" s="69"/>
      <c r="LSR40" s="69"/>
      <c r="LSS40" s="69"/>
      <c r="LST40" s="69"/>
      <c r="LSU40" s="69"/>
      <c r="LSV40" s="69"/>
      <c r="LSW40" s="69"/>
      <c r="LSX40" s="69"/>
      <c r="LSY40" s="69"/>
      <c r="LSZ40" s="69"/>
      <c r="LTA40" s="69"/>
      <c r="LTB40" s="69"/>
      <c r="LTC40" s="69"/>
      <c r="LTD40" s="69"/>
      <c r="LTE40" s="69"/>
      <c r="LTF40" s="69"/>
      <c r="LTG40" s="69"/>
      <c r="LTH40" s="69"/>
      <c r="LTI40" s="69"/>
      <c r="LTJ40" s="69"/>
      <c r="LTK40" s="69"/>
      <c r="LTL40" s="69"/>
      <c r="LTM40" s="69"/>
      <c r="LTN40" s="69"/>
      <c r="LTO40" s="69"/>
      <c r="LTP40" s="69"/>
      <c r="LTQ40" s="69"/>
      <c r="LTR40" s="69"/>
      <c r="LTS40" s="69"/>
      <c r="LTT40" s="69"/>
      <c r="LTU40" s="69"/>
      <c r="LTV40" s="69"/>
      <c r="LTW40" s="69"/>
      <c r="LTX40" s="69"/>
      <c r="LTY40" s="69"/>
      <c r="LTZ40" s="69"/>
      <c r="LUA40" s="69"/>
      <c r="LUB40" s="69"/>
      <c r="LUC40" s="69"/>
      <c r="LUD40" s="69"/>
      <c r="LUE40" s="69"/>
      <c r="LUF40" s="69"/>
      <c r="LUG40" s="69"/>
      <c r="LUH40" s="69"/>
      <c r="LUI40" s="69"/>
      <c r="LUJ40" s="69"/>
      <c r="LUK40" s="69"/>
      <c r="LUL40" s="69"/>
      <c r="LUM40" s="69"/>
      <c r="LUN40" s="69"/>
      <c r="LUO40" s="69"/>
      <c r="LUP40" s="69"/>
      <c r="LUQ40" s="69"/>
      <c r="LUR40" s="69"/>
      <c r="LUS40" s="69"/>
      <c r="LUT40" s="69"/>
      <c r="LUU40" s="69"/>
      <c r="LUV40" s="69"/>
      <c r="LUW40" s="69"/>
      <c r="LUX40" s="69"/>
      <c r="LUY40" s="69"/>
      <c r="LUZ40" s="69"/>
      <c r="LVA40" s="69"/>
      <c r="LVB40" s="69"/>
      <c r="LVC40" s="69"/>
      <c r="LVD40" s="69"/>
      <c r="LVE40" s="69"/>
      <c r="LVF40" s="69"/>
      <c r="LVG40" s="69"/>
      <c r="LVH40" s="69"/>
      <c r="LVI40" s="69"/>
      <c r="LVJ40" s="69"/>
      <c r="LVK40" s="69"/>
      <c r="LVL40" s="69"/>
      <c r="LVM40" s="69"/>
      <c r="LVN40" s="69"/>
      <c r="LVO40" s="69"/>
      <c r="LVP40" s="69"/>
      <c r="LVQ40" s="69"/>
      <c r="LVR40" s="69"/>
      <c r="LVS40" s="69"/>
      <c r="LVT40" s="69"/>
      <c r="LVU40" s="69"/>
      <c r="LVV40" s="69"/>
      <c r="LVW40" s="69"/>
      <c r="LVX40" s="69"/>
      <c r="LVY40" s="69"/>
      <c r="LVZ40" s="69"/>
      <c r="LWA40" s="69"/>
      <c r="LWB40" s="69"/>
      <c r="LWC40" s="69"/>
      <c r="LWD40" s="69"/>
      <c r="LWE40" s="69"/>
      <c r="LWF40" s="69"/>
      <c r="LWG40" s="69"/>
      <c r="LWH40" s="69"/>
      <c r="LWI40" s="69"/>
      <c r="LWJ40" s="69"/>
      <c r="LWK40" s="69"/>
      <c r="LWL40" s="69"/>
      <c r="LWM40" s="69"/>
      <c r="LWN40" s="69"/>
      <c r="LWO40" s="69"/>
      <c r="LWP40" s="69"/>
      <c r="LWQ40" s="69"/>
      <c r="LWR40" s="69"/>
      <c r="LWS40" s="69"/>
      <c r="LWT40" s="69"/>
      <c r="LWU40" s="69"/>
      <c r="LWV40" s="69"/>
      <c r="LWW40" s="69"/>
      <c r="LWX40" s="69"/>
      <c r="LWY40" s="69"/>
      <c r="LWZ40" s="69"/>
      <c r="LXA40" s="69"/>
      <c r="LXB40" s="69"/>
      <c r="LXC40" s="69"/>
      <c r="LXD40" s="69"/>
      <c r="LXE40" s="69"/>
      <c r="LXF40" s="69"/>
      <c r="LXG40" s="69"/>
      <c r="LXH40" s="69"/>
      <c r="LXI40" s="69"/>
      <c r="LXJ40" s="69"/>
      <c r="LXK40" s="69"/>
      <c r="LXL40" s="69"/>
      <c r="LXM40" s="69"/>
      <c r="LXN40" s="69"/>
      <c r="LXO40" s="69"/>
      <c r="LXP40" s="69"/>
      <c r="LXQ40" s="69"/>
      <c r="LXR40" s="69"/>
      <c r="LXS40" s="69"/>
      <c r="LXT40" s="69"/>
      <c r="LXU40" s="69"/>
      <c r="LXV40" s="69"/>
      <c r="LXW40" s="69"/>
      <c r="LXX40" s="69"/>
      <c r="LXY40" s="69"/>
      <c r="LXZ40" s="69"/>
      <c r="LYA40" s="69"/>
      <c r="LYB40" s="69"/>
      <c r="LYC40" s="69"/>
      <c r="LYD40" s="69"/>
      <c r="LYE40" s="69"/>
      <c r="LYF40" s="69"/>
      <c r="LYG40" s="69"/>
      <c r="LYH40" s="69"/>
      <c r="LYI40" s="69"/>
      <c r="LYJ40" s="69"/>
      <c r="LYK40" s="69"/>
      <c r="LYL40" s="69"/>
      <c r="LYM40" s="69"/>
      <c r="LYN40" s="69"/>
      <c r="LYO40" s="69"/>
      <c r="LYP40" s="69"/>
      <c r="LYQ40" s="69"/>
      <c r="LYR40" s="69"/>
      <c r="LYS40" s="69"/>
      <c r="LYT40" s="69"/>
      <c r="LYU40" s="69"/>
      <c r="LYV40" s="69"/>
      <c r="LYW40" s="69"/>
      <c r="LYX40" s="69"/>
      <c r="LYY40" s="69"/>
      <c r="LYZ40" s="69"/>
      <c r="LZA40" s="69"/>
      <c r="LZB40" s="69"/>
      <c r="LZC40" s="69"/>
      <c r="LZD40" s="69"/>
      <c r="LZE40" s="69"/>
      <c r="LZF40" s="69"/>
      <c r="LZG40" s="69"/>
      <c r="LZH40" s="69"/>
      <c r="LZI40" s="69"/>
      <c r="LZJ40" s="69"/>
      <c r="LZK40" s="69"/>
      <c r="LZL40" s="69"/>
      <c r="LZM40" s="69"/>
      <c r="LZN40" s="69"/>
      <c r="LZO40" s="69"/>
      <c r="LZP40" s="69"/>
      <c r="LZQ40" s="69"/>
      <c r="LZR40" s="69"/>
      <c r="LZS40" s="69"/>
      <c r="LZT40" s="69"/>
      <c r="LZU40" s="69"/>
      <c r="LZV40" s="69"/>
      <c r="LZW40" s="69"/>
      <c r="LZX40" s="69"/>
      <c r="LZY40" s="69"/>
      <c r="LZZ40" s="69"/>
      <c r="MAA40" s="69"/>
      <c r="MAB40" s="69"/>
      <c r="MAC40" s="69"/>
      <c r="MAD40" s="69"/>
      <c r="MAE40" s="69"/>
      <c r="MAF40" s="69"/>
      <c r="MAG40" s="69"/>
      <c r="MAH40" s="69"/>
      <c r="MAI40" s="69"/>
      <c r="MAJ40" s="69"/>
      <c r="MAK40" s="69"/>
      <c r="MAL40" s="69"/>
      <c r="MAM40" s="69"/>
      <c r="MAN40" s="69"/>
      <c r="MAO40" s="69"/>
      <c r="MAP40" s="69"/>
      <c r="MAQ40" s="69"/>
      <c r="MAR40" s="69"/>
      <c r="MAS40" s="69"/>
      <c r="MAT40" s="69"/>
      <c r="MAU40" s="69"/>
      <c r="MAV40" s="69"/>
      <c r="MAW40" s="69"/>
      <c r="MAX40" s="69"/>
      <c r="MAY40" s="69"/>
      <c r="MAZ40" s="69"/>
      <c r="MBA40" s="69"/>
      <c r="MBB40" s="69"/>
      <c r="MBC40" s="69"/>
      <c r="MBD40" s="69"/>
      <c r="MBE40" s="69"/>
      <c r="MBF40" s="69"/>
      <c r="MBG40" s="69"/>
      <c r="MBH40" s="69"/>
      <c r="MBI40" s="69"/>
      <c r="MBJ40" s="69"/>
      <c r="MBK40" s="69"/>
      <c r="MBL40" s="69"/>
      <c r="MBM40" s="69"/>
      <c r="MBN40" s="69"/>
      <c r="MBO40" s="69"/>
      <c r="MBP40" s="69"/>
      <c r="MBQ40" s="69"/>
      <c r="MBR40" s="69"/>
      <c r="MBS40" s="69"/>
      <c r="MBT40" s="69"/>
      <c r="MBU40" s="69"/>
      <c r="MBV40" s="69"/>
      <c r="MBW40" s="69"/>
      <c r="MBX40" s="69"/>
      <c r="MBY40" s="69"/>
      <c r="MBZ40" s="69"/>
      <c r="MCA40" s="69"/>
      <c r="MCB40" s="69"/>
      <c r="MCC40" s="69"/>
      <c r="MCD40" s="69"/>
      <c r="MCE40" s="69"/>
      <c r="MCF40" s="69"/>
      <c r="MCG40" s="69"/>
      <c r="MCH40" s="69"/>
      <c r="MCI40" s="69"/>
      <c r="MCJ40" s="69"/>
      <c r="MCK40" s="69"/>
      <c r="MCL40" s="69"/>
      <c r="MCM40" s="69"/>
      <c r="MCN40" s="69"/>
      <c r="MCO40" s="69"/>
      <c r="MCP40" s="69"/>
      <c r="MCQ40" s="69"/>
      <c r="MCR40" s="69"/>
      <c r="MCS40" s="69"/>
      <c r="MCT40" s="69"/>
      <c r="MCU40" s="69"/>
      <c r="MCV40" s="69"/>
      <c r="MCW40" s="69"/>
      <c r="MCX40" s="69"/>
      <c r="MCY40" s="69"/>
      <c r="MCZ40" s="69"/>
      <c r="MDA40" s="69"/>
      <c r="MDB40" s="69"/>
      <c r="MDC40" s="69"/>
      <c r="MDD40" s="69"/>
      <c r="MDE40" s="69"/>
      <c r="MDF40" s="69"/>
      <c r="MDG40" s="69"/>
      <c r="MDH40" s="69"/>
      <c r="MDI40" s="69"/>
      <c r="MDJ40" s="69"/>
      <c r="MDK40" s="69"/>
      <c r="MDL40" s="69"/>
      <c r="MDM40" s="69"/>
      <c r="MDN40" s="69"/>
      <c r="MDO40" s="69"/>
      <c r="MDP40" s="69"/>
      <c r="MDQ40" s="69"/>
      <c r="MDR40" s="69"/>
      <c r="MDS40" s="69"/>
      <c r="MDT40" s="69"/>
      <c r="MDU40" s="69"/>
      <c r="MDV40" s="69"/>
      <c r="MDW40" s="69"/>
      <c r="MDX40" s="69"/>
      <c r="MDY40" s="69"/>
      <c r="MDZ40" s="69"/>
      <c r="MEA40" s="69"/>
      <c r="MEB40" s="69"/>
      <c r="MEC40" s="69"/>
      <c r="MED40" s="69"/>
      <c r="MEE40" s="69"/>
      <c r="MEF40" s="69"/>
      <c r="MEG40" s="69"/>
      <c r="MEH40" s="69"/>
      <c r="MEI40" s="69"/>
      <c r="MEJ40" s="69"/>
      <c r="MEK40" s="69"/>
      <c r="MEL40" s="69"/>
      <c r="MEM40" s="69"/>
      <c r="MEN40" s="69"/>
      <c r="MEO40" s="69"/>
      <c r="MEP40" s="69"/>
      <c r="MEQ40" s="69"/>
      <c r="MER40" s="69"/>
      <c r="MES40" s="69"/>
      <c r="MET40" s="69"/>
      <c r="MEU40" s="69"/>
      <c r="MEV40" s="69"/>
      <c r="MEW40" s="69"/>
      <c r="MEX40" s="69"/>
      <c r="MEY40" s="69"/>
      <c r="MEZ40" s="69"/>
      <c r="MFA40" s="69"/>
      <c r="MFB40" s="69"/>
      <c r="MFC40" s="69"/>
      <c r="MFD40" s="69"/>
      <c r="MFE40" s="69"/>
      <c r="MFF40" s="69"/>
      <c r="MFG40" s="69"/>
      <c r="MFH40" s="69"/>
      <c r="MFI40" s="69"/>
      <c r="MFJ40" s="69"/>
      <c r="MFK40" s="69"/>
      <c r="MFL40" s="69"/>
      <c r="MFM40" s="69"/>
      <c r="MFN40" s="69"/>
      <c r="MFO40" s="69"/>
      <c r="MFP40" s="69"/>
      <c r="MFQ40" s="69"/>
      <c r="MFR40" s="69"/>
      <c r="MFS40" s="69"/>
      <c r="MFT40" s="69"/>
      <c r="MFU40" s="69"/>
      <c r="MFV40" s="69"/>
      <c r="MFW40" s="69"/>
      <c r="MFX40" s="69"/>
      <c r="MFY40" s="69"/>
      <c r="MFZ40" s="69"/>
      <c r="MGA40" s="69"/>
      <c r="MGB40" s="69"/>
      <c r="MGC40" s="69"/>
      <c r="MGD40" s="69"/>
      <c r="MGE40" s="69"/>
      <c r="MGF40" s="69"/>
      <c r="MGG40" s="69"/>
      <c r="MGH40" s="69"/>
      <c r="MGI40" s="69"/>
      <c r="MGJ40" s="69"/>
      <c r="MGK40" s="69"/>
      <c r="MGL40" s="69"/>
      <c r="MGM40" s="69"/>
      <c r="MGN40" s="69"/>
      <c r="MGO40" s="69"/>
      <c r="MGP40" s="69"/>
      <c r="MGQ40" s="69"/>
      <c r="MGR40" s="69"/>
      <c r="MGS40" s="69"/>
      <c r="MGT40" s="69"/>
      <c r="MGU40" s="69"/>
      <c r="MGV40" s="69"/>
      <c r="MGW40" s="69"/>
      <c r="MGX40" s="69"/>
      <c r="MGY40" s="69"/>
      <c r="MGZ40" s="69"/>
      <c r="MHA40" s="69"/>
      <c r="MHB40" s="69"/>
      <c r="MHC40" s="69"/>
      <c r="MHD40" s="69"/>
      <c r="MHE40" s="69"/>
      <c r="MHF40" s="69"/>
      <c r="MHG40" s="69"/>
      <c r="MHH40" s="69"/>
      <c r="MHI40" s="69"/>
      <c r="MHJ40" s="69"/>
      <c r="MHK40" s="69"/>
      <c r="MHL40" s="69"/>
      <c r="MHM40" s="69"/>
      <c r="MHN40" s="69"/>
      <c r="MHO40" s="69"/>
      <c r="MHP40" s="69"/>
      <c r="MHQ40" s="69"/>
      <c r="MHR40" s="69"/>
      <c r="MHS40" s="69"/>
      <c r="MHT40" s="69"/>
      <c r="MHU40" s="69"/>
      <c r="MHV40" s="69"/>
      <c r="MHW40" s="69"/>
      <c r="MHX40" s="69"/>
      <c r="MHY40" s="69"/>
      <c r="MHZ40" s="69"/>
      <c r="MIA40" s="69"/>
      <c r="MIB40" s="69"/>
      <c r="MIC40" s="69"/>
      <c r="MID40" s="69"/>
      <c r="MIE40" s="69"/>
      <c r="MIF40" s="69"/>
      <c r="MIG40" s="69"/>
      <c r="MIH40" s="69"/>
      <c r="MII40" s="69"/>
      <c r="MIJ40" s="69"/>
      <c r="MIK40" s="69"/>
      <c r="MIL40" s="69"/>
      <c r="MIM40" s="69"/>
      <c r="MIN40" s="69"/>
      <c r="MIO40" s="69"/>
      <c r="MIP40" s="69"/>
      <c r="MIQ40" s="69"/>
      <c r="MIR40" s="69"/>
      <c r="MIS40" s="69"/>
      <c r="MIT40" s="69"/>
      <c r="MIU40" s="69"/>
      <c r="MIV40" s="69"/>
      <c r="MIW40" s="69"/>
      <c r="MIX40" s="69"/>
      <c r="MIY40" s="69"/>
      <c r="MIZ40" s="69"/>
      <c r="MJA40" s="69"/>
      <c r="MJB40" s="69"/>
      <c r="MJC40" s="69"/>
      <c r="MJD40" s="69"/>
      <c r="MJE40" s="69"/>
      <c r="MJF40" s="69"/>
      <c r="MJG40" s="69"/>
      <c r="MJH40" s="69"/>
      <c r="MJI40" s="69"/>
      <c r="MJJ40" s="69"/>
      <c r="MJK40" s="69"/>
      <c r="MJL40" s="69"/>
      <c r="MJM40" s="69"/>
      <c r="MJN40" s="69"/>
      <c r="MJO40" s="69"/>
      <c r="MJP40" s="69"/>
      <c r="MJQ40" s="69"/>
      <c r="MJR40" s="69"/>
      <c r="MJS40" s="69"/>
      <c r="MJT40" s="69"/>
      <c r="MJU40" s="69"/>
      <c r="MJV40" s="69"/>
      <c r="MJW40" s="69"/>
      <c r="MJX40" s="69"/>
      <c r="MJY40" s="69"/>
      <c r="MJZ40" s="69"/>
      <c r="MKA40" s="69"/>
      <c r="MKB40" s="69"/>
      <c r="MKC40" s="69"/>
      <c r="MKD40" s="69"/>
      <c r="MKE40" s="69"/>
      <c r="MKF40" s="69"/>
      <c r="MKG40" s="69"/>
      <c r="MKH40" s="69"/>
      <c r="MKI40" s="69"/>
      <c r="MKJ40" s="69"/>
      <c r="MKK40" s="69"/>
      <c r="MKL40" s="69"/>
      <c r="MKM40" s="69"/>
      <c r="MKN40" s="69"/>
      <c r="MKO40" s="69"/>
      <c r="MKP40" s="69"/>
      <c r="MKQ40" s="69"/>
      <c r="MKR40" s="69"/>
      <c r="MKS40" s="69"/>
      <c r="MKT40" s="69"/>
      <c r="MKU40" s="69"/>
      <c r="MKV40" s="69"/>
      <c r="MKW40" s="69"/>
      <c r="MKX40" s="69"/>
      <c r="MKY40" s="69"/>
      <c r="MKZ40" s="69"/>
      <c r="MLA40" s="69"/>
      <c r="MLB40" s="69"/>
      <c r="MLC40" s="69"/>
      <c r="MLD40" s="69"/>
      <c r="MLE40" s="69"/>
      <c r="MLF40" s="69"/>
      <c r="MLG40" s="69"/>
      <c r="MLH40" s="69"/>
      <c r="MLI40" s="69"/>
      <c r="MLJ40" s="69"/>
      <c r="MLK40" s="69"/>
      <c r="MLL40" s="69"/>
      <c r="MLM40" s="69"/>
      <c r="MLN40" s="69"/>
      <c r="MLO40" s="69"/>
      <c r="MLP40" s="69"/>
      <c r="MLQ40" s="69"/>
      <c r="MLR40" s="69"/>
      <c r="MLS40" s="69"/>
      <c r="MLT40" s="69"/>
      <c r="MLU40" s="69"/>
      <c r="MLV40" s="69"/>
      <c r="MLW40" s="69"/>
      <c r="MLX40" s="69"/>
      <c r="MLY40" s="69"/>
      <c r="MLZ40" s="69"/>
      <c r="MMA40" s="69"/>
      <c r="MMB40" s="69"/>
      <c r="MMC40" s="69"/>
      <c r="MMD40" s="69"/>
      <c r="MME40" s="69"/>
      <c r="MMF40" s="69"/>
      <c r="MMG40" s="69"/>
      <c r="MMH40" s="69"/>
      <c r="MMI40" s="69"/>
      <c r="MMJ40" s="69"/>
      <c r="MMK40" s="69"/>
      <c r="MML40" s="69"/>
      <c r="MMM40" s="69"/>
      <c r="MMN40" s="69"/>
      <c r="MMO40" s="69"/>
      <c r="MMP40" s="69"/>
      <c r="MMQ40" s="69"/>
      <c r="MMR40" s="69"/>
      <c r="MMS40" s="69"/>
      <c r="MMT40" s="69"/>
      <c r="MMU40" s="69"/>
      <c r="MMV40" s="69"/>
      <c r="MMW40" s="69"/>
      <c r="MMX40" s="69"/>
      <c r="MMY40" s="69"/>
      <c r="MMZ40" s="69"/>
      <c r="MNA40" s="69"/>
      <c r="MNB40" s="69"/>
      <c r="MNC40" s="69"/>
      <c r="MND40" s="69"/>
      <c r="MNE40" s="69"/>
      <c r="MNF40" s="69"/>
      <c r="MNG40" s="69"/>
      <c r="MNH40" s="69"/>
      <c r="MNI40" s="69"/>
      <c r="MNJ40" s="69"/>
      <c r="MNK40" s="69"/>
      <c r="MNL40" s="69"/>
      <c r="MNM40" s="69"/>
      <c r="MNN40" s="69"/>
      <c r="MNO40" s="69"/>
      <c r="MNP40" s="69"/>
      <c r="MNQ40" s="69"/>
      <c r="MNR40" s="69"/>
      <c r="MNS40" s="69"/>
      <c r="MNT40" s="69"/>
      <c r="MNU40" s="69"/>
      <c r="MNV40" s="69"/>
      <c r="MNW40" s="69"/>
      <c r="MNX40" s="69"/>
      <c r="MNY40" s="69"/>
      <c r="MNZ40" s="69"/>
      <c r="MOA40" s="69"/>
      <c r="MOB40" s="69"/>
      <c r="MOC40" s="69"/>
      <c r="MOD40" s="69"/>
      <c r="MOE40" s="69"/>
      <c r="MOF40" s="69"/>
      <c r="MOG40" s="69"/>
      <c r="MOH40" s="69"/>
      <c r="MOI40" s="69"/>
      <c r="MOJ40" s="69"/>
      <c r="MOK40" s="69"/>
      <c r="MOL40" s="69"/>
      <c r="MOM40" s="69"/>
      <c r="MON40" s="69"/>
      <c r="MOO40" s="69"/>
      <c r="MOP40" s="69"/>
      <c r="MOQ40" s="69"/>
      <c r="MOR40" s="69"/>
      <c r="MOS40" s="69"/>
      <c r="MOT40" s="69"/>
      <c r="MOU40" s="69"/>
      <c r="MOV40" s="69"/>
      <c r="MOW40" s="69"/>
      <c r="MOX40" s="69"/>
      <c r="MOY40" s="69"/>
      <c r="MOZ40" s="69"/>
      <c r="MPA40" s="69"/>
      <c r="MPB40" s="69"/>
      <c r="MPC40" s="69"/>
      <c r="MPD40" s="69"/>
      <c r="MPE40" s="69"/>
      <c r="MPF40" s="69"/>
      <c r="MPG40" s="69"/>
      <c r="MPH40" s="69"/>
      <c r="MPI40" s="69"/>
      <c r="MPJ40" s="69"/>
      <c r="MPK40" s="69"/>
      <c r="MPL40" s="69"/>
      <c r="MPM40" s="69"/>
      <c r="MPN40" s="69"/>
      <c r="MPO40" s="69"/>
      <c r="MPP40" s="69"/>
      <c r="MPQ40" s="69"/>
      <c r="MPR40" s="69"/>
      <c r="MPS40" s="69"/>
      <c r="MPT40" s="69"/>
      <c r="MPU40" s="69"/>
      <c r="MPV40" s="69"/>
      <c r="MPW40" s="69"/>
      <c r="MPX40" s="69"/>
      <c r="MPY40" s="69"/>
      <c r="MPZ40" s="69"/>
      <c r="MQA40" s="69"/>
      <c r="MQB40" s="69"/>
      <c r="MQC40" s="69"/>
      <c r="MQD40" s="69"/>
      <c r="MQE40" s="69"/>
      <c r="MQF40" s="69"/>
      <c r="MQG40" s="69"/>
      <c r="MQH40" s="69"/>
      <c r="MQI40" s="69"/>
      <c r="MQJ40" s="69"/>
      <c r="MQK40" s="69"/>
      <c r="MQL40" s="69"/>
      <c r="MQM40" s="69"/>
      <c r="MQN40" s="69"/>
      <c r="MQO40" s="69"/>
      <c r="MQP40" s="69"/>
      <c r="MQQ40" s="69"/>
      <c r="MQR40" s="69"/>
      <c r="MQS40" s="69"/>
      <c r="MQT40" s="69"/>
      <c r="MQU40" s="69"/>
      <c r="MQV40" s="69"/>
      <c r="MQW40" s="69"/>
      <c r="MQX40" s="69"/>
      <c r="MQY40" s="69"/>
      <c r="MQZ40" s="69"/>
      <c r="MRA40" s="69"/>
      <c r="MRB40" s="69"/>
      <c r="MRC40" s="69"/>
      <c r="MRD40" s="69"/>
      <c r="MRE40" s="69"/>
      <c r="MRF40" s="69"/>
      <c r="MRG40" s="69"/>
      <c r="MRH40" s="69"/>
      <c r="MRI40" s="69"/>
      <c r="MRJ40" s="69"/>
      <c r="MRK40" s="69"/>
      <c r="MRL40" s="69"/>
      <c r="MRM40" s="69"/>
      <c r="MRN40" s="69"/>
      <c r="MRO40" s="69"/>
      <c r="MRP40" s="69"/>
      <c r="MRQ40" s="69"/>
      <c r="MRR40" s="69"/>
      <c r="MRS40" s="69"/>
      <c r="MRT40" s="69"/>
      <c r="MRU40" s="69"/>
      <c r="MRV40" s="69"/>
      <c r="MRW40" s="69"/>
      <c r="MRX40" s="69"/>
      <c r="MRY40" s="69"/>
      <c r="MRZ40" s="69"/>
      <c r="MSA40" s="69"/>
      <c r="MSB40" s="69"/>
      <c r="MSC40" s="69"/>
      <c r="MSD40" s="69"/>
      <c r="MSE40" s="69"/>
      <c r="MSF40" s="69"/>
      <c r="MSG40" s="69"/>
      <c r="MSH40" s="69"/>
      <c r="MSI40" s="69"/>
      <c r="MSJ40" s="69"/>
      <c r="MSK40" s="69"/>
      <c r="MSL40" s="69"/>
      <c r="MSM40" s="69"/>
      <c r="MSN40" s="69"/>
      <c r="MSO40" s="69"/>
      <c r="MSP40" s="69"/>
      <c r="MSQ40" s="69"/>
      <c r="MSR40" s="69"/>
      <c r="MSS40" s="69"/>
      <c r="MST40" s="69"/>
      <c r="MSU40" s="69"/>
      <c r="MSV40" s="69"/>
      <c r="MSW40" s="69"/>
      <c r="MSX40" s="69"/>
      <c r="MSY40" s="69"/>
      <c r="MSZ40" s="69"/>
      <c r="MTA40" s="69"/>
      <c r="MTB40" s="69"/>
      <c r="MTC40" s="69"/>
      <c r="MTD40" s="69"/>
      <c r="MTE40" s="69"/>
      <c r="MTF40" s="69"/>
      <c r="MTG40" s="69"/>
      <c r="MTH40" s="69"/>
      <c r="MTI40" s="69"/>
      <c r="MTJ40" s="69"/>
      <c r="MTK40" s="69"/>
      <c r="MTL40" s="69"/>
      <c r="MTM40" s="69"/>
      <c r="MTN40" s="69"/>
      <c r="MTO40" s="69"/>
      <c r="MTP40" s="69"/>
      <c r="MTQ40" s="69"/>
      <c r="MTR40" s="69"/>
      <c r="MTS40" s="69"/>
      <c r="MTT40" s="69"/>
      <c r="MTU40" s="69"/>
      <c r="MTV40" s="69"/>
      <c r="MTW40" s="69"/>
      <c r="MTX40" s="69"/>
      <c r="MTY40" s="69"/>
      <c r="MTZ40" s="69"/>
      <c r="MUA40" s="69"/>
      <c r="MUB40" s="69"/>
      <c r="MUC40" s="69"/>
      <c r="MUD40" s="69"/>
      <c r="MUE40" s="69"/>
      <c r="MUF40" s="69"/>
      <c r="MUG40" s="69"/>
      <c r="MUH40" s="69"/>
      <c r="MUI40" s="69"/>
      <c r="MUJ40" s="69"/>
      <c r="MUK40" s="69"/>
      <c r="MUL40" s="69"/>
      <c r="MUM40" s="69"/>
      <c r="MUN40" s="69"/>
      <c r="MUO40" s="69"/>
      <c r="MUP40" s="69"/>
      <c r="MUQ40" s="69"/>
      <c r="MUR40" s="69"/>
      <c r="MUS40" s="69"/>
      <c r="MUT40" s="69"/>
      <c r="MUU40" s="69"/>
      <c r="MUV40" s="69"/>
      <c r="MUW40" s="69"/>
      <c r="MUX40" s="69"/>
      <c r="MUY40" s="69"/>
      <c r="MUZ40" s="69"/>
      <c r="MVA40" s="69"/>
      <c r="MVB40" s="69"/>
      <c r="MVC40" s="69"/>
      <c r="MVD40" s="69"/>
      <c r="MVE40" s="69"/>
      <c r="MVF40" s="69"/>
      <c r="MVG40" s="69"/>
      <c r="MVH40" s="69"/>
      <c r="MVI40" s="69"/>
      <c r="MVJ40" s="69"/>
      <c r="MVK40" s="69"/>
      <c r="MVL40" s="69"/>
      <c r="MVM40" s="69"/>
      <c r="MVN40" s="69"/>
      <c r="MVO40" s="69"/>
      <c r="MVP40" s="69"/>
      <c r="MVQ40" s="69"/>
      <c r="MVR40" s="69"/>
      <c r="MVS40" s="69"/>
      <c r="MVT40" s="69"/>
      <c r="MVU40" s="69"/>
      <c r="MVV40" s="69"/>
      <c r="MVW40" s="69"/>
      <c r="MVX40" s="69"/>
      <c r="MVY40" s="69"/>
      <c r="MVZ40" s="69"/>
      <c r="MWA40" s="69"/>
      <c r="MWB40" s="69"/>
      <c r="MWC40" s="69"/>
      <c r="MWD40" s="69"/>
      <c r="MWE40" s="69"/>
      <c r="MWF40" s="69"/>
      <c r="MWG40" s="69"/>
      <c r="MWH40" s="69"/>
      <c r="MWI40" s="69"/>
      <c r="MWJ40" s="69"/>
      <c r="MWK40" s="69"/>
      <c r="MWL40" s="69"/>
      <c r="MWM40" s="69"/>
      <c r="MWN40" s="69"/>
      <c r="MWO40" s="69"/>
      <c r="MWP40" s="69"/>
      <c r="MWQ40" s="69"/>
      <c r="MWR40" s="69"/>
      <c r="MWS40" s="69"/>
      <c r="MWT40" s="69"/>
      <c r="MWU40" s="69"/>
      <c r="MWV40" s="69"/>
      <c r="MWW40" s="69"/>
      <c r="MWX40" s="69"/>
      <c r="MWY40" s="69"/>
      <c r="MWZ40" s="69"/>
      <c r="MXA40" s="69"/>
      <c r="MXB40" s="69"/>
      <c r="MXC40" s="69"/>
      <c r="MXD40" s="69"/>
      <c r="MXE40" s="69"/>
      <c r="MXF40" s="69"/>
      <c r="MXG40" s="69"/>
      <c r="MXH40" s="69"/>
      <c r="MXI40" s="69"/>
      <c r="MXJ40" s="69"/>
      <c r="MXK40" s="69"/>
      <c r="MXL40" s="69"/>
      <c r="MXM40" s="69"/>
      <c r="MXN40" s="69"/>
      <c r="MXO40" s="69"/>
      <c r="MXP40" s="69"/>
      <c r="MXQ40" s="69"/>
      <c r="MXR40" s="69"/>
      <c r="MXS40" s="69"/>
      <c r="MXT40" s="69"/>
      <c r="MXU40" s="69"/>
      <c r="MXV40" s="69"/>
      <c r="MXW40" s="69"/>
      <c r="MXX40" s="69"/>
      <c r="MXY40" s="69"/>
      <c r="MXZ40" s="69"/>
      <c r="MYA40" s="69"/>
      <c r="MYB40" s="69"/>
      <c r="MYC40" s="69"/>
      <c r="MYD40" s="69"/>
      <c r="MYE40" s="69"/>
      <c r="MYF40" s="69"/>
      <c r="MYG40" s="69"/>
      <c r="MYH40" s="69"/>
      <c r="MYI40" s="69"/>
      <c r="MYJ40" s="69"/>
      <c r="MYK40" s="69"/>
      <c r="MYL40" s="69"/>
      <c r="MYM40" s="69"/>
      <c r="MYN40" s="69"/>
      <c r="MYO40" s="69"/>
      <c r="MYP40" s="69"/>
      <c r="MYQ40" s="69"/>
      <c r="MYR40" s="69"/>
      <c r="MYS40" s="69"/>
      <c r="MYT40" s="69"/>
      <c r="MYU40" s="69"/>
      <c r="MYV40" s="69"/>
      <c r="MYW40" s="69"/>
      <c r="MYX40" s="69"/>
      <c r="MYY40" s="69"/>
      <c r="MYZ40" s="69"/>
      <c r="MZA40" s="69"/>
      <c r="MZB40" s="69"/>
      <c r="MZC40" s="69"/>
      <c r="MZD40" s="69"/>
      <c r="MZE40" s="69"/>
      <c r="MZF40" s="69"/>
      <c r="MZG40" s="69"/>
      <c r="MZH40" s="69"/>
      <c r="MZI40" s="69"/>
      <c r="MZJ40" s="69"/>
      <c r="MZK40" s="69"/>
      <c r="MZL40" s="69"/>
      <c r="MZM40" s="69"/>
      <c r="MZN40" s="69"/>
      <c r="MZO40" s="69"/>
      <c r="MZP40" s="69"/>
      <c r="MZQ40" s="69"/>
      <c r="MZR40" s="69"/>
      <c r="MZS40" s="69"/>
      <c r="MZT40" s="69"/>
      <c r="MZU40" s="69"/>
      <c r="MZV40" s="69"/>
      <c r="MZW40" s="69"/>
      <c r="MZX40" s="69"/>
      <c r="MZY40" s="69"/>
      <c r="MZZ40" s="69"/>
      <c r="NAA40" s="69"/>
      <c r="NAB40" s="69"/>
      <c r="NAC40" s="69"/>
      <c r="NAD40" s="69"/>
      <c r="NAE40" s="69"/>
      <c r="NAF40" s="69"/>
      <c r="NAG40" s="69"/>
      <c r="NAH40" s="69"/>
      <c r="NAI40" s="69"/>
      <c r="NAJ40" s="69"/>
      <c r="NAK40" s="69"/>
      <c r="NAL40" s="69"/>
      <c r="NAM40" s="69"/>
      <c r="NAN40" s="69"/>
      <c r="NAO40" s="69"/>
      <c r="NAP40" s="69"/>
      <c r="NAQ40" s="69"/>
      <c r="NAR40" s="69"/>
      <c r="NAS40" s="69"/>
      <c r="NAT40" s="69"/>
      <c r="NAU40" s="69"/>
      <c r="NAV40" s="69"/>
      <c r="NAW40" s="69"/>
      <c r="NAX40" s="69"/>
      <c r="NAY40" s="69"/>
      <c r="NAZ40" s="69"/>
      <c r="NBA40" s="69"/>
      <c r="NBB40" s="69"/>
      <c r="NBC40" s="69"/>
      <c r="NBD40" s="69"/>
      <c r="NBE40" s="69"/>
      <c r="NBF40" s="69"/>
      <c r="NBG40" s="69"/>
      <c r="NBH40" s="69"/>
      <c r="NBI40" s="69"/>
      <c r="NBJ40" s="69"/>
      <c r="NBK40" s="69"/>
      <c r="NBL40" s="69"/>
      <c r="NBM40" s="69"/>
      <c r="NBN40" s="69"/>
      <c r="NBO40" s="69"/>
      <c r="NBP40" s="69"/>
      <c r="NBQ40" s="69"/>
      <c r="NBR40" s="69"/>
      <c r="NBS40" s="69"/>
      <c r="NBT40" s="69"/>
      <c r="NBU40" s="69"/>
      <c r="NBV40" s="69"/>
      <c r="NBW40" s="69"/>
      <c r="NBX40" s="69"/>
      <c r="NBY40" s="69"/>
      <c r="NBZ40" s="69"/>
      <c r="NCA40" s="69"/>
      <c r="NCB40" s="69"/>
      <c r="NCC40" s="69"/>
      <c r="NCD40" s="69"/>
      <c r="NCE40" s="69"/>
      <c r="NCF40" s="69"/>
      <c r="NCG40" s="69"/>
      <c r="NCH40" s="69"/>
      <c r="NCI40" s="69"/>
      <c r="NCJ40" s="69"/>
      <c r="NCK40" s="69"/>
      <c r="NCL40" s="69"/>
      <c r="NCM40" s="69"/>
      <c r="NCN40" s="69"/>
      <c r="NCO40" s="69"/>
      <c r="NCP40" s="69"/>
      <c r="NCQ40" s="69"/>
      <c r="NCR40" s="69"/>
      <c r="NCS40" s="69"/>
      <c r="NCT40" s="69"/>
      <c r="NCU40" s="69"/>
      <c r="NCV40" s="69"/>
      <c r="NCW40" s="69"/>
      <c r="NCX40" s="69"/>
      <c r="NCY40" s="69"/>
      <c r="NCZ40" s="69"/>
      <c r="NDA40" s="69"/>
      <c r="NDB40" s="69"/>
      <c r="NDC40" s="69"/>
      <c r="NDD40" s="69"/>
      <c r="NDE40" s="69"/>
      <c r="NDF40" s="69"/>
      <c r="NDG40" s="69"/>
      <c r="NDH40" s="69"/>
      <c r="NDI40" s="69"/>
      <c r="NDJ40" s="69"/>
      <c r="NDK40" s="69"/>
      <c r="NDL40" s="69"/>
      <c r="NDM40" s="69"/>
      <c r="NDN40" s="69"/>
      <c r="NDO40" s="69"/>
      <c r="NDP40" s="69"/>
      <c r="NDQ40" s="69"/>
      <c r="NDR40" s="69"/>
      <c r="NDS40" s="69"/>
      <c r="NDT40" s="69"/>
      <c r="NDU40" s="69"/>
      <c r="NDV40" s="69"/>
      <c r="NDW40" s="69"/>
      <c r="NDX40" s="69"/>
      <c r="NDY40" s="69"/>
      <c r="NDZ40" s="69"/>
      <c r="NEA40" s="69"/>
      <c r="NEB40" s="69"/>
      <c r="NEC40" s="69"/>
      <c r="NED40" s="69"/>
      <c r="NEE40" s="69"/>
      <c r="NEF40" s="69"/>
      <c r="NEG40" s="69"/>
      <c r="NEH40" s="69"/>
      <c r="NEI40" s="69"/>
      <c r="NEJ40" s="69"/>
      <c r="NEK40" s="69"/>
      <c r="NEL40" s="69"/>
      <c r="NEM40" s="69"/>
      <c r="NEN40" s="69"/>
      <c r="NEO40" s="69"/>
      <c r="NEP40" s="69"/>
      <c r="NEQ40" s="69"/>
      <c r="NER40" s="69"/>
      <c r="NES40" s="69"/>
      <c r="NET40" s="69"/>
      <c r="NEU40" s="69"/>
      <c r="NEV40" s="69"/>
      <c r="NEW40" s="69"/>
      <c r="NEX40" s="69"/>
      <c r="NEY40" s="69"/>
      <c r="NEZ40" s="69"/>
      <c r="NFA40" s="69"/>
      <c r="NFB40" s="69"/>
      <c r="NFC40" s="69"/>
      <c r="NFD40" s="69"/>
      <c r="NFE40" s="69"/>
      <c r="NFF40" s="69"/>
      <c r="NFG40" s="69"/>
      <c r="NFH40" s="69"/>
      <c r="NFI40" s="69"/>
      <c r="NFJ40" s="69"/>
      <c r="NFK40" s="69"/>
      <c r="NFL40" s="69"/>
      <c r="NFM40" s="69"/>
      <c r="NFN40" s="69"/>
      <c r="NFO40" s="69"/>
      <c r="NFP40" s="69"/>
      <c r="NFQ40" s="69"/>
      <c r="NFR40" s="69"/>
      <c r="NFS40" s="69"/>
      <c r="NFT40" s="69"/>
      <c r="NFU40" s="69"/>
      <c r="NFV40" s="69"/>
      <c r="NFW40" s="69"/>
      <c r="NFX40" s="69"/>
      <c r="NFY40" s="69"/>
      <c r="NFZ40" s="69"/>
      <c r="NGA40" s="69"/>
      <c r="NGB40" s="69"/>
      <c r="NGC40" s="69"/>
      <c r="NGD40" s="69"/>
      <c r="NGE40" s="69"/>
      <c r="NGF40" s="69"/>
      <c r="NGG40" s="69"/>
      <c r="NGH40" s="69"/>
      <c r="NGI40" s="69"/>
      <c r="NGJ40" s="69"/>
      <c r="NGK40" s="69"/>
      <c r="NGL40" s="69"/>
      <c r="NGM40" s="69"/>
      <c r="NGN40" s="69"/>
      <c r="NGO40" s="69"/>
      <c r="NGP40" s="69"/>
      <c r="NGQ40" s="69"/>
      <c r="NGR40" s="69"/>
      <c r="NGS40" s="69"/>
      <c r="NGT40" s="69"/>
      <c r="NGU40" s="69"/>
      <c r="NGV40" s="69"/>
      <c r="NGW40" s="69"/>
      <c r="NGX40" s="69"/>
      <c r="NGY40" s="69"/>
      <c r="NGZ40" s="69"/>
      <c r="NHA40" s="69"/>
      <c r="NHB40" s="69"/>
      <c r="NHC40" s="69"/>
      <c r="NHD40" s="69"/>
      <c r="NHE40" s="69"/>
      <c r="NHF40" s="69"/>
      <c r="NHG40" s="69"/>
      <c r="NHH40" s="69"/>
      <c r="NHI40" s="69"/>
      <c r="NHJ40" s="69"/>
      <c r="NHK40" s="69"/>
      <c r="NHL40" s="69"/>
      <c r="NHM40" s="69"/>
      <c r="NHN40" s="69"/>
      <c r="NHO40" s="69"/>
      <c r="NHP40" s="69"/>
      <c r="NHQ40" s="69"/>
      <c r="NHR40" s="69"/>
      <c r="NHS40" s="69"/>
      <c r="NHT40" s="69"/>
      <c r="NHU40" s="69"/>
      <c r="NHV40" s="69"/>
      <c r="NHW40" s="69"/>
      <c r="NHX40" s="69"/>
      <c r="NHY40" s="69"/>
      <c r="NHZ40" s="69"/>
      <c r="NIA40" s="69"/>
      <c r="NIB40" s="69"/>
      <c r="NIC40" s="69"/>
      <c r="NID40" s="69"/>
      <c r="NIE40" s="69"/>
      <c r="NIF40" s="69"/>
      <c r="NIG40" s="69"/>
      <c r="NIH40" s="69"/>
      <c r="NII40" s="69"/>
      <c r="NIJ40" s="69"/>
      <c r="NIK40" s="69"/>
      <c r="NIL40" s="69"/>
      <c r="NIM40" s="69"/>
      <c r="NIN40" s="69"/>
      <c r="NIO40" s="69"/>
      <c r="NIP40" s="69"/>
      <c r="NIQ40" s="69"/>
      <c r="NIR40" s="69"/>
      <c r="NIS40" s="69"/>
      <c r="NIT40" s="69"/>
      <c r="NIU40" s="69"/>
      <c r="NIV40" s="69"/>
      <c r="NIW40" s="69"/>
      <c r="NIX40" s="69"/>
      <c r="NIY40" s="69"/>
      <c r="NIZ40" s="69"/>
      <c r="NJA40" s="69"/>
      <c r="NJB40" s="69"/>
      <c r="NJC40" s="69"/>
      <c r="NJD40" s="69"/>
      <c r="NJE40" s="69"/>
      <c r="NJF40" s="69"/>
      <c r="NJG40" s="69"/>
      <c r="NJH40" s="69"/>
      <c r="NJI40" s="69"/>
      <c r="NJJ40" s="69"/>
      <c r="NJK40" s="69"/>
      <c r="NJL40" s="69"/>
      <c r="NJM40" s="69"/>
      <c r="NJN40" s="69"/>
      <c r="NJO40" s="69"/>
      <c r="NJP40" s="69"/>
      <c r="NJQ40" s="69"/>
      <c r="NJR40" s="69"/>
      <c r="NJS40" s="69"/>
      <c r="NJT40" s="69"/>
      <c r="NJU40" s="69"/>
      <c r="NJV40" s="69"/>
      <c r="NJW40" s="69"/>
      <c r="NJX40" s="69"/>
      <c r="NJY40" s="69"/>
      <c r="NJZ40" s="69"/>
      <c r="NKA40" s="69"/>
      <c r="NKB40" s="69"/>
      <c r="NKC40" s="69"/>
      <c r="NKD40" s="69"/>
      <c r="NKE40" s="69"/>
      <c r="NKF40" s="69"/>
      <c r="NKG40" s="69"/>
      <c r="NKH40" s="69"/>
      <c r="NKI40" s="69"/>
      <c r="NKJ40" s="69"/>
      <c r="NKK40" s="69"/>
      <c r="NKL40" s="69"/>
      <c r="NKM40" s="69"/>
      <c r="NKN40" s="69"/>
      <c r="NKO40" s="69"/>
      <c r="NKP40" s="69"/>
      <c r="NKQ40" s="69"/>
      <c r="NKR40" s="69"/>
      <c r="NKS40" s="69"/>
      <c r="NKT40" s="69"/>
      <c r="NKU40" s="69"/>
      <c r="NKV40" s="69"/>
      <c r="NKW40" s="69"/>
      <c r="NKX40" s="69"/>
      <c r="NKY40" s="69"/>
      <c r="NKZ40" s="69"/>
      <c r="NLA40" s="69"/>
      <c r="NLB40" s="69"/>
      <c r="NLC40" s="69"/>
      <c r="NLD40" s="69"/>
      <c r="NLE40" s="69"/>
      <c r="NLF40" s="69"/>
      <c r="NLG40" s="69"/>
      <c r="NLH40" s="69"/>
      <c r="NLI40" s="69"/>
      <c r="NLJ40" s="69"/>
      <c r="NLK40" s="69"/>
      <c r="NLL40" s="69"/>
      <c r="NLM40" s="69"/>
      <c r="NLN40" s="69"/>
      <c r="NLO40" s="69"/>
      <c r="NLP40" s="69"/>
      <c r="NLQ40" s="69"/>
      <c r="NLR40" s="69"/>
      <c r="NLS40" s="69"/>
      <c r="NLT40" s="69"/>
      <c r="NLU40" s="69"/>
      <c r="NLV40" s="69"/>
      <c r="NLW40" s="69"/>
      <c r="NLX40" s="69"/>
      <c r="NLY40" s="69"/>
      <c r="NLZ40" s="69"/>
      <c r="NMA40" s="69"/>
      <c r="NMB40" s="69"/>
      <c r="NMC40" s="69"/>
      <c r="NMD40" s="69"/>
      <c r="NME40" s="69"/>
      <c r="NMF40" s="69"/>
      <c r="NMG40" s="69"/>
      <c r="NMH40" s="69"/>
      <c r="NMI40" s="69"/>
      <c r="NMJ40" s="69"/>
      <c r="NMK40" s="69"/>
      <c r="NML40" s="69"/>
      <c r="NMM40" s="69"/>
      <c r="NMN40" s="69"/>
      <c r="NMO40" s="69"/>
      <c r="NMP40" s="69"/>
      <c r="NMQ40" s="69"/>
      <c r="NMR40" s="69"/>
      <c r="NMS40" s="69"/>
      <c r="NMT40" s="69"/>
      <c r="NMU40" s="69"/>
      <c r="NMV40" s="69"/>
      <c r="NMW40" s="69"/>
      <c r="NMX40" s="69"/>
      <c r="NMY40" s="69"/>
      <c r="NMZ40" s="69"/>
      <c r="NNA40" s="69"/>
      <c r="NNB40" s="69"/>
      <c r="NNC40" s="69"/>
      <c r="NND40" s="69"/>
      <c r="NNE40" s="69"/>
      <c r="NNF40" s="69"/>
      <c r="NNG40" s="69"/>
      <c r="NNH40" s="69"/>
      <c r="NNI40" s="69"/>
      <c r="NNJ40" s="69"/>
      <c r="NNK40" s="69"/>
      <c r="NNL40" s="69"/>
      <c r="NNM40" s="69"/>
      <c r="NNN40" s="69"/>
      <c r="NNO40" s="69"/>
      <c r="NNP40" s="69"/>
      <c r="NNQ40" s="69"/>
      <c r="NNR40" s="69"/>
      <c r="NNS40" s="69"/>
      <c r="NNT40" s="69"/>
      <c r="NNU40" s="69"/>
      <c r="NNV40" s="69"/>
      <c r="NNW40" s="69"/>
      <c r="NNX40" s="69"/>
      <c r="NNY40" s="69"/>
      <c r="NNZ40" s="69"/>
      <c r="NOA40" s="69"/>
      <c r="NOB40" s="69"/>
      <c r="NOC40" s="69"/>
      <c r="NOD40" s="69"/>
      <c r="NOE40" s="69"/>
      <c r="NOF40" s="69"/>
      <c r="NOG40" s="69"/>
      <c r="NOH40" s="69"/>
      <c r="NOI40" s="69"/>
      <c r="NOJ40" s="69"/>
      <c r="NOK40" s="69"/>
      <c r="NOL40" s="69"/>
      <c r="NOM40" s="69"/>
      <c r="NON40" s="69"/>
      <c r="NOO40" s="69"/>
      <c r="NOP40" s="69"/>
      <c r="NOQ40" s="69"/>
      <c r="NOR40" s="69"/>
      <c r="NOS40" s="69"/>
      <c r="NOT40" s="69"/>
      <c r="NOU40" s="69"/>
      <c r="NOV40" s="69"/>
      <c r="NOW40" s="69"/>
      <c r="NOX40" s="69"/>
      <c r="NOY40" s="69"/>
      <c r="NOZ40" s="69"/>
      <c r="NPA40" s="69"/>
      <c r="NPB40" s="69"/>
      <c r="NPC40" s="69"/>
      <c r="NPD40" s="69"/>
      <c r="NPE40" s="69"/>
      <c r="NPF40" s="69"/>
      <c r="NPG40" s="69"/>
      <c r="NPH40" s="69"/>
      <c r="NPI40" s="69"/>
      <c r="NPJ40" s="69"/>
      <c r="NPK40" s="69"/>
      <c r="NPL40" s="69"/>
      <c r="NPM40" s="69"/>
      <c r="NPN40" s="69"/>
      <c r="NPO40" s="69"/>
      <c r="NPP40" s="69"/>
      <c r="NPQ40" s="69"/>
      <c r="NPR40" s="69"/>
      <c r="NPS40" s="69"/>
      <c r="NPT40" s="69"/>
      <c r="NPU40" s="69"/>
      <c r="NPV40" s="69"/>
      <c r="NPW40" s="69"/>
      <c r="NPX40" s="69"/>
      <c r="NPY40" s="69"/>
      <c r="NPZ40" s="69"/>
      <c r="NQA40" s="69"/>
      <c r="NQB40" s="69"/>
      <c r="NQC40" s="69"/>
      <c r="NQD40" s="69"/>
      <c r="NQE40" s="69"/>
      <c r="NQF40" s="69"/>
      <c r="NQG40" s="69"/>
      <c r="NQH40" s="69"/>
      <c r="NQI40" s="69"/>
      <c r="NQJ40" s="69"/>
      <c r="NQK40" s="69"/>
      <c r="NQL40" s="69"/>
      <c r="NQM40" s="69"/>
      <c r="NQN40" s="69"/>
      <c r="NQO40" s="69"/>
      <c r="NQP40" s="69"/>
      <c r="NQQ40" s="69"/>
      <c r="NQR40" s="69"/>
      <c r="NQS40" s="69"/>
      <c r="NQT40" s="69"/>
      <c r="NQU40" s="69"/>
      <c r="NQV40" s="69"/>
      <c r="NQW40" s="69"/>
      <c r="NQX40" s="69"/>
      <c r="NQY40" s="69"/>
      <c r="NQZ40" s="69"/>
      <c r="NRA40" s="69"/>
      <c r="NRB40" s="69"/>
      <c r="NRC40" s="69"/>
      <c r="NRD40" s="69"/>
      <c r="NRE40" s="69"/>
      <c r="NRF40" s="69"/>
      <c r="NRG40" s="69"/>
      <c r="NRH40" s="69"/>
      <c r="NRI40" s="69"/>
      <c r="NRJ40" s="69"/>
      <c r="NRK40" s="69"/>
      <c r="NRL40" s="69"/>
      <c r="NRM40" s="69"/>
      <c r="NRN40" s="69"/>
      <c r="NRO40" s="69"/>
      <c r="NRP40" s="69"/>
      <c r="NRQ40" s="69"/>
      <c r="NRR40" s="69"/>
      <c r="NRS40" s="69"/>
      <c r="NRT40" s="69"/>
      <c r="NRU40" s="69"/>
      <c r="NRV40" s="69"/>
      <c r="NRW40" s="69"/>
      <c r="NRX40" s="69"/>
      <c r="NRY40" s="69"/>
      <c r="NRZ40" s="69"/>
      <c r="NSA40" s="69"/>
      <c r="NSB40" s="69"/>
      <c r="NSC40" s="69"/>
      <c r="NSD40" s="69"/>
      <c r="NSE40" s="69"/>
      <c r="NSF40" s="69"/>
      <c r="NSG40" s="69"/>
      <c r="NSH40" s="69"/>
      <c r="NSI40" s="69"/>
      <c r="NSJ40" s="69"/>
      <c r="NSK40" s="69"/>
      <c r="NSL40" s="69"/>
      <c r="NSM40" s="69"/>
      <c r="NSN40" s="69"/>
      <c r="NSO40" s="69"/>
      <c r="NSP40" s="69"/>
      <c r="NSQ40" s="69"/>
      <c r="NSR40" s="69"/>
      <c r="NSS40" s="69"/>
      <c r="NST40" s="69"/>
      <c r="NSU40" s="69"/>
      <c r="NSV40" s="69"/>
      <c r="NSW40" s="69"/>
      <c r="NSX40" s="69"/>
      <c r="NSY40" s="69"/>
      <c r="NSZ40" s="69"/>
      <c r="NTA40" s="69"/>
      <c r="NTB40" s="69"/>
      <c r="NTC40" s="69"/>
      <c r="NTD40" s="69"/>
      <c r="NTE40" s="69"/>
      <c r="NTF40" s="69"/>
      <c r="NTG40" s="69"/>
      <c r="NTH40" s="69"/>
      <c r="NTI40" s="69"/>
      <c r="NTJ40" s="69"/>
      <c r="NTK40" s="69"/>
      <c r="NTL40" s="69"/>
      <c r="NTM40" s="69"/>
      <c r="NTN40" s="69"/>
      <c r="NTO40" s="69"/>
      <c r="NTP40" s="69"/>
      <c r="NTQ40" s="69"/>
      <c r="NTR40" s="69"/>
      <c r="NTS40" s="69"/>
      <c r="NTT40" s="69"/>
      <c r="NTU40" s="69"/>
      <c r="NTV40" s="69"/>
      <c r="NTW40" s="69"/>
      <c r="NTX40" s="69"/>
      <c r="NTY40" s="69"/>
      <c r="NTZ40" s="69"/>
      <c r="NUA40" s="69"/>
      <c r="NUB40" s="69"/>
      <c r="NUC40" s="69"/>
      <c r="NUD40" s="69"/>
      <c r="NUE40" s="69"/>
      <c r="NUF40" s="69"/>
      <c r="NUG40" s="69"/>
      <c r="NUH40" s="69"/>
      <c r="NUI40" s="69"/>
      <c r="NUJ40" s="69"/>
      <c r="NUK40" s="69"/>
      <c r="NUL40" s="69"/>
      <c r="NUM40" s="69"/>
      <c r="NUN40" s="69"/>
      <c r="NUO40" s="69"/>
      <c r="NUP40" s="69"/>
      <c r="NUQ40" s="69"/>
      <c r="NUR40" s="69"/>
      <c r="NUS40" s="69"/>
      <c r="NUT40" s="69"/>
      <c r="NUU40" s="69"/>
      <c r="NUV40" s="69"/>
      <c r="NUW40" s="69"/>
      <c r="NUX40" s="69"/>
      <c r="NUY40" s="69"/>
      <c r="NUZ40" s="69"/>
      <c r="NVA40" s="69"/>
      <c r="NVB40" s="69"/>
      <c r="NVC40" s="69"/>
      <c r="NVD40" s="69"/>
      <c r="NVE40" s="69"/>
      <c r="NVF40" s="69"/>
      <c r="NVG40" s="69"/>
      <c r="NVH40" s="69"/>
      <c r="NVI40" s="69"/>
      <c r="NVJ40" s="69"/>
      <c r="NVK40" s="69"/>
      <c r="NVL40" s="69"/>
      <c r="NVM40" s="69"/>
      <c r="NVN40" s="69"/>
      <c r="NVO40" s="69"/>
      <c r="NVP40" s="69"/>
      <c r="NVQ40" s="69"/>
      <c r="NVR40" s="69"/>
      <c r="NVS40" s="69"/>
      <c r="NVT40" s="69"/>
      <c r="NVU40" s="69"/>
      <c r="NVV40" s="69"/>
      <c r="NVW40" s="69"/>
      <c r="NVX40" s="69"/>
      <c r="NVY40" s="69"/>
      <c r="NVZ40" s="69"/>
      <c r="NWA40" s="69"/>
      <c r="NWB40" s="69"/>
      <c r="NWC40" s="69"/>
      <c r="NWD40" s="69"/>
      <c r="NWE40" s="69"/>
      <c r="NWF40" s="69"/>
      <c r="NWG40" s="69"/>
      <c r="NWH40" s="69"/>
      <c r="NWI40" s="69"/>
      <c r="NWJ40" s="69"/>
      <c r="NWK40" s="69"/>
      <c r="NWL40" s="69"/>
      <c r="NWM40" s="69"/>
      <c r="NWN40" s="69"/>
      <c r="NWO40" s="69"/>
      <c r="NWP40" s="69"/>
      <c r="NWQ40" s="69"/>
      <c r="NWR40" s="69"/>
      <c r="NWS40" s="69"/>
      <c r="NWT40" s="69"/>
      <c r="NWU40" s="69"/>
      <c r="NWV40" s="69"/>
      <c r="NWW40" s="69"/>
      <c r="NWX40" s="69"/>
      <c r="NWY40" s="69"/>
      <c r="NWZ40" s="69"/>
      <c r="NXA40" s="69"/>
      <c r="NXB40" s="69"/>
      <c r="NXC40" s="69"/>
      <c r="NXD40" s="69"/>
      <c r="NXE40" s="69"/>
      <c r="NXF40" s="69"/>
      <c r="NXG40" s="69"/>
      <c r="NXH40" s="69"/>
      <c r="NXI40" s="69"/>
      <c r="NXJ40" s="69"/>
      <c r="NXK40" s="69"/>
      <c r="NXL40" s="69"/>
      <c r="NXM40" s="69"/>
      <c r="NXN40" s="69"/>
      <c r="NXO40" s="69"/>
      <c r="NXP40" s="69"/>
      <c r="NXQ40" s="69"/>
      <c r="NXR40" s="69"/>
      <c r="NXS40" s="69"/>
      <c r="NXT40" s="69"/>
      <c r="NXU40" s="69"/>
      <c r="NXV40" s="69"/>
      <c r="NXW40" s="69"/>
      <c r="NXX40" s="69"/>
      <c r="NXY40" s="69"/>
      <c r="NXZ40" s="69"/>
      <c r="NYA40" s="69"/>
      <c r="NYB40" s="69"/>
      <c r="NYC40" s="69"/>
      <c r="NYD40" s="69"/>
      <c r="NYE40" s="69"/>
      <c r="NYF40" s="69"/>
      <c r="NYG40" s="69"/>
      <c r="NYH40" s="69"/>
      <c r="NYI40" s="69"/>
      <c r="NYJ40" s="69"/>
      <c r="NYK40" s="69"/>
      <c r="NYL40" s="69"/>
      <c r="NYM40" s="69"/>
      <c r="NYN40" s="69"/>
      <c r="NYO40" s="69"/>
      <c r="NYP40" s="69"/>
      <c r="NYQ40" s="69"/>
      <c r="NYR40" s="69"/>
      <c r="NYS40" s="69"/>
      <c r="NYT40" s="69"/>
      <c r="NYU40" s="69"/>
      <c r="NYV40" s="69"/>
      <c r="NYW40" s="69"/>
      <c r="NYX40" s="69"/>
      <c r="NYY40" s="69"/>
      <c r="NYZ40" s="69"/>
      <c r="NZA40" s="69"/>
      <c r="NZB40" s="69"/>
      <c r="NZC40" s="69"/>
      <c r="NZD40" s="69"/>
      <c r="NZE40" s="69"/>
      <c r="NZF40" s="69"/>
      <c r="NZG40" s="69"/>
      <c r="NZH40" s="69"/>
      <c r="NZI40" s="69"/>
      <c r="NZJ40" s="69"/>
      <c r="NZK40" s="69"/>
      <c r="NZL40" s="69"/>
      <c r="NZM40" s="69"/>
      <c r="NZN40" s="69"/>
      <c r="NZO40" s="69"/>
      <c r="NZP40" s="69"/>
      <c r="NZQ40" s="69"/>
      <c r="NZR40" s="69"/>
      <c r="NZS40" s="69"/>
      <c r="NZT40" s="69"/>
      <c r="NZU40" s="69"/>
      <c r="NZV40" s="69"/>
      <c r="NZW40" s="69"/>
      <c r="NZX40" s="69"/>
      <c r="NZY40" s="69"/>
      <c r="NZZ40" s="69"/>
      <c r="OAA40" s="69"/>
      <c r="OAB40" s="69"/>
      <c r="OAC40" s="69"/>
      <c r="OAD40" s="69"/>
      <c r="OAE40" s="69"/>
      <c r="OAF40" s="69"/>
      <c r="OAG40" s="69"/>
      <c r="OAH40" s="69"/>
      <c r="OAI40" s="69"/>
      <c r="OAJ40" s="69"/>
      <c r="OAK40" s="69"/>
      <c r="OAL40" s="69"/>
      <c r="OAM40" s="69"/>
      <c r="OAN40" s="69"/>
      <c r="OAO40" s="69"/>
      <c r="OAP40" s="69"/>
      <c r="OAQ40" s="69"/>
      <c r="OAR40" s="69"/>
      <c r="OAS40" s="69"/>
      <c r="OAT40" s="69"/>
      <c r="OAU40" s="69"/>
      <c r="OAV40" s="69"/>
      <c r="OAW40" s="69"/>
      <c r="OAX40" s="69"/>
      <c r="OAY40" s="69"/>
      <c r="OAZ40" s="69"/>
      <c r="OBA40" s="69"/>
      <c r="OBB40" s="69"/>
      <c r="OBC40" s="69"/>
      <c r="OBD40" s="69"/>
      <c r="OBE40" s="69"/>
      <c r="OBF40" s="69"/>
      <c r="OBG40" s="69"/>
      <c r="OBH40" s="69"/>
      <c r="OBI40" s="69"/>
      <c r="OBJ40" s="69"/>
      <c r="OBK40" s="69"/>
      <c r="OBL40" s="69"/>
      <c r="OBM40" s="69"/>
      <c r="OBN40" s="69"/>
      <c r="OBO40" s="69"/>
      <c r="OBP40" s="69"/>
      <c r="OBQ40" s="69"/>
      <c r="OBR40" s="69"/>
      <c r="OBS40" s="69"/>
      <c r="OBT40" s="69"/>
      <c r="OBU40" s="69"/>
      <c r="OBV40" s="69"/>
      <c r="OBW40" s="69"/>
      <c r="OBX40" s="69"/>
      <c r="OBY40" s="69"/>
      <c r="OBZ40" s="69"/>
      <c r="OCA40" s="69"/>
      <c r="OCB40" s="69"/>
      <c r="OCC40" s="69"/>
      <c r="OCD40" s="69"/>
      <c r="OCE40" s="69"/>
      <c r="OCF40" s="69"/>
      <c r="OCG40" s="69"/>
      <c r="OCH40" s="69"/>
      <c r="OCI40" s="69"/>
      <c r="OCJ40" s="69"/>
      <c r="OCK40" s="69"/>
      <c r="OCL40" s="69"/>
      <c r="OCM40" s="69"/>
      <c r="OCN40" s="69"/>
      <c r="OCO40" s="69"/>
      <c r="OCP40" s="69"/>
      <c r="OCQ40" s="69"/>
      <c r="OCR40" s="69"/>
      <c r="OCS40" s="69"/>
      <c r="OCT40" s="69"/>
      <c r="OCU40" s="69"/>
      <c r="OCV40" s="69"/>
      <c r="OCW40" s="69"/>
      <c r="OCX40" s="69"/>
      <c r="OCY40" s="69"/>
      <c r="OCZ40" s="69"/>
      <c r="ODA40" s="69"/>
      <c r="ODB40" s="69"/>
      <c r="ODC40" s="69"/>
      <c r="ODD40" s="69"/>
      <c r="ODE40" s="69"/>
      <c r="ODF40" s="69"/>
      <c r="ODG40" s="69"/>
      <c r="ODH40" s="69"/>
      <c r="ODI40" s="69"/>
      <c r="ODJ40" s="69"/>
      <c r="ODK40" s="69"/>
      <c r="ODL40" s="69"/>
      <c r="ODM40" s="69"/>
      <c r="ODN40" s="69"/>
      <c r="ODO40" s="69"/>
      <c r="ODP40" s="69"/>
      <c r="ODQ40" s="69"/>
      <c r="ODR40" s="69"/>
      <c r="ODS40" s="69"/>
      <c r="ODT40" s="69"/>
      <c r="ODU40" s="69"/>
      <c r="ODV40" s="69"/>
      <c r="ODW40" s="69"/>
      <c r="ODX40" s="69"/>
      <c r="ODY40" s="69"/>
      <c r="ODZ40" s="69"/>
      <c r="OEA40" s="69"/>
      <c r="OEB40" s="69"/>
      <c r="OEC40" s="69"/>
      <c r="OED40" s="69"/>
      <c r="OEE40" s="69"/>
      <c r="OEF40" s="69"/>
      <c r="OEG40" s="69"/>
      <c r="OEH40" s="69"/>
      <c r="OEI40" s="69"/>
      <c r="OEJ40" s="69"/>
      <c r="OEK40" s="69"/>
      <c r="OEL40" s="69"/>
      <c r="OEM40" s="69"/>
      <c r="OEN40" s="69"/>
      <c r="OEO40" s="69"/>
      <c r="OEP40" s="69"/>
      <c r="OEQ40" s="69"/>
      <c r="OER40" s="69"/>
      <c r="OES40" s="69"/>
      <c r="OET40" s="69"/>
      <c r="OEU40" s="69"/>
      <c r="OEV40" s="69"/>
      <c r="OEW40" s="69"/>
      <c r="OEX40" s="69"/>
      <c r="OEY40" s="69"/>
      <c r="OEZ40" s="69"/>
      <c r="OFA40" s="69"/>
      <c r="OFB40" s="69"/>
      <c r="OFC40" s="69"/>
      <c r="OFD40" s="69"/>
      <c r="OFE40" s="69"/>
      <c r="OFF40" s="69"/>
      <c r="OFG40" s="69"/>
      <c r="OFH40" s="69"/>
      <c r="OFI40" s="69"/>
      <c r="OFJ40" s="69"/>
      <c r="OFK40" s="69"/>
      <c r="OFL40" s="69"/>
      <c r="OFM40" s="69"/>
      <c r="OFN40" s="69"/>
      <c r="OFO40" s="69"/>
      <c r="OFP40" s="69"/>
      <c r="OFQ40" s="69"/>
      <c r="OFR40" s="69"/>
      <c r="OFS40" s="69"/>
      <c r="OFT40" s="69"/>
      <c r="OFU40" s="69"/>
      <c r="OFV40" s="69"/>
      <c r="OFW40" s="69"/>
      <c r="OFX40" s="69"/>
      <c r="OFY40" s="69"/>
      <c r="OFZ40" s="69"/>
      <c r="OGA40" s="69"/>
      <c r="OGB40" s="69"/>
      <c r="OGC40" s="69"/>
      <c r="OGD40" s="69"/>
      <c r="OGE40" s="69"/>
      <c r="OGF40" s="69"/>
      <c r="OGG40" s="69"/>
      <c r="OGH40" s="69"/>
      <c r="OGI40" s="69"/>
      <c r="OGJ40" s="69"/>
      <c r="OGK40" s="69"/>
      <c r="OGL40" s="69"/>
      <c r="OGM40" s="69"/>
      <c r="OGN40" s="69"/>
      <c r="OGO40" s="69"/>
      <c r="OGP40" s="69"/>
      <c r="OGQ40" s="69"/>
      <c r="OGR40" s="69"/>
      <c r="OGS40" s="69"/>
      <c r="OGT40" s="69"/>
      <c r="OGU40" s="69"/>
      <c r="OGV40" s="69"/>
      <c r="OGW40" s="69"/>
      <c r="OGX40" s="69"/>
      <c r="OGY40" s="69"/>
      <c r="OGZ40" s="69"/>
      <c r="OHA40" s="69"/>
      <c r="OHB40" s="69"/>
      <c r="OHC40" s="69"/>
      <c r="OHD40" s="69"/>
      <c r="OHE40" s="69"/>
      <c r="OHF40" s="69"/>
      <c r="OHG40" s="69"/>
      <c r="OHH40" s="69"/>
      <c r="OHI40" s="69"/>
      <c r="OHJ40" s="69"/>
      <c r="OHK40" s="69"/>
      <c r="OHL40" s="69"/>
      <c r="OHM40" s="69"/>
      <c r="OHN40" s="69"/>
      <c r="OHO40" s="69"/>
      <c r="OHP40" s="69"/>
      <c r="OHQ40" s="69"/>
      <c r="OHR40" s="69"/>
      <c r="OHS40" s="69"/>
      <c r="OHT40" s="69"/>
      <c r="OHU40" s="69"/>
      <c r="OHV40" s="69"/>
      <c r="OHW40" s="69"/>
      <c r="OHX40" s="69"/>
      <c r="OHY40" s="69"/>
      <c r="OHZ40" s="69"/>
      <c r="OIA40" s="69"/>
      <c r="OIB40" s="69"/>
      <c r="OIC40" s="69"/>
      <c r="OID40" s="69"/>
      <c r="OIE40" s="69"/>
      <c r="OIF40" s="69"/>
      <c r="OIG40" s="69"/>
      <c r="OIH40" s="69"/>
      <c r="OII40" s="69"/>
      <c r="OIJ40" s="69"/>
      <c r="OIK40" s="69"/>
      <c r="OIL40" s="69"/>
      <c r="OIM40" s="69"/>
      <c r="OIN40" s="69"/>
      <c r="OIO40" s="69"/>
      <c r="OIP40" s="69"/>
      <c r="OIQ40" s="69"/>
      <c r="OIR40" s="69"/>
      <c r="OIS40" s="69"/>
      <c r="OIT40" s="69"/>
      <c r="OIU40" s="69"/>
      <c r="OIV40" s="69"/>
      <c r="OIW40" s="69"/>
      <c r="OIX40" s="69"/>
      <c r="OIY40" s="69"/>
      <c r="OIZ40" s="69"/>
      <c r="OJA40" s="69"/>
      <c r="OJB40" s="69"/>
      <c r="OJC40" s="69"/>
      <c r="OJD40" s="69"/>
      <c r="OJE40" s="69"/>
      <c r="OJF40" s="69"/>
      <c r="OJG40" s="69"/>
      <c r="OJH40" s="69"/>
      <c r="OJI40" s="69"/>
      <c r="OJJ40" s="69"/>
      <c r="OJK40" s="69"/>
      <c r="OJL40" s="69"/>
      <c r="OJM40" s="69"/>
      <c r="OJN40" s="69"/>
      <c r="OJO40" s="69"/>
      <c r="OJP40" s="69"/>
      <c r="OJQ40" s="69"/>
      <c r="OJR40" s="69"/>
      <c r="OJS40" s="69"/>
      <c r="OJT40" s="69"/>
      <c r="OJU40" s="69"/>
      <c r="OJV40" s="69"/>
      <c r="OJW40" s="69"/>
      <c r="OJX40" s="69"/>
      <c r="OJY40" s="69"/>
      <c r="OJZ40" s="69"/>
      <c r="OKA40" s="69"/>
      <c r="OKB40" s="69"/>
      <c r="OKC40" s="69"/>
      <c r="OKD40" s="69"/>
      <c r="OKE40" s="69"/>
      <c r="OKF40" s="69"/>
      <c r="OKG40" s="69"/>
      <c r="OKH40" s="69"/>
      <c r="OKI40" s="69"/>
      <c r="OKJ40" s="69"/>
      <c r="OKK40" s="69"/>
      <c r="OKL40" s="69"/>
      <c r="OKM40" s="69"/>
      <c r="OKN40" s="69"/>
      <c r="OKO40" s="69"/>
      <c r="OKP40" s="69"/>
      <c r="OKQ40" s="69"/>
      <c r="OKR40" s="69"/>
      <c r="OKS40" s="69"/>
      <c r="OKT40" s="69"/>
      <c r="OKU40" s="69"/>
      <c r="OKV40" s="69"/>
      <c r="OKW40" s="69"/>
      <c r="OKX40" s="69"/>
      <c r="OKY40" s="69"/>
      <c r="OKZ40" s="69"/>
      <c r="OLA40" s="69"/>
      <c r="OLB40" s="69"/>
      <c r="OLC40" s="69"/>
      <c r="OLD40" s="69"/>
      <c r="OLE40" s="69"/>
      <c r="OLF40" s="69"/>
      <c r="OLG40" s="69"/>
      <c r="OLH40" s="69"/>
      <c r="OLI40" s="69"/>
      <c r="OLJ40" s="69"/>
      <c r="OLK40" s="69"/>
      <c r="OLL40" s="69"/>
      <c r="OLM40" s="69"/>
      <c r="OLN40" s="69"/>
      <c r="OLO40" s="69"/>
      <c r="OLP40" s="69"/>
      <c r="OLQ40" s="69"/>
      <c r="OLR40" s="69"/>
      <c r="OLS40" s="69"/>
      <c r="OLT40" s="69"/>
      <c r="OLU40" s="69"/>
      <c r="OLV40" s="69"/>
      <c r="OLW40" s="69"/>
      <c r="OLX40" s="69"/>
      <c r="OLY40" s="69"/>
      <c r="OLZ40" s="69"/>
      <c r="OMA40" s="69"/>
      <c r="OMB40" s="69"/>
      <c r="OMC40" s="69"/>
      <c r="OMD40" s="69"/>
      <c r="OME40" s="69"/>
      <c r="OMF40" s="69"/>
      <c r="OMG40" s="69"/>
      <c r="OMH40" s="69"/>
      <c r="OMI40" s="69"/>
      <c r="OMJ40" s="69"/>
      <c r="OMK40" s="69"/>
      <c r="OML40" s="69"/>
      <c r="OMM40" s="69"/>
      <c r="OMN40" s="69"/>
      <c r="OMO40" s="69"/>
      <c r="OMP40" s="69"/>
      <c r="OMQ40" s="69"/>
      <c r="OMR40" s="69"/>
      <c r="OMS40" s="69"/>
      <c r="OMT40" s="69"/>
      <c r="OMU40" s="69"/>
      <c r="OMV40" s="69"/>
      <c r="OMW40" s="69"/>
      <c r="OMX40" s="69"/>
      <c r="OMY40" s="69"/>
      <c r="OMZ40" s="69"/>
      <c r="ONA40" s="69"/>
      <c r="ONB40" s="69"/>
      <c r="ONC40" s="69"/>
      <c r="OND40" s="69"/>
      <c r="ONE40" s="69"/>
      <c r="ONF40" s="69"/>
      <c r="ONG40" s="69"/>
      <c r="ONH40" s="69"/>
      <c r="ONI40" s="69"/>
      <c r="ONJ40" s="69"/>
      <c r="ONK40" s="69"/>
      <c r="ONL40" s="69"/>
      <c r="ONM40" s="69"/>
      <c r="ONN40" s="69"/>
      <c r="ONO40" s="69"/>
      <c r="ONP40" s="69"/>
      <c r="ONQ40" s="69"/>
      <c r="ONR40" s="69"/>
      <c r="ONS40" s="69"/>
      <c r="ONT40" s="69"/>
      <c r="ONU40" s="69"/>
      <c r="ONV40" s="69"/>
      <c r="ONW40" s="69"/>
      <c r="ONX40" s="69"/>
      <c r="ONY40" s="69"/>
      <c r="ONZ40" s="69"/>
      <c r="OOA40" s="69"/>
      <c r="OOB40" s="69"/>
      <c r="OOC40" s="69"/>
      <c r="OOD40" s="69"/>
      <c r="OOE40" s="69"/>
      <c r="OOF40" s="69"/>
      <c r="OOG40" s="69"/>
      <c r="OOH40" s="69"/>
      <c r="OOI40" s="69"/>
      <c r="OOJ40" s="69"/>
      <c r="OOK40" s="69"/>
      <c r="OOL40" s="69"/>
      <c r="OOM40" s="69"/>
      <c r="OON40" s="69"/>
      <c r="OOO40" s="69"/>
      <c r="OOP40" s="69"/>
      <c r="OOQ40" s="69"/>
      <c r="OOR40" s="69"/>
      <c r="OOS40" s="69"/>
      <c r="OOT40" s="69"/>
      <c r="OOU40" s="69"/>
      <c r="OOV40" s="69"/>
      <c r="OOW40" s="69"/>
      <c r="OOX40" s="69"/>
      <c r="OOY40" s="69"/>
      <c r="OOZ40" s="69"/>
      <c r="OPA40" s="69"/>
      <c r="OPB40" s="69"/>
      <c r="OPC40" s="69"/>
      <c r="OPD40" s="69"/>
      <c r="OPE40" s="69"/>
      <c r="OPF40" s="69"/>
      <c r="OPG40" s="69"/>
      <c r="OPH40" s="69"/>
      <c r="OPI40" s="69"/>
      <c r="OPJ40" s="69"/>
      <c r="OPK40" s="69"/>
      <c r="OPL40" s="69"/>
      <c r="OPM40" s="69"/>
      <c r="OPN40" s="69"/>
      <c r="OPO40" s="69"/>
      <c r="OPP40" s="69"/>
      <c r="OPQ40" s="69"/>
      <c r="OPR40" s="69"/>
      <c r="OPS40" s="69"/>
      <c r="OPT40" s="69"/>
      <c r="OPU40" s="69"/>
      <c r="OPV40" s="69"/>
      <c r="OPW40" s="69"/>
      <c r="OPX40" s="69"/>
      <c r="OPY40" s="69"/>
      <c r="OPZ40" s="69"/>
      <c r="OQA40" s="69"/>
      <c r="OQB40" s="69"/>
      <c r="OQC40" s="69"/>
      <c r="OQD40" s="69"/>
      <c r="OQE40" s="69"/>
      <c r="OQF40" s="69"/>
      <c r="OQG40" s="69"/>
      <c r="OQH40" s="69"/>
      <c r="OQI40" s="69"/>
      <c r="OQJ40" s="69"/>
      <c r="OQK40" s="69"/>
      <c r="OQL40" s="69"/>
      <c r="OQM40" s="69"/>
      <c r="OQN40" s="69"/>
      <c r="OQO40" s="69"/>
      <c r="OQP40" s="69"/>
      <c r="OQQ40" s="69"/>
      <c r="OQR40" s="69"/>
      <c r="OQS40" s="69"/>
      <c r="OQT40" s="69"/>
      <c r="OQU40" s="69"/>
      <c r="OQV40" s="69"/>
      <c r="OQW40" s="69"/>
      <c r="OQX40" s="69"/>
      <c r="OQY40" s="69"/>
      <c r="OQZ40" s="69"/>
      <c r="ORA40" s="69"/>
      <c r="ORB40" s="69"/>
      <c r="ORC40" s="69"/>
      <c r="ORD40" s="69"/>
      <c r="ORE40" s="69"/>
      <c r="ORF40" s="69"/>
      <c r="ORG40" s="69"/>
      <c r="ORH40" s="69"/>
      <c r="ORI40" s="69"/>
      <c r="ORJ40" s="69"/>
      <c r="ORK40" s="69"/>
      <c r="ORL40" s="69"/>
      <c r="ORM40" s="69"/>
      <c r="ORN40" s="69"/>
      <c r="ORO40" s="69"/>
      <c r="ORP40" s="69"/>
      <c r="ORQ40" s="69"/>
      <c r="ORR40" s="69"/>
      <c r="ORS40" s="69"/>
      <c r="ORT40" s="69"/>
      <c r="ORU40" s="69"/>
      <c r="ORV40" s="69"/>
      <c r="ORW40" s="69"/>
      <c r="ORX40" s="69"/>
      <c r="ORY40" s="69"/>
      <c r="ORZ40" s="69"/>
      <c r="OSA40" s="69"/>
      <c r="OSB40" s="69"/>
      <c r="OSC40" s="69"/>
      <c r="OSD40" s="69"/>
      <c r="OSE40" s="69"/>
      <c r="OSF40" s="69"/>
      <c r="OSG40" s="69"/>
      <c r="OSH40" s="69"/>
      <c r="OSI40" s="69"/>
      <c r="OSJ40" s="69"/>
      <c r="OSK40" s="69"/>
      <c r="OSL40" s="69"/>
      <c r="OSM40" s="69"/>
      <c r="OSN40" s="69"/>
      <c r="OSO40" s="69"/>
      <c r="OSP40" s="69"/>
      <c r="OSQ40" s="69"/>
      <c r="OSR40" s="69"/>
      <c r="OSS40" s="69"/>
      <c r="OST40" s="69"/>
      <c r="OSU40" s="69"/>
      <c r="OSV40" s="69"/>
      <c r="OSW40" s="69"/>
      <c r="OSX40" s="69"/>
      <c r="OSY40" s="69"/>
      <c r="OSZ40" s="69"/>
      <c r="OTA40" s="69"/>
      <c r="OTB40" s="69"/>
      <c r="OTC40" s="69"/>
      <c r="OTD40" s="69"/>
      <c r="OTE40" s="69"/>
      <c r="OTF40" s="69"/>
      <c r="OTG40" s="69"/>
      <c r="OTH40" s="69"/>
      <c r="OTI40" s="69"/>
      <c r="OTJ40" s="69"/>
      <c r="OTK40" s="69"/>
      <c r="OTL40" s="69"/>
      <c r="OTM40" s="69"/>
      <c r="OTN40" s="69"/>
      <c r="OTO40" s="69"/>
      <c r="OTP40" s="69"/>
      <c r="OTQ40" s="69"/>
      <c r="OTR40" s="69"/>
      <c r="OTS40" s="69"/>
      <c r="OTT40" s="69"/>
      <c r="OTU40" s="69"/>
      <c r="OTV40" s="69"/>
      <c r="OTW40" s="69"/>
      <c r="OTX40" s="69"/>
      <c r="OTY40" s="69"/>
      <c r="OTZ40" s="69"/>
      <c r="OUA40" s="69"/>
      <c r="OUB40" s="69"/>
      <c r="OUC40" s="69"/>
      <c r="OUD40" s="69"/>
      <c r="OUE40" s="69"/>
      <c r="OUF40" s="69"/>
      <c r="OUG40" s="69"/>
      <c r="OUH40" s="69"/>
      <c r="OUI40" s="69"/>
      <c r="OUJ40" s="69"/>
      <c r="OUK40" s="69"/>
      <c r="OUL40" s="69"/>
      <c r="OUM40" s="69"/>
      <c r="OUN40" s="69"/>
      <c r="OUO40" s="69"/>
      <c r="OUP40" s="69"/>
      <c r="OUQ40" s="69"/>
      <c r="OUR40" s="69"/>
      <c r="OUS40" s="69"/>
      <c r="OUT40" s="69"/>
      <c r="OUU40" s="69"/>
      <c r="OUV40" s="69"/>
      <c r="OUW40" s="69"/>
      <c r="OUX40" s="69"/>
      <c r="OUY40" s="69"/>
      <c r="OUZ40" s="69"/>
      <c r="OVA40" s="69"/>
      <c r="OVB40" s="69"/>
      <c r="OVC40" s="69"/>
      <c r="OVD40" s="69"/>
      <c r="OVE40" s="69"/>
      <c r="OVF40" s="69"/>
      <c r="OVG40" s="69"/>
      <c r="OVH40" s="69"/>
      <c r="OVI40" s="69"/>
      <c r="OVJ40" s="69"/>
      <c r="OVK40" s="69"/>
      <c r="OVL40" s="69"/>
      <c r="OVM40" s="69"/>
      <c r="OVN40" s="69"/>
      <c r="OVO40" s="69"/>
      <c r="OVP40" s="69"/>
      <c r="OVQ40" s="69"/>
      <c r="OVR40" s="69"/>
      <c r="OVS40" s="69"/>
      <c r="OVT40" s="69"/>
      <c r="OVU40" s="69"/>
      <c r="OVV40" s="69"/>
      <c r="OVW40" s="69"/>
      <c r="OVX40" s="69"/>
      <c r="OVY40" s="69"/>
      <c r="OVZ40" s="69"/>
      <c r="OWA40" s="69"/>
      <c r="OWB40" s="69"/>
      <c r="OWC40" s="69"/>
      <c r="OWD40" s="69"/>
      <c r="OWE40" s="69"/>
      <c r="OWF40" s="69"/>
      <c r="OWG40" s="69"/>
      <c r="OWH40" s="69"/>
      <c r="OWI40" s="69"/>
      <c r="OWJ40" s="69"/>
      <c r="OWK40" s="69"/>
      <c r="OWL40" s="69"/>
      <c r="OWM40" s="69"/>
      <c r="OWN40" s="69"/>
      <c r="OWO40" s="69"/>
      <c r="OWP40" s="69"/>
      <c r="OWQ40" s="69"/>
      <c r="OWR40" s="69"/>
      <c r="OWS40" s="69"/>
      <c r="OWT40" s="69"/>
      <c r="OWU40" s="69"/>
      <c r="OWV40" s="69"/>
      <c r="OWW40" s="69"/>
      <c r="OWX40" s="69"/>
      <c r="OWY40" s="69"/>
      <c r="OWZ40" s="69"/>
      <c r="OXA40" s="69"/>
      <c r="OXB40" s="69"/>
      <c r="OXC40" s="69"/>
      <c r="OXD40" s="69"/>
      <c r="OXE40" s="69"/>
      <c r="OXF40" s="69"/>
      <c r="OXG40" s="69"/>
      <c r="OXH40" s="69"/>
      <c r="OXI40" s="69"/>
      <c r="OXJ40" s="69"/>
      <c r="OXK40" s="69"/>
      <c r="OXL40" s="69"/>
      <c r="OXM40" s="69"/>
      <c r="OXN40" s="69"/>
      <c r="OXO40" s="69"/>
      <c r="OXP40" s="69"/>
      <c r="OXQ40" s="69"/>
      <c r="OXR40" s="69"/>
      <c r="OXS40" s="69"/>
      <c r="OXT40" s="69"/>
      <c r="OXU40" s="69"/>
      <c r="OXV40" s="69"/>
      <c r="OXW40" s="69"/>
      <c r="OXX40" s="69"/>
      <c r="OXY40" s="69"/>
      <c r="OXZ40" s="69"/>
      <c r="OYA40" s="69"/>
      <c r="OYB40" s="69"/>
      <c r="OYC40" s="69"/>
      <c r="OYD40" s="69"/>
      <c r="OYE40" s="69"/>
      <c r="OYF40" s="69"/>
      <c r="OYG40" s="69"/>
      <c r="OYH40" s="69"/>
      <c r="OYI40" s="69"/>
      <c r="OYJ40" s="69"/>
      <c r="OYK40" s="69"/>
      <c r="OYL40" s="69"/>
      <c r="OYM40" s="69"/>
      <c r="OYN40" s="69"/>
      <c r="OYO40" s="69"/>
      <c r="OYP40" s="69"/>
      <c r="OYQ40" s="69"/>
      <c r="OYR40" s="69"/>
      <c r="OYS40" s="69"/>
      <c r="OYT40" s="69"/>
      <c r="OYU40" s="69"/>
      <c r="OYV40" s="69"/>
      <c r="OYW40" s="69"/>
      <c r="OYX40" s="69"/>
      <c r="OYY40" s="69"/>
      <c r="OYZ40" s="69"/>
      <c r="OZA40" s="69"/>
      <c r="OZB40" s="69"/>
      <c r="OZC40" s="69"/>
      <c r="OZD40" s="69"/>
      <c r="OZE40" s="69"/>
      <c r="OZF40" s="69"/>
      <c r="OZG40" s="69"/>
      <c r="OZH40" s="69"/>
      <c r="OZI40" s="69"/>
      <c r="OZJ40" s="69"/>
      <c r="OZK40" s="69"/>
      <c r="OZL40" s="69"/>
      <c r="OZM40" s="69"/>
      <c r="OZN40" s="69"/>
      <c r="OZO40" s="69"/>
      <c r="OZP40" s="69"/>
      <c r="OZQ40" s="69"/>
      <c r="OZR40" s="69"/>
      <c r="OZS40" s="69"/>
      <c r="OZT40" s="69"/>
      <c r="OZU40" s="69"/>
      <c r="OZV40" s="69"/>
      <c r="OZW40" s="69"/>
      <c r="OZX40" s="69"/>
      <c r="OZY40" s="69"/>
      <c r="OZZ40" s="69"/>
      <c r="PAA40" s="69"/>
      <c r="PAB40" s="69"/>
      <c r="PAC40" s="69"/>
      <c r="PAD40" s="69"/>
      <c r="PAE40" s="69"/>
      <c r="PAF40" s="69"/>
      <c r="PAG40" s="69"/>
      <c r="PAH40" s="69"/>
      <c r="PAI40" s="69"/>
      <c r="PAJ40" s="69"/>
      <c r="PAK40" s="69"/>
      <c r="PAL40" s="69"/>
      <c r="PAM40" s="69"/>
      <c r="PAN40" s="69"/>
      <c r="PAO40" s="69"/>
      <c r="PAP40" s="69"/>
      <c r="PAQ40" s="69"/>
      <c r="PAR40" s="69"/>
      <c r="PAS40" s="69"/>
      <c r="PAT40" s="69"/>
      <c r="PAU40" s="69"/>
      <c r="PAV40" s="69"/>
      <c r="PAW40" s="69"/>
      <c r="PAX40" s="69"/>
      <c r="PAY40" s="69"/>
      <c r="PAZ40" s="69"/>
      <c r="PBA40" s="69"/>
      <c r="PBB40" s="69"/>
      <c r="PBC40" s="69"/>
      <c r="PBD40" s="69"/>
      <c r="PBE40" s="69"/>
      <c r="PBF40" s="69"/>
      <c r="PBG40" s="69"/>
      <c r="PBH40" s="69"/>
      <c r="PBI40" s="69"/>
      <c r="PBJ40" s="69"/>
      <c r="PBK40" s="69"/>
      <c r="PBL40" s="69"/>
      <c r="PBM40" s="69"/>
      <c r="PBN40" s="69"/>
      <c r="PBO40" s="69"/>
      <c r="PBP40" s="69"/>
      <c r="PBQ40" s="69"/>
      <c r="PBR40" s="69"/>
      <c r="PBS40" s="69"/>
      <c r="PBT40" s="69"/>
      <c r="PBU40" s="69"/>
      <c r="PBV40" s="69"/>
      <c r="PBW40" s="69"/>
      <c r="PBX40" s="69"/>
      <c r="PBY40" s="69"/>
      <c r="PBZ40" s="69"/>
      <c r="PCA40" s="69"/>
      <c r="PCB40" s="69"/>
      <c r="PCC40" s="69"/>
      <c r="PCD40" s="69"/>
      <c r="PCE40" s="69"/>
      <c r="PCF40" s="69"/>
      <c r="PCG40" s="69"/>
      <c r="PCH40" s="69"/>
      <c r="PCI40" s="69"/>
      <c r="PCJ40" s="69"/>
      <c r="PCK40" s="69"/>
      <c r="PCL40" s="69"/>
      <c r="PCM40" s="69"/>
      <c r="PCN40" s="69"/>
      <c r="PCO40" s="69"/>
      <c r="PCP40" s="69"/>
      <c r="PCQ40" s="69"/>
      <c r="PCR40" s="69"/>
      <c r="PCS40" s="69"/>
      <c r="PCT40" s="69"/>
      <c r="PCU40" s="69"/>
      <c r="PCV40" s="69"/>
      <c r="PCW40" s="69"/>
      <c r="PCX40" s="69"/>
      <c r="PCY40" s="69"/>
      <c r="PCZ40" s="69"/>
      <c r="PDA40" s="69"/>
      <c r="PDB40" s="69"/>
      <c r="PDC40" s="69"/>
      <c r="PDD40" s="69"/>
      <c r="PDE40" s="69"/>
      <c r="PDF40" s="69"/>
      <c r="PDG40" s="69"/>
      <c r="PDH40" s="69"/>
      <c r="PDI40" s="69"/>
      <c r="PDJ40" s="69"/>
      <c r="PDK40" s="69"/>
      <c r="PDL40" s="69"/>
      <c r="PDM40" s="69"/>
      <c r="PDN40" s="69"/>
      <c r="PDO40" s="69"/>
      <c r="PDP40" s="69"/>
      <c r="PDQ40" s="69"/>
      <c r="PDR40" s="69"/>
      <c r="PDS40" s="69"/>
      <c r="PDT40" s="69"/>
      <c r="PDU40" s="69"/>
      <c r="PDV40" s="69"/>
      <c r="PDW40" s="69"/>
      <c r="PDX40" s="69"/>
      <c r="PDY40" s="69"/>
      <c r="PDZ40" s="69"/>
      <c r="PEA40" s="69"/>
      <c r="PEB40" s="69"/>
      <c r="PEC40" s="69"/>
      <c r="PED40" s="69"/>
      <c r="PEE40" s="69"/>
      <c r="PEF40" s="69"/>
      <c r="PEG40" s="69"/>
      <c r="PEH40" s="69"/>
      <c r="PEI40" s="69"/>
      <c r="PEJ40" s="69"/>
      <c r="PEK40" s="69"/>
      <c r="PEL40" s="69"/>
      <c r="PEM40" s="69"/>
      <c r="PEN40" s="69"/>
      <c r="PEO40" s="69"/>
      <c r="PEP40" s="69"/>
      <c r="PEQ40" s="69"/>
      <c r="PER40" s="69"/>
      <c r="PES40" s="69"/>
      <c r="PET40" s="69"/>
      <c r="PEU40" s="69"/>
      <c r="PEV40" s="69"/>
      <c r="PEW40" s="69"/>
      <c r="PEX40" s="69"/>
      <c r="PEY40" s="69"/>
      <c r="PEZ40" s="69"/>
      <c r="PFA40" s="69"/>
      <c r="PFB40" s="69"/>
      <c r="PFC40" s="69"/>
      <c r="PFD40" s="69"/>
      <c r="PFE40" s="69"/>
      <c r="PFF40" s="69"/>
      <c r="PFG40" s="69"/>
      <c r="PFH40" s="69"/>
      <c r="PFI40" s="69"/>
      <c r="PFJ40" s="69"/>
      <c r="PFK40" s="69"/>
      <c r="PFL40" s="69"/>
      <c r="PFM40" s="69"/>
      <c r="PFN40" s="69"/>
      <c r="PFO40" s="69"/>
      <c r="PFP40" s="69"/>
      <c r="PFQ40" s="69"/>
      <c r="PFR40" s="69"/>
      <c r="PFS40" s="69"/>
      <c r="PFT40" s="69"/>
      <c r="PFU40" s="69"/>
      <c r="PFV40" s="69"/>
      <c r="PFW40" s="69"/>
      <c r="PFX40" s="69"/>
      <c r="PFY40" s="69"/>
      <c r="PFZ40" s="69"/>
      <c r="PGA40" s="69"/>
      <c r="PGB40" s="69"/>
      <c r="PGC40" s="69"/>
      <c r="PGD40" s="69"/>
      <c r="PGE40" s="69"/>
      <c r="PGF40" s="69"/>
      <c r="PGG40" s="69"/>
      <c r="PGH40" s="69"/>
      <c r="PGI40" s="69"/>
      <c r="PGJ40" s="69"/>
      <c r="PGK40" s="69"/>
      <c r="PGL40" s="69"/>
      <c r="PGM40" s="69"/>
      <c r="PGN40" s="69"/>
      <c r="PGO40" s="69"/>
      <c r="PGP40" s="69"/>
      <c r="PGQ40" s="69"/>
      <c r="PGR40" s="69"/>
      <c r="PGS40" s="69"/>
      <c r="PGT40" s="69"/>
      <c r="PGU40" s="69"/>
      <c r="PGV40" s="69"/>
      <c r="PGW40" s="69"/>
      <c r="PGX40" s="69"/>
      <c r="PGY40" s="69"/>
      <c r="PGZ40" s="69"/>
      <c r="PHA40" s="69"/>
      <c r="PHB40" s="69"/>
      <c r="PHC40" s="69"/>
      <c r="PHD40" s="69"/>
      <c r="PHE40" s="69"/>
      <c r="PHF40" s="69"/>
      <c r="PHG40" s="69"/>
      <c r="PHH40" s="69"/>
      <c r="PHI40" s="69"/>
      <c r="PHJ40" s="69"/>
      <c r="PHK40" s="69"/>
      <c r="PHL40" s="69"/>
      <c r="PHM40" s="69"/>
      <c r="PHN40" s="69"/>
      <c r="PHO40" s="69"/>
      <c r="PHP40" s="69"/>
      <c r="PHQ40" s="69"/>
      <c r="PHR40" s="69"/>
      <c r="PHS40" s="69"/>
      <c r="PHT40" s="69"/>
      <c r="PHU40" s="69"/>
      <c r="PHV40" s="69"/>
      <c r="PHW40" s="69"/>
      <c r="PHX40" s="69"/>
      <c r="PHY40" s="69"/>
      <c r="PHZ40" s="69"/>
      <c r="PIA40" s="69"/>
      <c r="PIB40" s="69"/>
      <c r="PIC40" s="69"/>
      <c r="PID40" s="69"/>
      <c r="PIE40" s="69"/>
      <c r="PIF40" s="69"/>
      <c r="PIG40" s="69"/>
      <c r="PIH40" s="69"/>
      <c r="PII40" s="69"/>
      <c r="PIJ40" s="69"/>
      <c r="PIK40" s="69"/>
      <c r="PIL40" s="69"/>
      <c r="PIM40" s="69"/>
      <c r="PIN40" s="69"/>
      <c r="PIO40" s="69"/>
      <c r="PIP40" s="69"/>
      <c r="PIQ40" s="69"/>
      <c r="PIR40" s="69"/>
      <c r="PIS40" s="69"/>
      <c r="PIT40" s="69"/>
      <c r="PIU40" s="69"/>
      <c r="PIV40" s="69"/>
      <c r="PIW40" s="69"/>
      <c r="PIX40" s="69"/>
      <c r="PIY40" s="69"/>
      <c r="PIZ40" s="69"/>
      <c r="PJA40" s="69"/>
      <c r="PJB40" s="69"/>
      <c r="PJC40" s="69"/>
      <c r="PJD40" s="69"/>
      <c r="PJE40" s="69"/>
      <c r="PJF40" s="69"/>
      <c r="PJG40" s="69"/>
      <c r="PJH40" s="69"/>
      <c r="PJI40" s="69"/>
      <c r="PJJ40" s="69"/>
      <c r="PJK40" s="69"/>
      <c r="PJL40" s="69"/>
      <c r="PJM40" s="69"/>
      <c r="PJN40" s="69"/>
      <c r="PJO40" s="69"/>
      <c r="PJP40" s="69"/>
      <c r="PJQ40" s="69"/>
      <c r="PJR40" s="69"/>
      <c r="PJS40" s="69"/>
      <c r="PJT40" s="69"/>
      <c r="PJU40" s="69"/>
      <c r="PJV40" s="69"/>
      <c r="PJW40" s="69"/>
      <c r="PJX40" s="69"/>
      <c r="PJY40" s="69"/>
      <c r="PJZ40" s="69"/>
      <c r="PKA40" s="69"/>
      <c r="PKB40" s="69"/>
      <c r="PKC40" s="69"/>
      <c r="PKD40" s="69"/>
      <c r="PKE40" s="69"/>
      <c r="PKF40" s="69"/>
      <c r="PKG40" s="69"/>
      <c r="PKH40" s="69"/>
      <c r="PKI40" s="69"/>
      <c r="PKJ40" s="69"/>
      <c r="PKK40" s="69"/>
      <c r="PKL40" s="69"/>
      <c r="PKM40" s="69"/>
      <c r="PKN40" s="69"/>
      <c r="PKO40" s="69"/>
      <c r="PKP40" s="69"/>
      <c r="PKQ40" s="69"/>
      <c r="PKR40" s="69"/>
      <c r="PKS40" s="69"/>
      <c r="PKT40" s="69"/>
      <c r="PKU40" s="69"/>
      <c r="PKV40" s="69"/>
      <c r="PKW40" s="69"/>
      <c r="PKX40" s="69"/>
      <c r="PKY40" s="69"/>
      <c r="PKZ40" s="69"/>
      <c r="PLA40" s="69"/>
      <c r="PLB40" s="69"/>
      <c r="PLC40" s="69"/>
      <c r="PLD40" s="69"/>
      <c r="PLE40" s="69"/>
      <c r="PLF40" s="69"/>
      <c r="PLG40" s="69"/>
      <c r="PLH40" s="69"/>
      <c r="PLI40" s="69"/>
      <c r="PLJ40" s="69"/>
      <c r="PLK40" s="69"/>
      <c r="PLL40" s="69"/>
      <c r="PLM40" s="69"/>
      <c r="PLN40" s="69"/>
      <c r="PLO40" s="69"/>
      <c r="PLP40" s="69"/>
      <c r="PLQ40" s="69"/>
      <c r="PLR40" s="69"/>
      <c r="PLS40" s="69"/>
      <c r="PLT40" s="69"/>
      <c r="PLU40" s="69"/>
      <c r="PLV40" s="69"/>
      <c r="PLW40" s="69"/>
      <c r="PLX40" s="69"/>
      <c r="PLY40" s="69"/>
      <c r="PLZ40" s="69"/>
      <c r="PMA40" s="69"/>
      <c r="PMB40" s="69"/>
      <c r="PMC40" s="69"/>
      <c r="PMD40" s="69"/>
      <c r="PME40" s="69"/>
      <c r="PMF40" s="69"/>
      <c r="PMG40" s="69"/>
      <c r="PMH40" s="69"/>
      <c r="PMI40" s="69"/>
      <c r="PMJ40" s="69"/>
      <c r="PMK40" s="69"/>
      <c r="PML40" s="69"/>
      <c r="PMM40" s="69"/>
      <c r="PMN40" s="69"/>
      <c r="PMO40" s="69"/>
      <c r="PMP40" s="69"/>
      <c r="PMQ40" s="69"/>
      <c r="PMR40" s="69"/>
      <c r="PMS40" s="69"/>
      <c r="PMT40" s="69"/>
      <c r="PMU40" s="69"/>
      <c r="PMV40" s="69"/>
      <c r="PMW40" s="69"/>
      <c r="PMX40" s="69"/>
      <c r="PMY40" s="69"/>
      <c r="PMZ40" s="69"/>
      <c r="PNA40" s="69"/>
      <c r="PNB40" s="69"/>
      <c r="PNC40" s="69"/>
      <c r="PND40" s="69"/>
      <c r="PNE40" s="69"/>
      <c r="PNF40" s="69"/>
      <c r="PNG40" s="69"/>
      <c r="PNH40" s="69"/>
      <c r="PNI40" s="69"/>
      <c r="PNJ40" s="69"/>
      <c r="PNK40" s="69"/>
      <c r="PNL40" s="69"/>
      <c r="PNM40" s="69"/>
      <c r="PNN40" s="69"/>
      <c r="PNO40" s="69"/>
      <c r="PNP40" s="69"/>
      <c r="PNQ40" s="69"/>
      <c r="PNR40" s="69"/>
      <c r="PNS40" s="69"/>
      <c r="PNT40" s="69"/>
      <c r="PNU40" s="69"/>
      <c r="PNV40" s="69"/>
      <c r="PNW40" s="69"/>
      <c r="PNX40" s="69"/>
      <c r="PNY40" s="69"/>
      <c r="PNZ40" s="69"/>
      <c r="POA40" s="69"/>
      <c r="POB40" s="69"/>
      <c r="POC40" s="69"/>
      <c r="POD40" s="69"/>
      <c r="POE40" s="69"/>
      <c r="POF40" s="69"/>
      <c r="POG40" s="69"/>
      <c r="POH40" s="69"/>
      <c r="POI40" s="69"/>
      <c r="POJ40" s="69"/>
      <c r="POK40" s="69"/>
      <c r="POL40" s="69"/>
      <c r="POM40" s="69"/>
      <c r="PON40" s="69"/>
      <c r="POO40" s="69"/>
      <c r="POP40" s="69"/>
      <c r="POQ40" s="69"/>
      <c r="POR40" s="69"/>
      <c r="POS40" s="69"/>
      <c r="POT40" s="69"/>
      <c r="POU40" s="69"/>
      <c r="POV40" s="69"/>
      <c r="POW40" s="69"/>
      <c r="POX40" s="69"/>
      <c r="POY40" s="69"/>
      <c r="POZ40" s="69"/>
      <c r="PPA40" s="69"/>
      <c r="PPB40" s="69"/>
      <c r="PPC40" s="69"/>
      <c r="PPD40" s="69"/>
      <c r="PPE40" s="69"/>
      <c r="PPF40" s="69"/>
      <c r="PPG40" s="69"/>
      <c r="PPH40" s="69"/>
      <c r="PPI40" s="69"/>
      <c r="PPJ40" s="69"/>
      <c r="PPK40" s="69"/>
      <c r="PPL40" s="69"/>
      <c r="PPM40" s="69"/>
      <c r="PPN40" s="69"/>
      <c r="PPO40" s="69"/>
      <c r="PPP40" s="69"/>
      <c r="PPQ40" s="69"/>
      <c r="PPR40" s="69"/>
      <c r="PPS40" s="69"/>
      <c r="PPT40" s="69"/>
      <c r="PPU40" s="69"/>
      <c r="PPV40" s="69"/>
      <c r="PPW40" s="69"/>
      <c r="PPX40" s="69"/>
      <c r="PPY40" s="69"/>
      <c r="PPZ40" s="69"/>
      <c r="PQA40" s="69"/>
      <c r="PQB40" s="69"/>
      <c r="PQC40" s="69"/>
      <c r="PQD40" s="69"/>
      <c r="PQE40" s="69"/>
      <c r="PQF40" s="69"/>
      <c r="PQG40" s="69"/>
      <c r="PQH40" s="69"/>
      <c r="PQI40" s="69"/>
      <c r="PQJ40" s="69"/>
      <c r="PQK40" s="69"/>
      <c r="PQL40" s="69"/>
      <c r="PQM40" s="69"/>
      <c r="PQN40" s="69"/>
      <c r="PQO40" s="69"/>
      <c r="PQP40" s="69"/>
      <c r="PQQ40" s="69"/>
      <c r="PQR40" s="69"/>
      <c r="PQS40" s="69"/>
      <c r="PQT40" s="69"/>
      <c r="PQU40" s="69"/>
      <c r="PQV40" s="69"/>
      <c r="PQW40" s="69"/>
      <c r="PQX40" s="69"/>
      <c r="PQY40" s="69"/>
      <c r="PQZ40" s="69"/>
      <c r="PRA40" s="69"/>
      <c r="PRB40" s="69"/>
      <c r="PRC40" s="69"/>
      <c r="PRD40" s="69"/>
      <c r="PRE40" s="69"/>
      <c r="PRF40" s="69"/>
      <c r="PRG40" s="69"/>
      <c r="PRH40" s="69"/>
      <c r="PRI40" s="69"/>
      <c r="PRJ40" s="69"/>
      <c r="PRK40" s="69"/>
      <c r="PRL40" s="69"/>
      <c r="PRM40" s="69"/>
      <c r="PRN40" s="69"/>
      <c r="PRO40" s="69"/>
      <c r="PRP40" s="69"/>
      <c r="PRQ40" s="69"/>
      <c r="PRR40" s="69"/>
      <c r="PRS40" s="69"/>
      <c r="PRT40" s="69"/>
      <c r="PRU40" s="69"/>
      <c r="PRV40" s="69"/>
      <c r="PRW40" s="69"/>
      <c r="PRX40" s="69"/>
      <c r="PRY40" s="69"/>
      <c r="PRZ40" s="69"/>
      <c r="PSA40" s="69"/>
      <c r="PSB40" s="69"/>
      <c r="PSC40" s="69"/>
      <c r="PSD40" s="69"/>
      <c r="PSE40" s="69"/>
      <c r="PSF40" s="69"/>
      <c r="PSG40" s="69"/>
      <c r="PSH40" s="69"/>
      <c r="PSI40" s="69"/>
      <c r="PSJ40" s="69"/>
      <c r="PSK40" s="69"/>
      <c r="PSL40" s="69"/>
      <c r="PSM40" s="69"/>
      <c r="PSN40" s="69"/>
      <c r="PSO40" s="69"/>
      <c r="PSP40" s="69"/>
      <c r="PSQ40" s="69"/>
      <c r="PSR40" s="69"/>
      <c r="PSS40" s="69"/>
      <c r="PST40" s="69"/>
      <c r="PSU40" s="69"/>
      <c r="PSV40" s="69"/>
      <c r="PSW40" s="69"/>
      <c r="PSX40" s="69"/>
      <c r="PSY40" s="69"/>
      <c r="PSZ40" s="69"/>
      <c r="PTA40" s="69"/>
      <c r="PTB40" s="69"/>
      <c r="PTC40" s="69"/>
      <c r="PTD40" s="69"/>
      <c r="PTE40" s="69"/>
      <c r="PTF40" s="69"/>
      <c r="PTG40" s="69"/>
      <c r="PTH40" s="69"/>
      <c r="PTI40" s="69"/>
      <c r="PTJ40" s="69"/>
      <c r="PTK40" s="69"/>
      <c r="PTL40" s="69"/>
      <c r="PTM40" s="69"/>
      <c r="PTN40" s="69"/>
      <c r="PTO40" s="69"/>
      <c r="PTP40" s="69"/>
      <c r="PTQ40" s="69"/>
      <c r="PTR40" s="69"/>
      <c r="PTS40" s="69"/>
      <c r="PTT40" s="69"/>
      <c r="PTU40" s="69"/>
      <c r="PTV40" s="69"/>
      <c r="PTW40" s="69"/>
      <c r="PTX40" s="69"/>
      <c r="PTY40" s="69"/>
      <c r="PTZ40" s="69"/>
      <c r="PUA40" s="69"/>
      <c r="PUB40" s="69"/>
      <c r="PUC40" s="69"/>
      <c r="PUD40" s="69"/>
      <c r="PUE40" s="69"/>
      <c r="PUF40" s="69"/>
      <c r="PUG40" s="69"/>
      <c r="PUH40" s="69"/>
      <c r="PUI40" s="69"/>
      <c r="PUJ40" s="69"/>
      <c r="PUK40" s="69"/>
      <c r="PUL40" s="69"/>
      <c r="PUM40" s="69"/>
      <c r="PUN40" s="69"/>
      <c r="PUO40" s="69"/>
      <c r="PUP40" s="69"/>
      <c r="PUQ40" s="69"/>
      <c r="PUR40" s="69"/>
      <c r="PUS40" s="69"/>
      <c r="PUT40" s="69"/>
      <c r="PUU40" s="69"/>
      <c r="PUV40" s="69"/>
      <c r="PUW40" s="69"/>
      <c r="PUX40" s="69"/>
      <c r="PUY40" s="69"/>
      <c r="PUZ40" s="69"/>
      <c r="PVA40" s="69"/>
      <c r="PVB40" s="69"/>
      <c r="PVC40" s="69"/>
      <c r="PVD40" s="69"/>
      <c r="PVE40" s="69"/>
      <c r="PVF40" s="69"/>
      <c r="PVG40" s="69"/>
      <c r="PVH40" s="69"/>
      <c r="PVI40" s="69"/>
      <c r="PVJ40" s="69"/>
      <c r="PVK40" s="69"/>
      <c r="PVL40" s="69"/>
      <c r="PVM40" s="69"/>
      <c r="PVN40" s="69"/>
      <c r="PVO40" s="69"/>
      <c r="PVP40" s="69"/>
      <c r="PVQ40" s="69"/>
      <c r="PVR40" s="69"/>
      <c r="PVS40" s="69"/>
      <c r="PVT40" s="69"/>
      <c r="PVU40" s="69"/>
      <c r="PVV40" s="69"/>
      <c r="PVW40" s="69"/>
      <c r="PVX40" s="69"/>
      <c r="PVY40" s="69"/>
      <c r="PVZ40" s="69"/>
      <c r="PWA40" s="69"/>
      <c r="PWB40" s="69"/>
      <c r="PWC40" s="69"/>
      <c r="PWD40" s="69"/>
      <c r="PWE40" s="69"/>
      <c r="PWF40" s="69"/>
      <c r="PWG40" s="69"/>
      <c r="PWH40" s="69"/>
      <c r="PWI40" s="69"/>
      <c r="PWJ40" s="69"/>
      <c r="PWK40" s="69"/>
      <c r="PWL40" s="69"/>
      <c r="PWM40" s="69"/>
      <c r="PWN40" s="69"/>
      <c r="PWO40" s="69"/>
      <c r="PWP40" s="69"/>
      <c r="PWQ40" s="69"/>
      <c r="PWR40" s="69"/>
      <c r="PWS40" s="69"/>
      <c r="PWT40" s="69"/>
      <c r="PWU40" s="69"/>
      <c r="PWV40" s="69"/>
      <c r="PWW40" s="69"/>
      <c r="PWX40" s="69"/>
      <c r="PWY40" s="69"/>
      <c r="PWZ40" s="69"/>
      <c r="PXA40" s="69"/>
      <c r="PXB40" s="69"/>
      <c r="PXC40" s="69"/>
      <c r="PXD40" s="69"/>
      <c r="PXE40" s="69"/>
      <c r="PXF40" s="69"/>
      <c r="PXG40" s="69"/>
      <c r="PXH40" s="69"/>
      <c r="PXI40" s="69"/>
      <c r="PXJ40" s="69"/>
      <c r="PXK40" s="69"/>
      <c r="PXL40" s="69"/>
      <c r="PXM40" s="69"/>
      <c r="PXN40" s="69"/>
      <c r="PXO40" s="69"/>
      <c r="PXP40" s="69"/>
      <c r="PXQ40" s="69"/>
      <c r="PXR40" s="69"/>
      <c r="PXS40" s="69"/>
      <c r="PXT40" s="69"/>
      <c r="PXU40" s="69"/>
      <c r="PXV40" s="69"/>
      <c r="PXW40" s="69"/>
      <c r="PXX40" s="69"/>
      <c r="PXY40" s="69"/>
      <c r="PXZ40" s="69"/>
      <c r="PYA40" s="69"/>
      <c r="PYB40" s="69"/>
      <c r="PYC40" s="69"/>
      <c r="PYD40" s="69"/>
      <c r="PYE40" s="69"/>
      <c r="PYF40" s="69"/>
      <c r="PYG40" s="69"/>
      <c r="PYH40" s="69"/>
      <c r="PYI40" s="69"/>
      <c r="PYJ40" s="69"/>
      <c r="PYK40" s="69"/>
      <c r="PYL40" s="69"/>
      <c r="PYM40" s="69"/>
      <c r="PYN40" s="69"/>
      <c r="PYO40" s="69"/>
      <c r="PYP40" s="69"/>
      <c r="PYQ40" s="69"/>
      <c r="PYR40" s="69"/>
      <c r="PYS40" s="69"/>
      <c r="PYT40" s="69"/>
      <c r="PYU40" s="69"/>
      <c r="PYV40" s="69"/>
      <c r="PYW40" s="69"/>
      <c r="PYX40" s="69"/>
      <c r="PYY40" s="69"/>
      <c r="PYZ40" s="69"/>
      <c r="PZA40" s="69"/>
      <c r="PZB40" s="69"/>
      <c r="PZC40" s="69"/>
      <c r="PZD40" s="69"/>
      <c r="PZE40" s="69"/>
      <c r="PZF40" s="69"/>
      <c r="PZG40" s="69"/>
      <c r="PZH40" s="69"/>
      <c r="PZI40" s="69"/>
      <c r="PZJ40" s="69"/>
      <c r="PZK40" s="69"/>
      <c r="PZL40" s="69"/>
      <c r="PZM40" s="69"/>
      <c r="PZN40" s="69"/>
      <c r="PZO40" s="69"/>
      <c r="PZP40" s="69"/>
      <c r="PZQ40" s="69"/>
      <c r="PZR40" s="69"/>
      <c r="PZS40" s="69"/>
      <c r="PZT40" s="69"/>
      <c r="PZU40" s="69"/>
      <c r="PZV40" s="69"/>
      <c r="PZW40" s="69"/>
      <c r="PZX40" s="69"/>
      <c r="PZY40" s="69"/>
      <c r="PZZ40" s="69"/>
      <c r="QAA40" s="69"/>
      <c r="QAB40" s="69"/>
      <c r="QAC40" s="69"/>
      <c r="QAD40" s="69"/>
      <c r="QAE40" s="69"/>
      <c r="QAF40" s="69"/>
      <c r="QAG40" s="69"/>
      <c r="QAH40" s="69"/>
      <c r="QAI40" s="69"/>
      <c r="QAJ40" s="69"/>
      <c r="QAK40" s="69"/>
      <c r="QAL40" s="69"/>
      <c r="QAM40" s="69"/>
      <c r="QAN40" s="69"/>
      <c r="QAO40" s="69"/>
      <c r="QAP40" s="69"/>
      <c r="QAQ40" s="69"/>
      <c r="QAR40" s="69"/>
      <c r="QAS40" s="69"/>
      <c r="QAT40" s="69"/>
      <c r="QAU40" s="69"/>
      <c r="QAV40" s="69"/>
      <c r="QAW40" s="69"/>
      <c r="QAX40" s="69"/>
      <c r="QAY40" s="69"/>
      <c r="QAZ40" s="69"/>
      <c r="QBA40" s="69"/>
      <c r="QBB40" s="69"/>
      <c r="QBC40" s="69"/>
      <c r="QBD40" s="69"/>
      <c r="QBE40" s="69"/>
      <c r="QBF40" s="69"/>
      <c r="QBG40" s="69"/>
      <c r="QBH40" s="69"/>
      <c r="QBI40" s="69"/>
      <c r="QBJ40" s="69"/>
      <c r="QBK40" s="69"/>
      <c r="QBL40" s="69"/>
      <c r="QBM40" s="69"/>
      <c r="QBN40" s="69"/>
      <c r="QBO40" s="69"/>
      <c r="QBP40" s="69"/>
      <c r="QBQ40" s="69"/>
      <c r="QBR40" s="69"/>
      <c r="QBS40" s="69"/>
      <c r="QBT40" s="69"/>
      <c r="QBU40" s="69"/>
      <c r="QBV40" s="69"/>
      <c r="QBW40" s="69"/>
      <c r="QBX40" s="69"/>
      <c r="QBY40" s="69"/>
      <c r="QBZ40" s="69"/>
      <c r="QCA40" s="69"/>
      <c r="QCB40" s="69"/>
      <c r="QCC40" s="69"/>
      <c r="QCD40" s="69"/>
      <c r="QCE40" s="69"/>
      <c r="QCF40" s="69"/>
      <c r="QCG40" s="69"/>
      <c r="QCH40" s="69"/>
      <c r="QCI40" s="69"/>
      <c r="QCJ40" s="69"/>
      <c r="QCK40" s="69"/>
      <c r="QCL40" s="69"/>
      <c r="QCM40" s="69"/>
      <c r="QCN40" s="69"/>
      <c r="QCO40" s="69"/>
      <c r="QCP40" s="69"/>
      <c r="QCQ40" s="69"/>
      <c r="QCR40" s="69"/>
      <c r="QCS40" s="69"/>
      <c r="QCT40" s="69"/>
      <c r="QCU40" s="69"/>
      <c r="QCV40" s="69"/>
      <c r="QCW40" s="69"/>
      <c r="QCX40" s="69"/>
      <c r="QCY40" s="69"/>
      <c r="QCZ40" s="69"/>
      <c r="QDA40" s="69"/>
      <c r="QDB40" s="69"/>
      <c r="QDC40" s="69"/>
      <c r="QDD40" s="69"/>
      <c r="QDE40" s="69"/>
      <c r="QDF40" s="69"/>
      <c r="QDG40" s="69"/>
      <c r="QDH40" s="69"/>
      <c r="QDI40" s="69"/>
      <c r="QDJ40" s="69"/>
      <c r="QDK40" s="69"/>
      <c r="QDL40" s="69"/>
      <c r="QDM40" s="69"/>
      <c r="QDN40" s="69"/>
      <c r="QDO40" s="69"/>
      <c r="QDP40" s="69"/>
      <c r="QDQ40" s="69"/>
      <c r="QDR40" s="69"/>
      <c r="QDS40" s="69"/>
      <c r="QDT40" s="69"/>
      <c r="QDU40" s="69"/>
      <c r="QDV40" s="69"/>
      <c r="QDW40" s="69"/>
      <c r="QDX40" s="69"/>
      <c r="QDY40" s="69"/>
      <c r="QDZ40" s="69"/>
      <c r="QEA40" s="69"/>
      <c r="QEB40" s="69"/>
      <c r="QEC40" s="69"/>
      <c r="QED40" s="69"/>
      <c r="QEE40" s="69"/>
      <c r="QEF40" s="69"/>
      <c r="QEG40" s="69"/>
      <c r="QEH40" s="69"/>
      <c r="QEI40" s="69"/>
      <c r="QEJ40" s="69"/>
      <c r="QEK40" s="69"/>
      <c r="QEL40" s="69"/>
      <c r="QEM40" s="69"/>
      <c r="QEN40" s="69"/>
      <c r="QEO40" s="69"/>
      <c r="QEP40" s="69"/>
      <c r="QEQ40" s="69"/>
      <c r="QER40" s="69"/>
      <c r="QES40" s="69"/>
      <c r="QET40" s="69"/>
      <c r="QEU40" s="69"/>
      <c r="QEV40" s="69"/>
      <c r="QEW40" s="69"/>
      <c r="QEX40" s="69"/>
      <c r="QEY40" s="69"/>
      <c r="QEZ40" s="69"/>
      <c r="QFA40" s="69"/>
      <c r="QFB40" s="69"/>
      <c r="QFC40" s="69"/>
      <c r="QFD40" s="69"/>
      <c r="QFE40" s="69"/>
      <c r="QFF40" s="69"/>
      <c r="QFG40" s="69"/>
      <c r="QFH40" s="69"/>
      <c r="QFI40" s="69"/>
      <c r="QFJ40" s="69"/>
      <c r="QFK40" s="69"/>
      <c r="QFL40" s="69"/>
      <c r="QFM40" s="69"/>
      <c r="QFN40" s="69"/>
      <c r="QFO40" s="69"/>
      <c r="QFP40" s="69"/>
      <c r="QFQ40" s="69"/>
      <c r="QFR40" s="69"/>
      <c r="QFS40" s="69"/>
      <c r="QFT40" s="69"/>
      <c r="QFU40" s="69"/>
      <c r="QFV40" s="69"/>
      <c r="QFW40" s="69"/>
      <c r="QFX40" s="69"/>
      <c r="QFY40" s="69"/>
      <c r="QFZ40" s="69"/>
      <c r="QGA40" s="69"/>
      <c r="QGB40" s="69"/>
      <c r="QGC40" s="69"/>
      <c r="QGD40" s="69"/>
      <c r="QGE40" s="69"/>
      <c r="QGF40" s="69"/>
      <c r="QGG40" s="69"/>
      <c r="QGH40" s="69"/>
      <c r="QGI40" s="69"/>
      <c r="QGJ40" s="69"/>
      <c r="QGK40" s="69"/>
      <c r="QGL40" s="69"/>
      <c r="QGM40" s="69"/>
      <c r="QGN40" s="69"/>
      <c r="QGO40" s="69"/>
      <c r="QGP40" s="69"/>
      <c r="QGQ40" s="69"/>
      <c r="QGR40" s="69"/>
      <c r="QGS40" s="69"/>
      <c r="QGT40" s="69"/>
      <c r="QGU40" s="69"/>
      <c r="QGV40" s="69"/>
      <c r="QGW40" s="69"/>
      <c r="QGX40" s="69"/>
      <c r="QGY40" s="69"/>
      <c r="QGZ40" s="69"/>
      <c r="QHA40" s="69"/>
      <c r="QHB40" s="69"/>
      <c r="QHC40" s="69"/>
      <c r="QHD40" s="69"/>
      <c r="QHE40" s="69"/>
      <c r="QHF40" s="69"/>
      <c r="QHG40" s="69"/>
      <c r="QHH40" s="69"/>
      <c r="QHI40" s="69"/>
      <c r="QHJ40" s="69"/>
      <c r="QHK40" s="69"/>
      <c r="QHL40" s="69"/>
      <c r="QHM40" s="69"/>
      <c r="QHN40" s="69"/>
      <c r="QHO40" s="69"/>
      <c r="QHP40" s="69"/>
      <c r="QHQ40" s="69"/>
      <c r="QHR40" s="69"/>
      <c r="QHS40" s="69"/>
      <c r="QHT40" s="69"/>
      <c r="QHU40" s="69"/>
      <c r="QHV40" s="69"/>
      <c r="QHW40" s="69"/>
      <c r="QHX40" s="69"/>
      <c r="QHY40" s="69"/>
      <c r="QHZ40" s="69"/>
      <c r="QIA40" s="69"/>
      <c r="QIB40" s="69"/>
      <c r="QIC40" s="69"/>
      <c r="QID40" s="69"/>
      <c r="QIE40" s="69"/>
      <c r="QIF40" s="69"/>
      <c r="QIG40" s="69"/>
      <c r="QIH40" s="69"/>
      <c r="QII40" s="69"/>
      <c r="QIJ40" s="69"/>
      <c r="QIK40" s="69"/>
      <c r="QIL40" s="69"/>
      <c r="QIM40" s="69"/>
      <c r="QIN40" s="69"/>
      <c r="QIO40" s="69"/>
      <c r="QIP40" s="69"/>
      <c r="QIQ40" s="69"/>
      <c r="QIR40" s="69"/>
      <c r="QIS40" s="69"/>
      <c r="QIT40" s="69"/>
      <c r="QIU40" s="69"/>
      <c r="QIV40" s="69"/>
      <c r="QIW40" s="69"/>
      <c r="QIX40" s="69"/>
      <c r="QIY40" s="69"/>
      <c r="QIZ40" s="69"/>
      <c r="QJA40" s="69"/>
      <c r="QJB40" s="69"/>
      <c r="QJC40" s="69"/>
      <c r="QJD40" s="69"/>
      <c r="QJE40" s="69"/>
      <c r="QJF40" s="69"/>
      <c r="QJG40" s="69"/>
      <c r="QJH40" s="69"/>
      <c r="QJI40" s="69"/>
      <c r="QJJ40" s="69"/>
      <c r="QJK40" s="69"/>
      <c r="QJL40" s="69"/>
      <c r="QJM40" s="69"/>
      <c r="QJN40" s="69"/>
      <c r="QJO40" s="69"/>
      <c r="QJP40" s="69"/>
      <c r="QJQ40" s="69"/>
      <c r="QJR40" s="69"/>
      <c r="QJS40" s="69"/>
      <c r="QJT40" s="69"/>
      <c r="QJU40" s="69"/>
      <c r="QJV40" s="69"/>
      <c r="QJW40" s="69"/>
      <c r="QJX40" s="69"/>
      <c r="QJY40" s="69"/>
      <c r="QJZ40" s="69"/>
      <c r="QKA40" s="69"/>
      <c r="QKB40" s="69"/>
      <c r="QKC40" s="69"/>
      <c r="QKD40" s="69"/>
      <c r="QKE40" s="69"/>
      <c r="QKF40" s="69"/>
      <c r="QKG40" s="69"/>
      <c r="QKH40" s="69"/>
      <c r="QKI40" s="69"/>
      <c r="QKJ40" s="69"/>
      <c r="QKK40" s="69"/>
      <c r="QKL40" s="69"/>
      <c r="QKM40" s="69"/>
      <c r="QKN40" s="69"/>
      <c r="QKO40" s="69"/>
      <c r="QKP40" s="69"/>
      <c r="QKQ40" s="69"/>
      <c r="QKR40" s="69"/>
      <c r="QKS40" s="69"/>
      <c r="QKT40" s="69"/>
      <c r="QKU40" s="69"/>
      <c r="QKV40" s="69"/>
      <c r="QKW40" s="69"/>
      <c r="QKX40" s="69"/>
      <c r="QKY40" s="69"/>
      <c r="QKZ40" s="69"/>
      <c r="QLA40" s="69"/>
      <c r="QLB40" s="69"/>
      <c r="QLC40" s="69"/>
      <c r="QLD40" s="69"/>
      <c r="QLE40" s="69"/>
      <c r="QLF40" s="69"/>
      <c r="QLG40" s="69"/>
      <c r="QLH40" s="69"/>
      <c r="QLI40" s="69"/>
      <c r="QLJ40" s="69"/>
      <c r="QLK40" s="69"/>
      <c r="QLL40" s="69"/>
      <c r="QLM40" s="69"/>
      <c r="QLN40" s="69"/>
      <c r="QLO40" s="69"/>
      <c r="QLP40" s="69"/>
      <c r="QLQ40" s="69"/>
      <c r="QLR40" s="69"/>
      <c r="QLS40" s="69"/>
      <c r="QLT40" s="69"/>
      <c r="QLU40" s="69"/>
      <c r="QLV40" s="69"/>
      <c r="QLW40" s="69"/>
      <c r="QLX40" s="69"/>
      <c r="QLY40" s="69"/>
      <c r="QLZ40" s="69"/>
      <c r="QMA40" s="69"/>
      <c r="QMB40" s="69"/>
      <c r="QMC40" s="69"/>
      <c r="QMD40" s="69"/>
      <c r="QME40" s="69"/>
      <c r="QMF40" s="69"/>
      <c r="QMG40" s="69"/>
      <c r="QMH40" s="69"/>
      <c r="QMI40" s="69"/>
      <c r="QMJ40" s="69"/>
      <c r="QMK40" s="69"/>
      <c r="QML40" s="69"/>
      <c r="QMM40" s="69"/>
      <c r="QMN40" s="69"/>
      <c r="QMO40" s="69"/>
      <c r="QMP40" s="69"/>
      <c r="QMQ40" s="69"/>
      <c r="QMR40" s="69"/>
      <c r="QMS40" s="69"/>
      <c r="QMT40" s="69"/>
      <c r="QMU40" s="69"/>
      <c r="QMV40" s="69"/>
      <c r="QMW40" s="69"/>
      <c r="QMX40" s="69"/>
      <c r="QMY40" s="69"/>
      <c r="QMZ40" s="69"/>
      <c r="QNA40" s="69"/>
      <c r="QNB40" s="69"/>
      <c r="QNC40" s="69"/>
      <c r="QND40" s="69"/>
      <c r="QNE40" s="69"/>
      <c r="QNF40" s="69"/>
      <c r="QNG40" s="69"/>
      <c r="QNH40" s="69"/>
      <c r="QNI40" s="69"/>
      <c r="QNJ40" s="69"/>
      <c r="QNK40" s="69"/>
      <c r="QNL40" s="69"/>
      <c r="QNM40" s="69"/>
      <c r="QNN40" s="69"/>
      <c r="QNO40" s="69"/>
      <c r="QNP40" s="69"/>
      <c r="QNQ40" s="69"/>
      <c r="QNR40" s="69"/>
      <c r="QNS40" s="69"/>
      <c r="QNT40" s="69"/>
      <c r="QNU40" s="69"/>
      <c r="QNV40" s="69"/>
      <c r="QNW40" s="69"/>
      <c r="QNX40" s="69"/>
      <c r="QNY40" s="69"/>
      <c r="QNZ40" s="69"/>
      <c r="QOA40" s="69"/>
      <c r="QOB40" s="69"/>
      <c r="QOC40" s="69"/>
      <c r="QOD40" s="69"/>
      <c r="QOE40" s="69"/>
      <c r="QOF40" s="69"/>
      <c r="QOG40" s="69"/>
      <c r="QOH40" s="69"/>
      <c r="QOI40" s="69"/>
      <c r="QOJ40" s="69"/>
      <c r="QOK40" s="69"/>
      <c r="QOL40" s="69"/>
      <c r="QOM40" s="69"/>
      <c r="QON40" s="69"/>
      <c r="QOO40" s="69"/>
      <c r="QOP40" s="69"/>
      <c r="QOQ40" s="69"/>
      <c r="QOR40" s="69"/>
      <c r="QOS40" s="69"/>
      <c r="QOT40" s="69"/>
      <c r="QOU40" s="69"/>
      <c r="QOV40" s="69"/>
      <c r="QOW40" s="69"/>
      <c r="QOX40" s="69"/>
      <c r="QOY40" s="69"/>
      <c r="QOZ40" s="69"/>
      <c r="QPA40" s="69"/>
      <c r="QPB40" s="69"/>
      <c r="QPC40" s="69"/>
      <c r="QPD40" s="69"/>
      <c r="QPE40" s="69"/>
      <c r="QPF40" s="69"/>
      <c r="QPG40" s="69"/>
      <c r="QPH40" s="69"/>
      <c r="QPI40" s="69"/>
      <c r="QPJ40" s="69"/>
      <c r="QPK40" s="69"/>
      <c r="QPL40" s="69"/>
      <c r="QPM40" s="69"/>
      <c r="QPN40" s="69"/>
      <c r="QPO40" s="69"/>
      <c r="QPP40" s="69"/>
      <c r="QPQ40" s="69"/>
      <c r="QPR40" s="69"/>
      <c r="QPS40" s="69"/>
      <c r="QPT40" s="69"/>
      <c r="QPU40" s="69"/>
      <c r="QPV40" s="69"/>
      <c r="QPW40" s="69"/>
      <c r="QPX40" s="69"/>
      <c r="QPY40" s="69"/>
      <c r="QPZ40" s="69"/>
      <c r="QQA40" s="69"/>
      <c r="QQB40" s="69"/>
      <c r="QQC40" s="69"/>
      <c r="QQD40" s="69"/>
      <c r="QQE40" s="69"/>
      <c r="QQF40" s="69"/>
      <c r="QQG40" s="69"/>
      <c r="QQH40" s="69"/>
      <c r="QQI40" s="69"/>
      <c r="QQJ40" s="69"/>
      <c r="QQK40" s="69"/>
      <c r="QQL40" s="69"/>
      <c r="QQM40" s="69"/>
      <c r="QQN40" s="69"/>
      <c r="QQO40" s="69"/>
      <c r="QQP40" s="69"/>
      <c r="QQQ40" s="69"/>
      <c r="QQR40" s="69"/>
      <c r="QQS40" s="69"/>
      <c r="QQT40" s="69"/>
      <c r="QQU40" s="69"/>
      <c r="QQV40" s="69"/>
      <c r="QQW40" s="69"/>
      <c r="QQX40" s="69"/>
      <c r="QQY40" s="69"/>
      <c r="QQZ40" s="69"/>
      <c r="QRA40" s="69"/>
      <c r="QRB40" s="69"/>
      <c r="QRC40" s="69"/>
      <c r="QRD40" s="69"/>
      <c r="QRE40" s="69"/>
      <c r="QRF40" s="69"/>
      <c r="QRG40" s="69"/>
      <c r="QRH40" s="69"/>
      <c r="QRI40" s="69"/>
      <c r="QRJ40" s="69"/>
      <c r="QRK40" s="69"/>
      <c r="QRL40" s="69"/>
      <c r="QRM40" s="69"/>
      <c r="QRN40" s="69"/>
      <c r="QRO40" s="69"/>
      <c r="QRP40" s="69"/>
      <c r="QRQ40" s="69"/>
      <c r="QRR40" s="69"/>
      <c r="QRS40" s="69"/>
      <c r="QRT40" s="69"/>
      <c r="QRU40" s="69"/>
      <c r="QRV40" s="69"/>
      <c r="QRW40" s="69"/>
      <c r="QRX40" s="69"/>
      <c r="QRY40" s="69"/>
      <c r="QRZ40" s="69"/>
      <c r="QSA40" s="69"/>
      <c r="QSB40" s="69"/>
      <c r="QSC40" s="69"/>
      <c r="QSD40" s="69"/>
      <c r="QSE40" s="69"/>
      <c r="QSF40" s="69"/>
      <c r="QSG40" s="69"/>
      <c r="QSH40" s="69"/>
      <c r="QSI40" s="69"/>
      <c r="QSJ40" s="69"/>
      <c r="QSK40" s="69"/>
      <c r="QSL40" s="69"/>
      <c r="QSM40" s="69"/>
      <c r="QSN40" s="69"/>
      <c r="QSO40" s="69"/>
      <c r="QSP40" s="69"/>
      <c r="QSQ40" s="69"/>
      <c r="QSR40" s="69"/>
      <c r="QSS40" s="69"/>
      <c r="QST40" s="69"/>
      <c r="QSU40" s="69"/>
      <c r="QSV40" s="69"/>
      <c r="QSW40" s="69"/>
      <c r="QSX40" s="69"/>
      <c r="QSY40" s="69"/>
      <c r="QSZ40" s="69"/>
      <c r="QTA40" s="69"/>
      <c r="QTB40" s="69"/>
      <c r="QTC40" s="69"/>
      <c r="QTD40" s="69"/>
      <c r="QTE40" s="69"/>
      <c r="QTF40" s="69"/>
      <c r="QTG40" s="69"/>
      <c r="QTH40" s="69"/>
      <c r="QTI40" s="69"/>
      <c r="QTJ40" s="69"/>
      <c r="QTK40" s="69"/>
      <c r="QTL40" s="69"/>
      <c r="QTM40" s="69"/>
      <c r="QTN40" s="69"/>
      <c r="QTO40" s="69"/>
      <c r="QTP40" s="69"/>
      <c r="QTQ40" s="69"/>
      <c r="QTR40" s="69"/>
      <c r="QTS40" s="69"/>
      <c r="QTT40" s="69"/>
      <c r="QTU40" s="69"/>
      <c r="QTV40" s="69"/>
      <c r="QTW40" s="69"/>
      <c r="QTX40" s="69"/>
      <c r="QTY40" s="69"/>
      <c r="QTZ40" s="69"/>
      <c r="QUA40" s="69"/>
      <c r="QUB40" s="69"/>
      <c r="QUC40" s="69"/>
      <c r="QUD40" s="69"/>
      <c r="QUE40" s="69"/>
      <c r="QUF40" s="69"/>
      <c r="QUG40" s="69"/>
      <c r="QUH40" s="69"/>
      <c r="QUI40" s="69"/>
      <c r="QUJ40" s="69"/>
      <c r="QUK40" s="69"/>
      <c r="QUL40" s="69"/>
      <c r="QUM40" s="69"/>
      <c r="QUN40" s="69"/>
      <c r="QUO40" s="69"/>
      <c r="QUP40" s="69"/>
      <c r="QUQ40" s="69"/>
      <c r="QUR40" s="69"/>
      <c r="QUS40" s="69"/>
      <c r="QUT40" s="69"/>
      <c r="QUU40" s="69"/>
      <c r="QUV40" s="69"/>
      <c r="QUW40" s="69"/>
      <c r="QUX40" s="69"/>
      <c r="QUY40" s="69"/>
      <c r="QUZ40" s="69"/>
      <c r="QVA40" s="69"/>
      <c r="QVB40" s="69"/>
      <c r="QVC40" s="69"/>
      <c r="QVD40" s="69"/>
      <c r="QVE40" s="69"/>
      <c r="QVF40" s="69"/>
      <c r="QVG40" s="69"/>
      <c r="QVH40" s="69"/>
      <c r="QVI40" s="69"/>
      <c r="QVJ40" s="69"/>
      <c r="QVK40" s="69"/>
      <c r="QVL40" s="69"/>
      <c r="QVM40" s="69"/>
      <c r="QVN40" s="69"/>
      <c r="QVO40" s="69"/>
      <c r="QVP40" s="69"/>
      <c r="QVQ40" s="69"/>
      <c r="QVR40" s="69"/>
      <c r="QVS40" s="69"/>
      <c r="QVT40" s="69"/>
      <c r="QVU40" s="69"/>
      <c r="QVV40" s="69"/>
      <c r="QVW40" s="69"/>
      <c r="QVX40" s="69"/>
      <c r="QVY40" s="69"/>
      <c r="QVZ40" s="69"/>
      <c r="QWA40" s="69"/>
      <c r="QWB40" s="69"/>
      <c r="QWC40" s="69"/>
      <c r="QWD40" s="69"/>
      <c r="QWE40" s="69"/>
      <c r="QWF40" s="69"/>
      <c r="QWG40" s="69"/>
      <c r="QWH40" s="69"/>
      <c r="QWI40" s="69"/>
      <c r="QWJ40" s="69"/>
      <c r="QWK40" s="69"/>
      <c r="QWL40" s="69"/>
      <c r="QWM40" s="69"/>
      <c r="QWN40" s="69"/>
      <c r="QWO40" s="69"/>
      <c r="QWP40" s="69"/>
      <c r="QWQ40" s="69"/>
      <c r="QWR40" s="69"/>
      <c r="QWS40" s="69"/>
      <c r="QWT40" s="69"/>
      <c r="QWU40" s="69"/>
      <c r="QWV40" s="69"/>
      <c r="QWW40" s="69"/>
      <c r="QWX40" s="69"/>
      <c r="QWY40" s="69"/>
      <c r="QWZ40" s="69"/>
      <c r="QXA40" s="69"/>
      <c r="QXB40" s="69"/>
      <c r="QXC40" s="69"/>
      <c r="QXD40" s="69"/>
      <c r="QXE40" s="69"/>
      <c r="QXF40" s="69"/>
      <c r="QXG40" s="69"/>
      <c r="QXH40" s="69"/>
      <c r="QXI40" s="69"/>
      <c r="QXJ40" s="69"/>
      <c r="QXK40" s="69"/>
      <c r="QXL40" s="69"/>
      <c r="QXM40" s="69"/>
      <c r="QXN40" s="69"/>
      <c r="QXO40" s="69"/>
      <c r="QXP40" s="69"/>
      <c r="QXQ40" s="69"/>
      <c r="QXR40" s="69"/>
      <c r="QXS40" s="69"/>
      <c r="QXT40" s="69"/>
      <c r="QXU40" s="69"/>
      <c r="QXV40" s="69"/>
      <c r="QXW40" s="69"/>
      <c r="QXX40" s="69"/>
      <c r="QXY40" s="69"/>
      <c r="QXZ40" s="69"/>
      <c r="QYA40" s="69"/>
      <c r="QYB40" s="69"/>
      <c r="QYC40" s="69"/>
      <c r="QYD40" s="69"/>
      <c r="QYE40" s="69"/>
      <c r="QYF40" s="69"/>
      <c r="QYG40" s="69"/>
      <c r="QYH40" s="69"/>
      <c r="QYI40" s="69"/>
      <c r="QYJ40" s="69"/>
      <c r="QYK40" s="69"/>
      <c r="QYL40" s="69"/>
      <c r="QYM40" s="69"/>
      <c r="QYN40" s="69"/>
      <c r="QYO40" s="69"/>
      <c r="QYP40" s="69"/>
      <c r="QYQ40" s="69"/>
      <c r="QYR40" s="69"/>
      <c r="QYS40" s="69"/>
      <c r="QYT40" s="69"/>
      <c r="QYU40" s="69"/>
      <c r="QYV40" s="69"/>
      <c r="QYW40" s="69"/>
      <c r="QYX40" s="69"/>
      <c r="QYY40" s="69"/>
      <c r="QYZ40" s="69"/>
      <c r="QZA40" s="69"/>
      <c r="QZB40" s="69"/>
      <c r="QZC40" s="69"/>
      <c r="QZD40" s="69"/>
      <c r="QZE40" s="69"/>
      <c r="QZF40" s="69"/>
      <c r="QZG40" s="69"/>
      <c r="QZH40" s="69"/>
      <c r="QZI40" s="69"/>
      <c r="QZJ40" s="69"/>
      <c r="QZK40" s="69"/>
      <c r="QZL40" s="69"/>
      <c r="QZM40" s="69"/>
      <c r="QZN40" s="69"/>
      <c r="QZO40" s="69"/>
      <c r="QZP40" s="69"/>
      <c r="QZQ40" s="69"/>
      <c r="QZR40" s="69"/>
      <c r="QZS40" s="69"/>
      <c r="QZT40" s="69"/>
      <c r="QZU40" s="69"/>
      <c r="QZV40" s="69"/>
      <c r="QZW40" s="69"/>
      <c r="QZX40" s="69"/>
      <c r="QZY40" s="69"/>
      <c r="QZZ40" s="69"/>
      <c r="RAA40" s="69"/>
      <c r="RAB40" s="69"/>
      <c r="RAC40" s="69"/>
      <c r="RAD40" s="69"/>
      <c r="RAE40" s="69"/>
      <c r="RAF40" s="69"/>
      <c r="RAG40" s="69"/>
      <c r="RAH40" s="69"/>
      <c r="RAI40" s="69"/>
      <c r="RAJ40" s="69"/>
      <c r="RAK40" s="69"/>
      <c r="RAL40" s="69"/>
      <c r="RAM40" s="69"/>
      <c r="RAN40" s="69"/>
      <c r="RAO40" s="69"/>
      <c r="RAP40" s="69"/>
      <c r="RAQ40" s="69"/>
      <c r="RAR40" s="69"/>
      <c r="RAS40" s="69"/>
      <c r="RAT40" s="69"/>
      <c r="RAU40" s="69"/>
      <c r="RAV40" s="69"/>
      <c r="RAW40" s="69"/>
      <c r="RAX40" s="69"/>
      <c r="RAY40" s="69"/>
      <c r="RAZ40" s="69"/>
      <c r="RBA40" s="69"/>
      <c r="RBB40" s="69"/>
      <c r="RBC40" s="69"/>
      <c r="RBD40" s="69"/>
      <c r="RBE40" s="69"/>
      <c r="RBF40" s="69"/>
      <c r="RBG40" s="69"/>
      <c r="RBH40" s="69"/>
      <c r="RBI40" s="69"/>
      <c r="RBJ40" s="69"/>
      <c r="RBK40" s="69"/>
      <c r="RBL40" s="69"/>
      <c r="RBM40" s="69"/>
      <c r="RBN40" s="69"/>
      <c r="RBO40" s="69"/>
      <c r="RBP40" s="69"/>
      <c r="RBQ40" s="69"/>
      <c r="RBR40" s="69"/>
      <c r="RBS40" s="69"/>
      <c r="RBT40" s="69"/>
      <c r="RBU40" s="69"/>
      <c r="RBV40" s="69"/>
      <c r="RBW40" s="69"/>
      <c r="RBX40" s="69"/>
      <c r="RBY40" s="69"/>
      <c r="RBZ40" s="69"/>
      <c r="RCA40" s="69"/>
      <c r="RCB40" s="69"/>
      <c r="RCC40" s="69"/>
      <c r="RCD40" s="69"/>
      <c r="RCE40" s="69"/>
      <c r="RCF40" s="69"/>
      <c r="RCG40" s="69"/>
      <c r="RCH40" s="69"/>
      <c r="RCI40" s="69"/>
      <c r="RCJ40" s="69"/>
      <c r="RCK40" s="69"/>
      <c r="RCL40" s="69"/>
      <c r="RCM40" s="69"/>
      <c r="RCN40" s="69"/>
      <c r="RCO40" s="69"/>
      <c r="RCP40" s="69"/>
      <c r="RCQ40" s="69"/>
      <c r="RCR40" s="69"/>
      <c r="RCS40" s="69"/>
      <c r="RCT40" s="69"/>
      <c r="RCU40" s="69"/>
      <c r="RCV40" s="69"/>
      <c r="RCW40" s="69"/>
      <c r="RCX40" s="69"/>
      <c r="RCY40" s="69"/>
      <c r="RCZ40" s="69"/>
      <c r="RDA40" s="69"/>
      <c r="RDB40" s="69"/>
      <c r="RDC40" s="69"/>
      <c r="RDD40" s="69"/>
      <c r="RDE40" s="69"/>
      <c r="RDF40" s="69"/>
      <c r="RDG40" s="69"/>
      <c r="RDH40" s="69"/>
      <c r="RDI40" s="69"/>
      <c r="RDJ40" s="69"/>
      <c r="RDK40" s="69"/>
      <c r="RDL40" s="69"/>
      <c r="RDM40" s="69"/>
      <c r="RDN40" s="69"/>
      <c r="RDO40" s="69"/>
      <c r="RDP40" s="69"/>
      <c r="RDQ40" s="69"/>
      <c r="RDR40" s="69"/>
      <c r="RDS40" s="69"/>
      <c r="RDT40" s="69"/>
      <c r="RDU40" s="69"/>
      <c r="RDV40" s="69"/>
      <c r="RDW40" s="69"/>
      <c r="RDX40" s="69"/>
      <c r="RDY40" s="69"/>
      <c r="RDZ40" s="69"/>
      <c r="REA40" s="69"/>
      <c r="REB40" s="69"/>
      <c r="REC40" s="69"/>
      <c r="RED40" s="69"/>
      <c r="REE40" s="69"/>
      <c r="REF40" s="69"/>
      <c r="REG40" s="69"/>
      <c r="REH40" s="69"/>
      <c r="REI40" s="69"/>
      <c r="REJ40" s="69"/>
      <c r="REK40" s="69"/>
      <c r="REL40" s="69"/>
      <c r="REM40" s="69"/>
      <c r="REN40" s="69"/>
      <c r="REO40" s="69"/>
      <c r="REP40" s="69"/>
      <c r="REQ40" s="69"/>
      <c r="RER40" s="69"/>
      <c r="RES40" s="69"/>
      <c r="RET40" s="69"/>
      <c r="REU40" s="69"/>
      <c r="REV40" s="69"/>
      <c r="REW40" s="69"/>
      <c r="REX40" s="69"/>
      <c r="REY40" s="69"/>
      <c r="REZ40" s="69"/>
      <c r="RFA40" s="69"/>
      <c r="RFB40" s="69"/>
      <c r="RFC40" s="69"/>
      <c r="RFD40" s="69"/>
      <c r="RFE40" s="69"/>
      <c r="RFF40" s="69"/>
      <c r="RFG40" s="69"/>
      <c r="RFH40" s="69"/>
      <c r="RFI40" s="69"/>
      <c r="RFJ40" s="69"/>
      <c r="RFK40" s="69"/>
      <c r="RFL40" s="69"/>
      <c r="RFM40" s="69"/>
      <c r="RFN40" s="69"/>
      <c r="RFO40" s="69"/>
      <c r="RFP40" s="69"/>
      <c r="RFQ40" s="69"/>
      <c r="RFR40" s="69"/>
      <c r="RFS40" s="69"/>
      <c r="RFT40" s="69"/>
      <c r="RFU40" s="69"/>
      <c r="RFV40" s="69"/>
      <c r="RFW40" s="69"/>
      <c r="RFX40" s="69"/>
      <c r="RFY40" s="69"/>
      <c r="RFZ40" s="69"/>
      <c r="RGA40" s="69"/>
      <c r="RGB40" s="69"/>
      <c r="RGC40" s="69"/>
      <c r="RGD40" s="69"/>
      <c r="RGE40" s="69"/>
      <c r="RGF40" s="69"/>
      <c r="RGG40" s="69"/>
      <c r="RGH40" s="69"/>
      <c r="RGI40" s="69"/>
      <c r="RGJ40" s="69"/>
      <c r="RGK40" s="69"/>
      <c r="RGL40" s="69"/>
      <c r="RGM40" s="69"/>
      <c r="RGN40" s="69"/>
      <c r="RGO40" s="69"/>
      <c r="RGP40" s="69"/>
      <c r="RGQ40" s="69"/>
      <c r="RGR40" s="69"/>
      <c r="RGS40" s="69"/>
      <c r="RGT40" s="69"/>
      <c r="RGU40" s="69"/>
      <c r="RGV40" s="69"/>
      <c r="RGW40" s="69"/>
      <c r="RGX40" s="69"/>
      <c r="RGY40" s="69"/>
      <c r="RGZ40" s="69"/>
      <c r="RHA40" s="69"/>
      <c r="RHB40" s="69"/>
      <c r="RHC40" s="69"/>
      <c r="RHD40" s="69"/>
      <c r="RHE40" s="69"/>
      <c r="RHF40" s="69"/>
      <c r="RHG40" s="69"/>
      <c r="RHH40" s="69"/>
      <c r="RHI40" s="69"/>
      <c r="RHJ40" s="69"/>
      <c r="RHK40" s="69"/>
      <c r="RHL40" s="69"/>
      <c r="RHM40" s="69"/>
      <c r="RHN40" s="69"/>
      <c r="RHO40" s="69"/>
      <c r="RHP40" s="69"/>
      <c r="RHQ40" s="69"/>
      <c r="RHR40" s="69"/>
      <c r="RHS40" s="69"/>
      <c r="RHT40" s="69"/>
      <c r="RHU40" s="69"/>
      <c r="RHV40" s="69"/>
      <c r="RHW40" s="69"/>
      <c r="RHX40" s="69"/>
      <c r="RHY40" s="69"/>
      <c r="RHZ40" s="69"/>
      <c r="RIA40" s="69"/>
      <c r="RIB40" s="69"/>
      <c r="RIC40" s="69"/>
      <c r="RID40" s="69"/>
      <c r="RIE40" s="69"/>
      <c r="RIF40" s="69"/>
      <c r="RIG40" s="69"/>
      <c r="RIH40" s="69"/>
      <c r="RII40" s="69"/>
      <c r="RIJ40" s="69"/>
      <c r="RIK40" s="69"/>
      <c r="RIL40" s="69"/>
      <c r="RIM40" s="69"/>
      <c r="RIN40" s="69"/>
      <c r="RIO40" s="69"/>
      <c r="RIP40" s="69"/>
      <c r="RIQ40" s="69"/>
      <c r="RIR40" s="69"/>
      <c r="RIS40" s="69"/>
      <c r="RIT40" s="69"/>
      <c r="RIU40" s="69"/>
      <c r="RIV40" s="69"/>
      <c r="RIW40" s="69"/>
      <c r="RIX40" s="69"/>
      <c r="RIY40" s="69"/>
      <c r="RIZ40" s="69"/>
      <c r="RJA40" s="69"/>
      <c r="RJB40" s="69"/>
      <c r="RJC40" s="69"/>
      <c r="RJD40" s="69"/>
      <c r="RJE40" s="69"/>
      <c r="RJF40" s="69"/>
      <c r="RJG40" s="69"/>
      <c r="RJH40" s="69"/>
      <c r="RJI40" s="69"/>
      <c r="RJJ40" s="69"/>
      <c r="RJK40" s="69"/>
      <c r="RJL40" s="69"/>
      <c r="RJM40" s="69"/>
      <c r="RJN40" s="69"/>
      <c r="RJO40" s="69"/>
      <c r="RJP40" s="69"/>
      <c r="RJQ40" s="69"/>
      <c r="RJR40" s="69"/>
      <c r="RJS40" s="69"/>
      <c r="RJT40" s="69"/>
      <c r="RJU40" s="69"/>
      <c r="RJV40" s="69"/>
      <c r="RJW40" s="69"/>
      <c r="RJX40" s="69"/>
      <c r="RJY40" s="69"/>
      <c r="RJZ40" s="69"/>
      <c r="RKA40" s="69"/>
      <c r="RKB40" s="69"/>
      <c r="RKC40" s="69"/>
      <c r="RKD40" s="69"/>
      <c r="RKE40" s="69"/>
      <c r="RKF40" s="69"/>
      <c r="RKG40" s="69"/>
      <c r="RKH40" s="69"/>
      <c r="RKI40" s="69"/>
      <c r="RKJ40" s="69"/>
      <c r="RKK40" s="69"/>
      <c r="RKL40" s="69"/>
      <c r="RKM40" s="69"/>
      <c r="RKN40" s="69"/>
      <c r="RKO40" s="69"/>
      <c r="RKP40" s="69"/>
      <c r="RKQ40" s="69"/>
      <c r="RKR40" s="69"/>
      <c r="RKS40" s="69"/>
      <c r="RKT40" s="69"/>
      <c r="RKU40" s="69"/>
      <c r="RKV40" s="69"/>
      <c r="RKW40" s="69"/>
      <c r="RKX40" s="69"/>
      <c r="RKY40" s="69"/>
      <c r="RKZ40" s="69"/>
      <c r="RLA40" s="69"/>
      <c r="RLB40" s="69"/>
      <c r="RLC40" s="69"/>
      <c r="RLD40" s="69"/>
      <c r="RLE40" s="69"/>
      <c r="RLF40" s="69"/>
      <c r="RLG40" s="69"/>
      <c r="RLH40" s="69"/>
      <c r="RLI40" s="69"/>
      <c r="RLJ40" s="69"/>
      <c r="RLK40" s="69"/>
      <c r="RLL40" s="69"/>
      <c r="RLM40" s="69"/>
      <c r="RLN40" s="69"/>
      <c r="RLO40" s="69"/>
      <c r="RLP40" s="69"/>
      <c r="RLQ40" s="69"/>
      <c r="RLR40" s="69"/>
      <c r="RLS40" s="69"/>
      <c r="RLT40" s="69"/>
      <c r="RLU40" s="69"/>
      <c r="RLV40" s="69"/>
      <c r="RLW40" s="69"/>
      <c r="RLX40" s="69"/>
      <c r="RLY40" s="69"/>
      <c r="RLZ40" s="69"/>
      <c r="RMA40" s="69"/>
      <c r="RMB40" s="69"/>
      <c r="RMC40" s="69"/>
      <c r="RMD40" s="69"/>
      <c r="RME40" s="69"/>
      <c r="RMF40" s="69"/>
      <c r="RMG40" s="69"/>
      <c r="RMH40" s="69"/>
      <c r="RMI40" s="69"/>
      <c r="RMJ40" s="69"/>
      <c r="RMK40" s="69"/>
      <c r="RML40" s="69"/>
      <c r="RMM40" s="69"/>
      <c r="RMN40" s="69"/>
      <c r="RMO40" s="69"/>
      <c r="RMP40" s="69"/>
      <c r="RMQ40" s="69"/>
      <c r="RMR40" s="69"/>
      <c r="RMS40" s="69"/>
      <c r="RMT40" s="69"/>
      <c r="RMU40" s="69"/>
      <c r="RMV40" s="69"/>
      <c r="RMW40" s="69"/>
      <c r="RMX40" s="69"/>
      <c r="RMY40" s="69"/>
      <c r="RMZ40" s="69"/>
      <c r="RNA40" s="69"/>
      <c r="RNB40" s="69"/>
      <c r="RNC40" s="69"/>
      <c r="RND40" s="69"/>
      <c r="RNE40" s="69"/>
      <c r="RNF40" s="69"/>
      <c r="RNG40" s="69"/>
      <c r="RNH40" s="69"/>
      <c r="RNI40" s="69"/>
      <c r="RNJ40" s="69"/>
      <c r="RNK40" s="69"/>
      <c r="RNL40" s="69"/>
      <c r="RNM40" s="69"/>
      <c r="RNN40" s="69"/>
      <c r="RNO40" s="69"/>
      <c r="RNP40" s="69"/>
      <c r="RNQ40" s="69"/>
      <c r="RNR40" s="69"/>
      <c r="RNS40" s="69"/>
      <c r="RNT40" s="69"/>
      <c r="RNU40" s="69"/>
      <c r="RNV40" s="69"/>
      <c r="RNW40" s="69"/>
      <c r="RNX40" s="69"/>
      <c r="RNY40" s="69"/>
      <c r="RNZ40" s="69"/>
      <c r="ROA40" s="69"/>
      <c r="ROB40" s="69"/>
      <c r="ROC40" s="69"/>
      <c r="ROD40" s="69"/>
      <c r="ROE40" s="69"/>
      <c r="ROF40" s="69"/>
      <c r="ROG40" s="69"/>
      <c r="ROH40" s="69"/>
      <c r="ROI40" s="69"/>
      <c r="ROJ40" s="69"/>
      <c r="ROK40" s="69"/>
      <c r="ROL40" s="69"/>
      <c r="ROM40" s="69"/>
      <c r="RON40" s="69"/>
      <c r="ROO40" s="69"/>
      <c r="ROP40" s="69"/>
      <c r="ROQ40" s="69"/>
      <c r="ROR40" s="69"/>
      <c r="ROS40" s="69"/>
      <c r="ROT40" s="69"/>
      <c r="ROU40" s="69"/>
      <c r="ROV40" s="69"/>
      <c r="ROW40" s="69"/>
      <c r="ROX40" s="69"/>
      <c r="ROY40" s="69"/>
      <c r="ROZ40" s="69"/>
      <c r="RPA40" s="69"/>
      <c r="RPB40" s="69"/>
      <c r="RPC40" s="69"/>
      <c r="RPD40" s="69"/>
      <c r="RPE40" s="69"/>
      <c r="RPF40" s="69"/>
      <c r="RPG40" s="69"/>
      <c r="RPH40" s="69"/>
      <c r="RPI40" s="69"/>
      <c r="RPJ40" s="69"/>
      <c r="RPK40" s="69"/>
      <c r="RPL40" s="69"/>
      <c r="RPM40" s="69"/>
      <c r="RPN40" s="69"/>
      <c r="RPO40" s="69"/>
      <c r="RPP40" s="69"/>
      <c r="RPQ40" s="69"/>
      <c r="RPR40" s="69"/>
      <c r="RPS40" s="69"/>
      <c r="RPT40" s="69"/>
      <c r="RPU40" s="69"/>
      <c r="RPV40" s="69"/>
      <c r="RPW40" s="69"/>
      <c r="RPX40" s="69"/>
      <c r="RPY40" s="69"/>
      <c r="RPZ40" s="69"/>
      <c r="RQA40" s="69"/>
      <c r="RQB40" s="69"/>
      <c r="RQC40" s="69"/>
      <c r="RQD40" s="69"/>
      <c r="RQE40" s="69"/>
      <c r="RQF40" s="69"/>
      <c r="RQG40" s="69"/>
      <c r="RQH40" s="69"/>
      <c r="RQI40" s="69"/>
      <c r="RQJ40" s="69"/>
      <c r="RQK40" s="69"/>
      <c r="RQL40" s="69"/>
      <c r="RQM40" s="69"/>
      <c r="RQN40" s="69"/>
      <c r="RQO40" s="69"/>
      <c r="RQP40" s="69"/>
      <c r="RQQ40" s="69"/>
      <c r="RQR40" s="69"/>
      <c r="RQS40" s="69"/>
      <c r="RQT40" s="69"/>
      <c r="RQU40" s="69"/>
      <c r="RQV40" s="69"/>
      <c r="RQW40" s="69"/>
      <c r="RQX40" s="69"/>
      <c r="RQY40" s="69"/>
      <c r="RQZ40" s="69"/>
      <c r="RRA40" s="69"/>
      <c r="RRB40" s="69"/>
      <c r="RRC40" s="69"/>
      <c r="RRD40" s="69"/>
      <c r="RRE40" s="69"/>
      <c r="RRF40" s="69"/>
      <c r="RRG40" s="69"/>
      <c r="RRH40" s="69"/>
      <c r="RRI40" s="69"/>
      <c r="RRJ40" s="69"/>
      <c r="RRK40" s="69"/>
      <c r="RRL40" s="69"/>
      <c r="RRM40" s="69"/>
      <c r="RRN40" s="69"/>
      <c r="RRO40" s="69"/>
      <c r="RRP40" s="69"/>
      <c r="RRQ40" s="69"/>
      <c r="RRR40" s="69"/>
      <c r="RRS40" s="69"/>
      <c r="RRT40" s="69"/>
      <c r="RRU40" s="69"/>
      <c r="RRV40" s="69"/>
      <c r="RRW40" s="69"/>
      <c r="RRX40" s="69"/>
      <c r="RRY40" s="69"/>
      <c r="RRZ40" s="69"/>
      <c r="RSA40" s="69"/>
      <c r="RSB40" s="69"/>
      <c r="RSC40" s="69"/>
      <c r="RSD40" s="69"/>
      <c r="RSE40" s="69"/>
      <c r="RSF40" s="69"/>
      <c r="RSG40" s="69"/>
      <c r="RSH40" s="69"/>
      <c r="RSI40" s="69"/>
      <c r="RSJ40" s="69"/>
      <c r="RSK40" s="69"/>
      <c r="RSL40" s="69"/>
      <c r="RSM40" s="69"/>
      <c r="RSN40" s="69"/>
      <c r="RSO40" s="69"/>
      <c r="RSP40" s="69"/>
      <c r="RSQ40" s="69"/>
      <c r="RSR40" s="69"/>
      <c r="RSS40" s="69"/>
      <c r="RST40" s="69"/>
      <c r="RSU40" s="69"/>
      <c r="RSV40" s="69"/>
      <c r="RSW40" s="69"/>
      <c r="RSX40" s="69"/>
      <c r="RSY40" s="69"/>
      <c r="RSZ40" s="69"/>
      <c r="RTA40" s="69"/>
      <c r="RTB40" s="69"/>
      <c r="RTC40" s="69"/>
      <c r="RTD40" s="69"/>
      <c r="RTE40" s="69"/>
      <c r="RTF40" s="69"/>
      <c r="RTG40" s="69"/>
      <c r="RTH40" s="69"/>
      <c r="RTI40" s="69"/>
      <c r="RTJ40" s="69"/>
      <c r="RTK40" s="69"/>
      <c r="RTL40" s="69"/>
      <c r="RTM40" s="69"/>
      <c r="RTN40" s="69"/>
      <c r="RTO40" s="69"/>
      <c r="RTP40" s="69"/>
      <c r="RTQ40" s="69"/>
      <c r="RTR40" s="69"/>
      <c r="RTS40" s="69"/>
      <c r="RTT40" s="69"/>
      <c r="RTU40" s="69"/>
      <c r="RTV40" s="69"/>
      <c r="RTW40" s="69"/>
      <c r="RTX40" s="69"/>
      <c r="RTY40" s="69"/>
      <c r="RTZ40" s="69"/>
      <c r="RUA40" s="69"/>
      <c r="RUB40" s="69"/>
      <c r="RUC40" s="69"/>
      <c r="RUD40" s="69"/>
      <c r="RUE40" s="69"/>
      <c r="RUF40" s="69"/>
      <c r="RUG40" s="69"/>
      <c r="RUH40" s="69"/>
      <c r="RUI40" s="69"/>
      <c r="RUJ40" s="69"/>
      <c r="RUK40" s="69"/>
      <c r="RUL40" s="69"/>
      <c r="RUM40" s="69"/>
      <c r="RUN40" s="69"/>
      <c r="RUO40" s="69"/>
      <c r="RUP40" s="69"/>
      <c r="RUQ40" s="69"/>
      <c r="RUR40" s="69"/>
      <c r="RUS40" s="69"/>
      <c r="RUT40" s="69"/>
      <c r="RUU40" s="69"/>
      <c r="RUV40" s="69"/>
      <c r="RUW40" s="69"/>
      <c r="RUX40" s="69"/>
      <c r="RUY40" s="69"/>
      <c r="RUZ40" s="69"/>
      <c r="RVA40" s="69"/>
      <c r="RVB40" s="69"/>
      <c r="RVC40" s="69"/>
      <c r="RVD40" s="69"/>
      <c r="RVE40" s="69"/>
      <c r="RVF40" s="69"/>
      <c r="RVG40" s="69"/>
      <c r="RVH40" s="69"/>
      <c r="RVI40" s="69"/>
      <c r="RVJ40" s="69"/>
      <c r="RVK40" s="69"/>
      <c r="RVL40" s="69"/>
      <c r="RVM40" s="69"/>
      <c r="RVN40" s="69"/>
      <c r="RVO40" s="69"/>
      <c r="RVP40" s="69"/>
      <c r="RVQ40" s="69"/>
      <c r="RVR40" s="69"/>
      <c r="RVS40" s="69"/>
      <c r="RVT40" s="69"/>
      <c r="RVU40" s="69"/>
      <c r="RVV40" s="69"/>
      <c r="RVW40" s="69"/>
      <c r="RVX40" s="69"/>
      <c r="RVY40" s="69"/>
      <c r="RVZ40" s="69"/>
      <c r="RWA40" s="69"/>
      <c r="RWB40" s="69"/>
      <c r="RWC40" s="69"/>
      <c r="RWD40" s="69"/>
      <c r="RWE40" s="69"/>
      <c r="RWF40" s="69"/>
      <c r="RWG40" s="69"/>
      <c r="RWH40" s="69"/>
      <c r="RWI40" s="69"/>
      <c r="RWJ40" s="69"/>
      <c r="RWK40" s="69"/>
      <c r="RWL40" s="69"/>
      <c r="RWM40" s="69"/>
      <c r="RWN40" s="69"/>
      <c r="RWO40" s="69"/>
      <c r="RWP40" s="69"/>
      <c r="RWQ40" s="69"/>
      <c r="RWR40" s="69"/>
      <c r="RWS40" s="69"/>
      <c r="RWT40" s="69"/>
      <c r="RWU40" s="69"/>
      <c r="RWV40" s="69"/>
      <c r="RWW40" s="69"/>
      <c r="RWX40" s="69"/>
      <c r="RWY40" s="69"/>
      <c r="RWZ40" s="69"/>
      <c r="RXA40" s="69"/>
      <c r="RXB40" s="69"/>
      <c r="RXC40" s="69"/>
      <c r="RXD40" s="69"/>
      <c r="RXE40" s="69"/>
      <c r="RXF40" s="69"/>
      <c r="RXG40" s="69"/>
      <c r="RXH40" s="69"/>
      <c r="RXI40" s="69"/>
      <c r="RXJ40" s="69"/>
      <c r="RXK40" s="69"/>
      <c r="RXL40" s="69"/>
      <c r="RXM40" s="69"/>
      <c r="RXN40" s="69"/>
      <c r="RXO40" s="69"/>
      <c r="RXP40" s="69"/>
      <c r="RXQ40" s="69"/>
      <c r="RXR40" s="69"/>
      <c r="RXS40" s="69"/>
      <c r="RXT40" s="69"/>
      <c r="RXU40" s="69"/>
      <c r="RXV40" s="69"/>
      <c r="RXW40" s="69"/>
      <c r="RXX40" s="69"/>
      <c r="RXY40" s="69"/>
      <c r="RXZ40" s="69"/>
      <c r="RYA40" s="69"/>
      <c r="RYB40" s="69"/>
      <c r="RYC40" s="69"/>
      <c r="RYD40" s="69"/>
      <c r="RYE40" s="69"/>
      <c r="RYF40" s="69"/>
      <c r="RYG40" s="69"/>
      <c r="RYH40" s="69"/>
      <c r="RYI40" s="69"/>
      <c r="RYJ40" s="69"/>
      <c r="RYK40" s="69"/>
      <c r="RYL40" s="69"/>
      <c r="RYM40" s="69"/>
      <c r="RYN40" s="69"/>
      <c r="RYO40" s="69"/>
      <c r="RYP40" s="69"/>
      <c r="RYQ40" s="69"/>
      <c r="RYR40" s="69"/>
      <c r="RYS40" s="69"/>
      <c r="RYT40" s="69"/>
      <c r="RYU40" s="69"/>
      <c r="RYV40" s="69"/>
      <c r="RYW40" s="69"/>
      <c r="RYX40" s="69"/>
      <c r="RYY40" s="69"/>
      <c r="RYZ40" s="69"/>
      <c r="RZA40" s="69"/>
      <c r="RZB40" s="69"/>
      <c r="RZC40" s="69"/>
      <c r="RZD40" s="69"/>
      <c r="RZE40" s="69"/>
      <c r="RZF40" s="69"/>
      <c r="RZG40" s="69"/>
      <c r="RZH40" s="69"/>
      <c r="RZI40" s="69"/>
      <c r="RZJ40" s="69"/>
      <c r="RZK40" s="69"/>
      <c r="RZL40" s="69"/>
      <c r="RZM40" s="69"/>
      <c r="RZN40" s="69"/>
      <c r="RZO40" s="69"/>
      <c r="RZP40" s="69"/>
      <c r="RZQ40" s="69"/>
      <c r="RZR40" s="69"/>
      <c r="RZS40" s="69"/>
      <c r="RZT40" s="69"/>
      <c r="RZU40" s="69"/>
      <c r="RZV40" s="69"/>
      <c r="RZW40" s="69"/>
      <c r="RZX40" s="69"/>
      <c r="RZY40" s="69"/>
      <c r="RZZ40" s="69"/>
      <c r="SAA40" s="69"/>
      <c r="SAB40" s="69"/>
      <c r="SAC40" s="69"/>
      <c r="SAD40" s="69"/>
      <c r="SAE40" s="69"/>
      <c r="SAF40" s="69"/>
      <c r="SAG40" s="69"/>
      <c r="SAH40" s="69"/>
      <c r="SAI40" s="69"/>
      <c r="SAJ40" s="69"/>
      <c r="SAK40" s="69"/>
      <c r="SAL40" s="69"/>
      <c r="SAM40" s="69"/>
      <c r="SAN40" s="69"/>
      <c r="SAO40" s="69"/>
      <c r="SAP40" s="69"/>
      <c r="SAQ40" s="69"/>
      <c r="SAR40" s="69"/>
      <c r="SAS40" s="69"/>
      <c r="SAT40" s="69"/>
      <c r="SAU40" s="69"/>
      <c r="SAV40" s="69"/>
      <c r="SAW40" s="69"/>
      <c r="SAX40" s="69"/>
      <c r="SAY40" s="69"/>
      <c r="SAZ40" s="69"/>
      <c r="SBA40" s="69"/>
      <c r="SBB40" s="69"/>
      <c r="SBC40" s="69"/>
      <c r="SBD40" s="69"/>
      <c r="SBE40" s="69"/>
      <c r="SBF40" s="69"/>
      <c r="SBG40" s="69"/>
      <c r="SBH40" s="69"/>
      <c r="SBI40" s="69"/>
      <c r="SBJ40" s="69"/>
      <c r="SBK40" s="69"/>
      <c r="SBL40" s="69"/>
      <c r="SBM40" s="69"/>
      <c r="SBN40" s="69"/>
      <c r="SBO40" s="69"/>
      <c r="SBP40" s="69"/>
      <c r="SBQ40" s="69"/>
      <c r="SBR40" s="69"/>
      <c r="SBS40" s="69"/>
      <c r="SBT40" s="69"/>
      <c r="SBU40" s="69"/>
      <c r="SBV40" s="69"/>
      <c r="SBW40" s="69"/>
      <c r="SBX40" s="69"/>
      <c r="SBY40" s="69"/>
      <c r="SBZ40" s="69"/>
      <c r="SCA40" s="69"/>
      <c r="SCB40" s="69"/>
      <c r="SCC40" s="69"/>
      <c r="SCD40" s="69"/>
      <c r="SCE40" s="69"/>
      <c r="SCF40" s="69"/>
      <c r="SCG40" s="69"/>
      <c r="SCH40" s="69"/>
      <c r="SCI40" s="69"/>
      <c r="SCJ40" s="69"/>
      <c r="SCK40" s="69"/>
      <c r="SCL40" s="69"/>
      <c r="SCM40" s="69"/>
      <c r="SCN40" s="69"/>
      <c r="SCO40" s="69"/>
      <c r="SCP40" s="69"/>
      <c r="SCQ40" s="69"/>
      <c r="SCR40" s="69"/>
      <c r="SCS40" s="69"/>
      <c r="SCT40" s="69"/>
      <c r="SCU40" s="69"/>
      <c r="SCV40" s="69"/>
      <c r="SCW40" s="69"/>
      <c r="SCX40" s="69"/>
      <c r="SCY40" s="69"/>
      <c r="SCZ40" s="69"/>
      <c r="SDA40" s="69"/>
      <c r="SDB40" s="69"/>
      <c r="SDC40" s="69"/>
      <c r="SDD40" s="69"/>
      <c r="SDE40" s="69"/>
      <c r="SDF40" s="69"/>
      <c r="SDG40" s="69"/>
      <c r="SDH40" s="69"/>
      <c r="SDI40" s="69"/>
      <c r="SDJ40" s="69"/>
      <c r="SDK40" s="69"/>
      <c r="SDL40" s="69"/>
      <c r="SDM40" s="69"/>
      <c r="SDN40" s="69"/>
      <c r="SDO40" s="69"/>
      <c r="SDP40" s="69"/>
      <c r="SDQ40" s="69"/>
      <c r="SDR40" s="69"/>
      <c r="SDS40" s="69"/>
      <c r="SDT40" s="69"/>
      <c r="SDU40" s="69"/>
      <c r="SDV40" s="69"/>
      <c r="SDW40" s="69"/>
      <c r="SDX40" s="69"/>
      <c r="SDY40" s="69"/>
      <c r="SDZ40" s="69"/>
      <c r="SEA40" s="69"/>
      <c r="SEB40" s="69"/>
      <c r="SEC40" s="69"/>
      <c r="SED40" s="69"/>
      <c r="SEE40" s="69"/>
      <c r="SEF40" s="69"/>
      <c r="SEG40" s="69"/>
      <c r="SEH40" s="69"/>
      <c r="SEI40" s="69"/>
      <c r="SEJ40" s="69"/>
      <c r="SEK40" s="69"/>
      <c r="SEL40" s="69"/>
      <c r="SEM40" s="69"/>
      <c r="SEN40" s="69"/>
      <c r="SEO40" s="69"/>
      <c r="SEP40" s="69"/>
      <c r="SEQ40" s="69"/>
      <c r="SER40" s="69"/>
      <c r="SES40" s="69"/>
      <c r="SET40" s="69"/>
      <c r="SEU40" s="69"/>
      <c r="SEV40" s="69"/>
      <c r="SEW40" s="69"/>
      <c r="SEX40" s="69"/>
      <c r="SEY40" s="69"/>
      <c r="SEZ40" s="69"/>
      <c r="SFA40" s="69"/>
      <c r="SFB40" s="69"/>
      <c r="SFC40" s="69"/>
      <c r="SFD40" s="69"/>
      <c r="SFE40" s="69"/>
      <c r="SFF40" s="69"/>
      <c r="SFG40" s="69"/>
      <c r="SFH40" s="69"/>
      <c r="SFI40" s="69"/>
      <c r="SFJ40" s="69"/>
      <c r="SFK40" s="69"/>
      <c r="SFL40" s="69"/>
      <c r="SFM40" s="69"/>
      <c r="SFN40" s="69"/>
      <c r="SFO40" s="69"/>
      <c r="SFP40" s="69"/>
      <c r="SFQ40" s="69"/>
      <c r="SFR40" s="69"/>
      <c r="SFS40" s="69"/>
      <c r="SFT40" s="69"/>
      <c r="SFU40" s="69"/>
      <c r="SFV40" s="69"/>
      <c r="SFW40" s="69"/>
      <c r="SFX40" s="69"/>
      <c r="SFY40" s="69"/>
      <c r="SFZ40" s="69"/>
      <c r="SGA40" s="69"/>
      <c r="SGB40" s="69"/>
      <c r="SGC40" s="69"/>
      <c r="SGD40" s="69"/>
      <c r="SGE40" s="69"/>
      <c r="SGF40" s="69"/>
      <c r="SGG40" s="69"/>
      <c r="SGH40" s="69"/>
      <c r="SGI40" s="69"/>
      <c r="SGJ40" s="69"/>
      <c r="SGK40" s="69"/>
      <c r="SGL40" s="69"/>
      <c r="SGM40" s="69"/>
      <c r="SGN40" s="69"/>
      <c r="SGO40" s="69"/>
      <c r="SGP40" s="69"/>
      <c r="SGQ40" s="69"/>
      <c r="SGR40" s="69"/>
      <c r="SGS40" s="69"/>
      <c r="SGT40" s="69"/>
      <c r="SGU40" s="69"/>
      <c r="SGV40" s="69"/>
      <c r="SGW40" s="69"/>
      <c r="SGX40" s="69"/>
      <c r="SGY40" s="69"/>
      <c r="SGZ40" s="69"/>
      <c r="SHA40" s="69"/>
      <c r="SHB40" s="69"/>
      <c r="SHC40" s="69"/>
      <c r="SHD40" s="69"/>
      <c r="SHE40" s="69"/>
      <c r="SHF40" s="69"/>
      <c r="SHG40" s="69"/>
      <c r="SHH40" s="69"/>
      <c r="SHI40" s="69"/>
      <c r="SHJ40" s="69"/>
      <c r="SHK40" s="69"/>
      <c r="SHL40" s="69"/>
      <c r="SHM40" s="69"/>
      <c r="SHN40" s="69"/>
      <c r="SHO40" s="69"/>
      <c r="SHP40" s="69"/>
      <c r="SHQ40" s="69"/>
      <c r="SHR40" s="69"/>
      <c r="SHS40" s="69"/>
      <c r="SHT40" s="69"/>
      <c r="SHU40" s="69"/>
      <c r="SHV40" s="69"/>
      <c r="SHW40" s="69"/>
      <c r="SHX40" s="69"/>
      <c r="SHY40" s="69"/>
      <c r="SHZ40" s="69"/>
      <c r="SIA40" s="69"/>
      <c r="SIB40" s="69"/>
      <c r="SIC40" s="69"/>
      <c r="SID40" s="69"/>
      <c r="SIE40" s="69"/>
      <c r="SIF40" s="69"/>
      <c r="SIG40" s="69"/>
      <c r="SIH40" s="69"/>
      <c r="SII40" s="69"/>
      <c r="SIJ40" s="69"/>
      <c r="SIK40" s="69"/>
      <c r="SIL40" s="69"/>
      <c r="SIM40" s="69"/>
      <c r="SIN40" s="69"/>
      <c r="SIO40" s="69"/>
      <c r="SIP40" s="69"/>
      <c r="SIQ40" s="69"/>
      <c r="SIR40" s="69"/>
      <c r="SIS40" s="69"/>
      <c r="SIT40" s="69"/>
      <c r="SIU40" s="69"/>
      <c r="SIV40" s="69"/>
      <c r="SIW40" s="69"/>
      <c r="SIX40" s="69"/>
      <c r="SIY40" s="69"/>
      <c r="SIZ40" s="69"/>
      <c r="SJA40" s="69"/>
      <c r="SJB40" s="69"/>
      <c r="SJC40" s="69"/>
      <c r="SJD40" s="69"/>
      <c r="SJE40" s="69"/>
      <c r="SJF40" s="69"/>
      <c r="SJG40" s="69"/>
      <c r="SJH40" s="69"/>
      <c r="SJI40" s="69"/>
      <c r="SJJ40" s="69"/>
      <c r="SJK40" s="69"/>
      <c r="SJL40" s="69"/>
      <c r="SJM40" s="69"/>
      <c r="SJN40" s="69"/>
      <c r="SJO40" s="69"/>
      <c r="SJP40" s="69"/>
      <c r="SJQ40" s="69"/>
      <c r="SJR40" s="69"/>
      <c r="SJS40" s="69"/>
      <c r="SJT40" s="69"/>
      <c r="SJU40" s="69"/>
      <c r="SJV40" s="69"/>
      <c r="SJW40" s="69"/>
      <c r="SJX40" s="69"/>
      <c r="SJY40" s="69"/>
      <c r="SJZ40" s="69"/>
      <c r="SKA40" s="69"/>
      <c r="SKB40" s="69"/>
      <c r="SKC40" s="69"/>
      <c r="SKD40" s="69"/>
      <c r="SKE40" s="69"/>
      <c r="SKF40" s="69"/>
      <c r="SKG40" s="69"/>
      <c r="SKH40" s="69"/>
      <c r="SKI40" s="69"/>
      <c r="SKJ40" s="69"/>
      <c r="SKK40" s="69"/>
      <c r="SKL40" s="69"/>
      <c r="SKM40" s="69"/>
      <c r="SKN40" s="69"/>
      <c r="SKO40" s="69"/>
      <c r="SKP40" s="69"/>
      <c r="SKQ40" s="69"/>
      <c r="SKR40" s="69"/>
      <c r="SKS40" s="69"/>
      <c r="SKT40" s="69"/>
      <c r="SKU40" s="69"/>
      <c r="SKV40" s="69"/>
      <c r="SKW40" s="69"/>
      <c r="SKX40" s="69"/>
      <c r="SKY40" s="69"/>
      <c r="SKZ40" s="69"/>
      <c r="SLA40" s="69"/>
      <c r="SLB40" s="69"/>
      <c r="SLC40" s="69"/>
      <c r="SLD40" s="69"/>
      <c r="SLE40" s="69"/>
      <c r="SLF40" s="69"/>
      <c r="SLG40" s="69"/>
      <c r="SLH40" s="69"/>
      <c r="SLI40" s="69"/>
      <c r="SLJ40" s="69"/>
      <c r="SLK40" s="69"/>
      <c r="SLL40" s="69"/>
      <c r="SLM40" s="69"/>
      <c r="SLN40" s="69"/>
      <c r="SLO40" s="69"/>
      <c r="SLP40" s="69"/>
      <c r="SLQ40" s="69"/>
      <c r="SLR40" s="69"/>
      <c r="SLS40" s="69"/>
      <c r="SLT40" s="69"/>
      <c r="SLU40" s="69"/>
      <c r="SLV40" s="69"/>
      <c r="SLW40" s="69"/>
      <c r="SLX40" s="69"/>
      <c r="SLY40" s="69"/>
      <c r="SLZ40" s="69"/>
      <c r="SMA40" s="69"/>
      <c r="SMB40" s="69"/>
      <c r="SMC40" s="69"/>
      <c r="SMD40" s="69"/>
      <c r="SME40" s="69"/>
      <c r="SMF40" s="69"/>
      <c r="SMG40" s="69"/>
      <c r="SMH40" s="69"/>
      <c r="SMI40" s="69"/>
      <c r="SMJ40" s="69"/>
      <c r="SMK40" s="69"/>
      <c r="SML40" s="69"/>
      <c r="SMM40" s="69"/>
      <c r="SMN40" s="69"/>
      <c r="SMO40" s="69"/>
      <c r="SMP40" s="69"/>
      <c r="SMQ40" s="69"/>
      <c r="SMR40" s="69"/>
      <c r="SMS40" s="69"/>
      <c r="SMT40" s="69"/>
      <c r="SMU40" s="69"/>
      <c r="SMV40" s="69"/>
      <c r="SMW40" s="69"/>
      <c r="SMX40" s="69"/>
      <c r="SMY40" s="69"/>
      <c r="SMZ40" s="69"/>
      <c r="SNA40" s="69"/>
      <c r="SNB40" s="69"/>
      <c r="SNC40" s="69"/>
      <c r="SND40" s="69"/>
      <c r="SNE40" s="69"/>
      <c r="SNF40" s="69"/>
      <c r="SNG40" s="69"/>
      <c r="SNH40" s="69"/>
      <c r="SNI40" s="69"/>
      <c r="SNJ40" s="69"/>
      <c r="SNK40" s="69"/>
      <c r="SNL40" s="69"/>
      <c r="SNM40" s="69"/>
      <c r="SNN40" s="69"/>
      <c r="SNO40" s="69"/>
      <c r="SNP40" s="69"/>
      <c r="SNQ40" s="69"/>
      <c r="SNR40" s="69"/>
      <c r="SNS40" s="69"/>
      <c r="SNT40" s="69"/>
      <c r="SNU40" s="69"/>
      <c r="SNV40" s="69"/>
      <c r="SNW40" s="69"/>
      <c r="SNX40" s="69"/>
      <c r="SNY40" s="69"/>
      <c r="SNZ40" s="69"/>
      <c r="SOA40" s="69"/>
      <c r="SOB40" s="69"/>
      <c r="SOC40" s="69"/>
      <c r="SOD40" s="69"/>
      <c r="SOE40" s="69"/>
      <c r="SOF40" s="69"/>
      <c r="SOG40" s="69"/>
      <c r="SOH40" s="69"/>
      <c r="SOI40" s="69"/>
      <c r="SOJ40" s="69"/>
      <c r="SOK40" s="69"/>
      <c r="SOL40" s="69"/>
      <c r="SOM40" s="69"/>
      <c r="SON40" s="69"/>
      <c r="SOO40" s="69"/>
      <c r="SOP40" s="69"/>
      <c r="SOQ40" s="69"/>
      <c r="SOR40" s="69"/>
      <c r="SOS40" s="69"/>
      <c r="SOT40" s="69"/>
      <c r="SOU40" s="69"/>
      <c r="SOV40" s="69"/>
      <c r="SOW40" s="69"/>
      <c r="SOX40" s="69"/>
      <c r="SOY40" s="69"/>
      <c r="SOZ40" s="69"/>
      <c r="SPA40" s="69"/>
      <c r="SPB40" s="69"/>
      <c r="SPC40" s="69"/>
      <c r="SPD40" s="69"/>
      <c r="SPE40" s="69"/>
      <c r="SPF40" s="69"/>
      <c r="SPG40" s="69"/>
      <c r="SPH40" s="69"/>
      <c r="SPI40" s="69"/>
      <c r="SPJ40" s="69"/>
      <c r="SPK40" s="69"/>
      <c r="SPL40" s="69"/>
      <c r="SPM40" s="69"/>
      <c r="SPN40" s="69"/>
      <c r="SPO40" s="69"/>
      <c r="SPP40" s="69"/>
      <c r="SPQ40" s="69"/>
      <c r="SPR40" s="69"/>
      <c r="SPS40" s="69"/>
      <c r="SPT40" s="69"/>
      <c r="SPU40" s="69"/>
      <c r="SPV40" s="69"/>
      <c r="SPW40" s="69"/>
      <c r="SPX40" s="69"/>
      <c r="SPY40" s="69"/>
      <c r="SPZ40" s="69"/>
      <c r="SQA40" s="69"/>
      <c r="SQB40" s="69"/>
      <c r="SQC40" s="69"/>
      <c r="SQD40" s="69"/>
      <c r="SQE40" s="69"/>
      <c r="SQF40" s="69"/>
      <c r="SQG40" s="69"/>
      <c r="SQH40" s="69"/>
      <c r="SQI40" s="69"/>
      <c r="SQJ40" s="69"/>
      <c r="SQK40" s="69"/>
      <c r="SQL40" s="69"/>
      <c r="SQM40" s="69"/>
      <c r="SQN40" s="69"/>
      <c r="SQO40" s="69"/>
      <c r="SQP40" s="69"/>
      <c r="SQQ40" s="69"/>
      <c r="SQR40" s="69"/>
      <c r="SQS40" s="69"/>
      <c r="SQT40" s="69"/>
      <c r="SQU40" s="69"/>
      <c r="SQV40" s="69"/>
      <c r="SQW40" s="69"/>
      <c r="SQX40" s="69"/>
      <c r="SQY40" s="69"/>
      <c r="SQZ40" s="69"/>
      <c r="SRA40" s="69"/>
      <c r="SRB40" s="69"/>
      <c r="SRC40" s="69"/>
      <c r="SRD40" s="69"/>
      <c r="SRE40" s="69"/>
      <c r="SRF40" s="69"/>
      <c r="SRG40" s="69"/>
      <c r="SRH40" s="69"/>
      <c r="SRI40" s="69"/>
      <c r="SRJ40" s="69"/>
      <c r="SRK40" s="69"/>
      <c r="SRL40" s="69"/>
      <c r="SRM40" s="69"/>
      <c r="SRN40" s="69"/>
      <c r="SRO40" s="69"/>
      <c r="SRP40" s="69"/>
      <c r="SRQ40" s="69"/>
      <c r="SRR40" s="69"/>
      <c r="SRS40" s="69"/>
      <c r="SRT40" s="69"/>
      <c r="SRU40" s="69"/>
      <c r="SRV40" s="69"/>
      <c r="SRW40" s="69"/>
      <c r="SRX40" s="69"/>
      <c r="SRY40" s="69"/>
      <c r="SRZ40" s="69"/>
      <c r="SSA40" s="69"/>
      <c r="SSB40" s="69"/>
      <c r="SSC40" s="69"/>
      <c r="SSD40" s="69"/>
      <c r="SSE40" s="69"/>
      <c r="SSF40" s="69"/>
      <c r="SSG40" s="69"/>
      <c r="SSH40" s="69"/>
      <c r="SSI40" s="69"/>
      <c r="SSJ40" s="69"/>
      <c r="SSK40" s="69"/>
      <c r="SSL40" s="69"/>
      <c r="SSM40" s="69"/>
      <c r="SSN40" s="69"/>
      <c r="SSO40" s="69"/>
      <c r="SSP40" s="69"/>
      <c r="SSQ40" s="69"/>
      <c r="SSR40" s="69"/>
      <c r="SSS40" s="69"/>
      <c r="SST40" s="69"/>
      <c r="SSU40" s="69"/>
      <c r="SSV40" s="69"/>
      <c r="SSW40" s="69"/>
      <c r="SSX40" s="69"/>
      <c r="SSY40" s="69"/>
      <c r="SSZ40" s="69"/>
      <c r="STA40" s="69"/>
      <c r="STB40" s="69"/>
      <c r="STC40" s="69"/>
      <c r="STD40" s="69"/>
      <c r="STE40" s="69"/>
      <c r="STF40" s="69"/>
      <c r="STG40" s="69"/>
      <c r="STH40" s="69"/>
      <c r="STI40" s="69"/>
      <c r="STJ40" s="69"/>
      <c r="STK40" s="69"/>
      <c r="STL40" s="69"/>
      <c r="STM40" s="69"/>
      <c r="STN40" s="69"/>
      <c r="STO40" s="69"/>
      <c r="STP40" s="69"/>
      <c r="STQ40" s="69"/>
      <c r="STR40" s="69"/>
      <c r="STS40" s="69"/>
      <c r="STT40" s="69"/>
      <c r="STU40" s="69"/>
      <c r="STV40" s="69"/>
      <c r="STW40" s="69"/>
      <c r="STX40" s="69"/>
      <c r="STY40" s="69"/>
      <c r="STZ40" s="69"/>
      <c r="SUA40" s="69"/>
      <c r="SUB40" s="69"/>
      <c r="SUC40" s="69"/>
      <c r="SUD40" s="69"/>
      <c r="SUE40" s="69"/>
      <c r="SUF40" s="69"/>
      <c r="SUG40" s="69"/>
      <c r="SUH40" s="69"/>
      <c r="SUI40" s="69"/>
      <c r="SUJ40" s="69"/>
      <c r="SUK40" s="69"/>
      <c r="SUL40" s="69"/>
      <c r="SUM40" s="69"/>
      <c r="SUN40" s="69"/>
      <c r="SUO40" s="69"/>
      <c r="SUP40" s="69"/>
      <c r="SUQ40" s="69"/>
      <c r="SUR40" s="69"/>
      <c r="SUS40" s="69"/>
      <c r="SUT40" s="69"/>
      <c r="SUU40" s="69"/>
      <c r="SUV40" s="69"/>
      <c r="SUW40" s="69"/>
      <c r="SUX40" s="69"/>
      <c r="SUY40" s="69"/>
      <c r="SUZ40" s="69"/>
      <c r="SVA40" s="69"/>
      <c r="SVB40" s="69"/>
      <c r="SVC40" s="69"/>
      <c r="SVD40" s="69"/>
      <c r="SVE40" s="69"/>
      <c r="SVF40" s="69"/>
      <c r="SVG40" s="69"/>
      <c r="SVH40" s="69"/>
      <c r="SVI40" s="69"/>
      <c r="SVJ40" s="69"/>
      <c r="SVK40" s="69"/>
      <c r="SVL40" s="69"/>
      <c r="SVM40" s="69"/>
      <c r="SVN40" s="69"/>
      <c r="SVO40" s="69"/>
      <c r="SVP40" s="69"/>
      <c r="SVQ40" s="69"/>
      <c r="SVR40" s="69"/>
      <c r="SVS40" s="69"/>
      <c r="SVT40" s="69"/>
      <c r="SVU40" s="69"/>
      <c r="SVV40" s="69"/>
      <c r="SVW40" s="69"/>
      <c r="SVX40" s="69"/>
      <c r="SVY40" s="69"/>
      <c r="SVZ40" s="69"/>
      <c r="SWA40" s="69"/>
      <c r="SWB40" s="69"/>
      <c r="SWC40" s="69"/>
      <c r="SWD40" s="69"/>
      <c r="SWE40" s="69"/>
      <c r="SWF40" s="69"/>
      <c r="SWG40" s="69"/>
      <c r="SWH40" s="69"/>
      <c r="SWI40" s="69"/>
      <c r="SWJ40" s="69"/>
      <c r="SWK40" s="69"/>
      <c r="SWL40" s="69"/>
      <c r="SWM40" s="69"/>
      <c r="SWN40" s="69"/>
      <c r="SWO40" s="69"/>
      <c r="SWP40" s="69"/>
      <c r="SWQ40" s="69"/>
      <c r="SWR40" s="69"/>
      <c r="SWS40" s="69"/>
      <c r="SWT40" s="69"/>
      <c r="SWU40" s="69"/>
      <c r="SWV40" s="69"/>
      <c r="SWW40" s="69"/>
      <c r="SWX40" s="69"/>
      <c r="SWY40" s="69"/>
      <c r="SWZ40" s="69"/>
      <c r="SXA40" s="69"/>
      <c r="SXB40" s="69"/>
      <c r="SXC40" s="69"/>
      <c r="SXD40" s="69"/>
      <c r="SXE40" s="69"/>
      <c r="SXF40" s="69"/>
      <c r="SXG40" s="69"/>
      <c r="SXH40" s="69"/>
      <c r="SXI40" s="69"/>
      <c r="SXJ40" s="69"/>
      <c r="SXK40" s="69"/>
      <c r="SXL40" s="69"/>
      <c r="SXM40" s="69"/>
      <c r="SXN40" s="69"/>
      <c r="SXO40" s="69"/>
      <c r="SXP40" s="69"/>
      <c r="SXQ40" s="69"/>
      <c r="SXR40" s="69"/>
      <c r="SXS40" s="69"/>
      <c r="SXT40" s="69"/>
      <c r="SXU40" s="69"/>
      <c r="SXV40" s="69"/>
      <c r="SXW40" s="69"/>
      <c r="SXX40" s="69"/>
      <c r="SXY40" s="69"/>
      <c r="SXZ40" s="69"/>
      <c r="SYA40" s="69"/>
      <c r="SYB40" s="69"/>
      <c r="SYC40" s="69"/>
      <c r="SYD40" s="69"/>
      <c r="SYE40" s="69"/>
      <c r="SYF40" s="69"/>
      <c r="SYG40" s="69"/>
      <c r="SYH40" s="69"/>
      <c r="SYI40" s="69"/>
      <c r="SYJ40" s="69"/>
      <c r="SYK40" s="69"/>
      <c r="SYL40" s="69"/>
      <c r="SYM40" s="69"/>
      <c r="SYN40" s="69"/>
      <c r="SYO40" s="69"/>
      <c r="SYP40" s="69"/>
      <c r="SYQ40" s="69"/>
      <c r="SYR40" s="69"/>
      <c r="SYS40" s="69"/>
      <c r="SYT40" s="69"/>
      <c r="SYU40" s="69"/>
      <c r="SYV40" s="69"/>
      <c r="SYW40" s="69"/>
      <c r="SYX40" s="69"/>
      <c r="SYY40" s="69"/>
      <c r="SYZ40" s="69"/>
      <c r="SZA40" s="69"/>
      <c r="SZB40" s="69"/>
      <c r="SZC40" s="69"/>
      <c r="SZD40" s="69"/>
      <c r="SZE40" s="69"/>
      <c r="SZF40" s="69"/>
      <c r="SZG40" s="69"/>
      <c r="SZH40" s="69"/>
      <c r="SZI40" s="69"/>
      <c r="SZJ40" s="69"/>
      <c r="SZK40" s="69"/>
      <c r="SZL40" s="69"/>
      <c r="SZM40" s="69"/>
      <c r="SZN40" s="69"/>
      <c r="SZO40" s="69"/>
      <c r="SZP40" s="69"/>
      <c r="SZQ40" s="69"/>
      <c r="SZR40" s="69"/>
      <c r="SZS40" s="69"/>
      <c r="SZT40" s="69"/>
      <c r="SZU40" s="69"/>
      <c r="SZV40" s="69"/>
      <c r="SZW40" s="69"/>
      <c r="SZX40" s="69"/>
      <c r="SZY40" s="69"/>
      <c r="SZZ40" s="69"/>
      <c r="TAA40" s="69"/>
      <c r="TAB40" s="69"/>
      <c r="TAC40" s="69"/>
      <c r="TAD40" s="69"/>
      <c r="TAE40" s="69"/>
      <c r="TAF40" s="69"/>
      <c r="TAG40" s="69"/>
      <c r="TAH40" s="69"/>
      <c r="TAI40" s="69"/>
      <c r="TAJ40" s="69"/>
      <c r="TAK40" s="69"/>
      <c r="TAL40" s="69"/>
      <c r="TAM40" s="69"/>
      <c r="TAN40" s="69"/>
      <c r="TAO40" s="69"/>
      <c r="TAP40" s="69"/>
      <c r="TAQ40" s="69"/>
      <c r="TAR40" s="69"/>
      <c r="TAS40" s="69"/>
      <c r="TAT40" s="69"/>
      <c r="TAU40" s="69"/>
      <c r="TAV40" s="69"/>
      <c r="TAW40" s="69"/>
      <c r="TAX40" s="69"/>
      <c r="TAY40" s="69"/>
      <c r="TAZ40" s="69"/>
      <c r="TBA40" s="69"/>
      <c r="TBB40" s="69"/>
      <c r="TBC40" s="69"/>
      <c r="TBD40" s="69"/>
      <c r="TBE40" s="69"/>
      <c r="TBF40" s="69"/>
      <c r="TBG40" s="69"/>
      <c r="TBH40" s="69"/>
      <c r="TBI40" s="69"/>
      <c r="TBJ40" s="69"/>
      <c r="TBK40" s="69"/>
      <c r="TBL40" s="69"/>
      <c r="TBM40" s="69"/>
      <c r="TBN40" s="69"/>
      <c r="TBO40" s="69"/>
      <c r="TBP40" s="69"/>
      <c r="TBQ40" s="69"/>
      <c r="TBR40" s="69"/>
      <c r="TBS40" s="69"/>
      <c r="TBT40" s="69"/>
      <c r="TBU40" s="69"/>
      <c r="TBV40" s="69"/>
      <c r="TBW40" s="69"/>
      <c r="TBX40" s="69"/>
      <c r="TBY40" s="69"/>
      <c r="TBZ40" s="69"/>
      <c r="TCA40" s="69"/>
      <c r="TCB40" s="69"/>
      <c r="TCC40" s="69"/>
      <c r="TCD40" s="69"/>
      <c r="TCE40" s="69"/>
      <c r="TCF40" s="69"/>
      <c r="TCG40" s="69"/>
      <c r="TCH40" s="69"/>
      <c r="TCI40" s="69"/>
      <c r="TCJ40" s="69"/>
      <c r="TCK40" s="69"/>
      <c r="TCL40" s="69"/>
      <c r="TCM40" s="69"/>
      <c r="TCN40" s="69"/>
      <c r="TCO40" s="69"/>
      <c r="TCP40" s="69"/>
      <c r="TCQ40" s="69"/>
      <c r="TCR40" s="69"/>
      <c r="TCS40" s="69"/>
      <c r="TCT40" s="69"/>
      <c r="TCU40" s="69"/>
      <c r="TCV40" s="69"/>
      <c r="TCW40" s="69"/>
      <c r="TCX40" s="69"/>
      <c r="TCY40" s="69"/>
      <c r="TCZ40" s="69"/>
      <c r="TDA40" s="69"/>
      <c r="TDB40" s="69"/>
      <c r="TDC40" s="69"/>
      <c r="TDD40" s="69"/>
      <c r="TDE40" s="69"/>
      <c r="TDF40" s="69"/>
      <c r="TDG40" s="69"/>
      <c r="TDH40" s="69"/>
      <c r="TDI40" s="69"/>
      <c r="TDJ40" s="69"/>
      <c r="TDK40" s="69"/>
      <c r="TDL40" s="69"/>
      <c r="TDM40" s="69"/>
      <c r="TDN40" s="69"/>
      <c r="TDO40" s="69"/>
      <c r="TDP40" s="69"/>
      <c r="TDQ40" s="69"/>
      <c r="TDR40" s="69"/>
      <c r="TDS40" s="69"/>
      <c r="TDT40" s="69"/>
      <c r="TDU40" s="69"/>
      <c r="TDV40" s="69"/>
      <c r="TDW40" s="69"/>
      <c r="TDX40" s="69"/>
      <c r="TDY40" s="69"/>
      <c r="TDZ40" s="69"/>
      <c r="TEA40" s="69"/>
      <c r="TEB40" s="69"/>
      <c r="TEC40" s="69"/>
      <c r="TED40" s="69"/>
      <c r="TEE40" s="69"/>
      <c r="TEF40" s="69"/>
      <c r="TEG40" s="69"/>
      <c r="TEH40" s="69"/>
      <c r="TEI40" s="69"/>
      <c r="TEJ40" s="69"/>
      <c r="TEK40" s="69"/>
      <c r="TEL40" s="69"/>
      <c r="TEM40" s="69"/>
      <c r="TEN40" s="69"/>
      <c r="TEO40" s="69"/>
      <c r="TEP40" s="69"/>
      <c r="TEQ40" s="69"/>
      <c r="TER40" s="69"/>
      <c r="TES40" s="69"/>
      <c r="TET40" s="69"/>
      <c r="TEU40" s="69"/>
      <c r="TEV40" s="69"/>
      <c r="TEW40" s="69"/>
      <c r="TEX40" s="69"/>
      <c r="TEY40" s="69"/>
      <c r="TEZ40" s="69"/>
      <c r="TFA40" s="69"/>
      <c r="TFB40" s="69"/>
      <c r="TFC40" s="69"/>
      <c r="TFD40" s="69"/>
      <c r="TFE40" s="69"/>
      <c r="TFF40" s="69"/>
      <c r="TFG40" s="69"/>
      <c r="TFH40" s="69"/>
      <c r="TFI40" s="69"/>
      <c r="TFJ40" s="69"/>
      <c r="TFK40" s="69"/>
      <c r="TFL40" s="69"/>
      <c r="TFM40" s="69"/>
      <c r="TFN40" s="69"/>
      <c r="TFO40" s="69"/>
      <c r="TFP40" s="69"/>
      <c r="TFQ40" s="69"/>
      <c r="TFR40" s="69"/>
      <c r="TFS40" s="69"/>
      <c r="TFT40" s="69"/>
      <c r="TFU40" s="69"/>
      <c r="TFV40" s="69"/>
      <c r="TFW40" s="69"/>
      <c r="TFX40" s="69"/>
      <c r="TFY40" s="69"/>
      <c r="TFZ40" s="69"/>
      <c r="TGA40" s="69"/>
      <c r="TGB40" s="69"/>
      <c r="TGC40" s="69"/>
      <c r="TGD40" s="69"/>
      <c r="TGE40" s="69"/>
      <c r="TGF40" s="69"/>
      <c r="TGG40" s="69"/>
      <c r="TGH40" s="69"/>
      <c r="TGI40" s="69"/>
      <c r="TGJ40" s="69"/>
      <c r="TGK40" s="69"/>
      <c r="TGL40" s="69"/>
      <c r="TGM40" s="69"/>
      <c r="TGN40" s="69"/>
      <c r="TGO40" s="69"/>
      <c r="TGP40" s="69"/>
      <c r="TGQ40" s="69"/>
      <c r="TGR40" s="69"/>
      <c r="TGS40" s="69"/>
      <c r="TGT40" s="69"/>
      <c r="TGU40" s="69"/>
      <c r="TGV40" s="69"/>
      <c r="TGW40" s="69"/>
      <c r="TGX40" s="69"/>
      <c r="TGY40" s="69"/>
      <c r="TGZ40" s="69"/>
      <c r="THA40" s="69"/>
      <c r="THB40" s="69"/>
      <c r="THC40" s="69"/>
      <c r="THD40" s="69"/>
      <c r="THE40" s="69"/>
      <c r="THF40" s="69"/>
      <c r="THG40" s="69"/>
      <c r="THH40" s="69"/>
      <c r="THI40" s="69"/>
      <c r="THJ40" s="69"/>
      <c r="THK40" s="69"/>
      <c r="THL40" s="69"/>
      <c r="THM40" s="69"/>
      <c r="THN40" s="69"/>
      <c r="THO40" s="69"/>
      <c r="THP40" s="69"/>
      <c r="THQ40" s="69"/>
      <c r="THR40" s="69"/>
      <c r="THS40" s="69"/>
      <c r="THT40" s="69"/>
      <c r="THU40" s="69"/>
      <c r="THV40" s="69"/>
      <c r="THW40" s="69"/>
      <c r="THX40" s="69"/>
      <c r="THY40" s="69"/>
      <c r="THZ40" s="69"/>
      <c r="TIA40" s="69"/>
      <c r="TIB40" s="69"/>
      <c r="TIC40" s="69"/>
      <c r="TID40" s="69"/>
      <c r="TIE40" s="69"/>
      <c r="TIF40" s="69"/>
      <c r="TIG40" s="69"/>
      <c r="TIH40" s="69"/>
      <c r="TII40" s="69"/>
      <c r="TIJ40" s="69"/>
      <c r="TIK40" s="69"/>
      <c r="TIL40" s="69"/>
      <c r="TIM40" s="69"/>
      <c r="TIN40" s="69"/>
      <c r="TIO40" s="69"/>
      <c r="TIP40" s="69"/>
      <c r="TIQ40" s="69"/>
      <c r="TIR40" s="69"/>
      <c r="TIS40" s="69"/>
      <c r="TIT40" s="69"/>
      <c r="TIU40" s="69"/>
      <c r="TIV40" s="69"/>
      <c r="TIW40" s="69"/>
      <c r="TIX40" s="69"/>
      <c r="TIY40" s="69"/>
      <c r="TIZ40" s="69"/>
      <c r="TJA40" s="69"/>
      <c r="TJB40" s="69"/>
      <c r="TJC40" s="69"/>
      <c r="TJD40" s="69"/>
      <c r="TJE40" s="69"/>
      <c r="TJF40" s="69"/>
      <c r="TJG40" s="69"/>
      <c r="TJH40" s="69"/>
      <c r="TJI40" s="69"/>
      <c r="TJJ40" s="69"/>
      <c r="TJK40" s="69"/>
      <c r="TJL40" s="69"/>
      <c r="TJM40" s="69"/>
      <c r="TJN40" s="69"/>
      <c r="TJO40" s="69"/>
      <c r="TJP40" s="69"/>
      <c r="TJQ40" s="69"/>
      <c r="TJR40" s="69"/>
      <c r="TJS40" s="69"/>
      <c r="TJT40" s="69"/>
      <c r="TJU40" s="69"/>
      <c r="TJV40" s="69"/>
      <c r="TJW40" s="69"/>
      <c r="TJX40" s="69"/>
      <c r="TJY40" s="69"/>
      <c r="TJZ40" s="69"/>
      <c r="TKA40" s="69"/>
      <c r="TKB40" s="69"/>
      <c r="TKC40" s="69"/>
      <c r="TKD40" s="69"/>
      <c r="TKE40" s="69"/>
      <c r="TKF40" s="69"/>
      <c r="TKG40" s="69"/>
      <c r="TKH40" s="69"/>
      <c r="TKI40" s="69"/>
      <c r="TKJ40" s="69"/>
      <c r="TKK40" s="69"/>
      <c r="TKL40" s="69"/>
      <c r="TKM40" s="69"/>
      <c r="TKN40" s="69"/>
      <c r="TKO40" s="69"/>
      <c r="TKP40" s="69"/>
      <c r="TKQ40" s="69"/>
      <c r="TKR40" s="69"/>
      <c r="TKS40" s="69"/>
      <c r="TKT40" s="69"/>
      <c r="TKU40" s="69"/>
      <c r="TKV40" s="69"/>
      <c r="TKW40" s="69"/>
      <c r="TKX40" s="69"/>
      <c r="TKY40" s="69"/>
      <c r="TKZ40" s="69"/>
      <c r="TLA40" s="69"/>
      <c r="TLB40" s="69"/>
      <c r="TLC40" s="69"/>
      <c r="TLD40" s="69"/>
      <c r="TLE40" s="69"/>
      <c r="TLF40" s="69"/>
      <c r="TLG40" s="69"/>
      <c r="TLH40" s="69"/>
      <c r="TLI40" s="69"/>
      <c r="TLJ40" s="69"/>
      <c r="TLK40" s="69"/>
      <c r="TLL40" s="69"/>
      <c r="TLM40" s="69"/>
      <c r="TLN40" s="69"/>
      <c r="TLO40" s="69"/>
      <c r="TLP40" s="69"/>
      <c r="TLQ40" s="69"/>
      <c r="TLR40" s="69"/>
      <c r="TLS40" s="69"/>
      <c r="TLT40" s="69"/>
      <c r="TLU40" s="69"/>
      <c r="TLV40" s="69"/>
      <c r="TLW40" s="69"/>
      <c r="TLX40" s="69"/>
      <c r="TLY40" s="69"/>
      <c r="TLZ40" s="69"/>
      <c r="TMA40" s="69"/>
      <c r="TMB40" s="69"/>
      <c r="TMC40" s="69"/>
      <c r="TMD40" s="69"/>
      <c r="TME40" s="69"/>
      <c r="TMF40" s="69"/>
      <c r="TMG40" s="69"/>
      <c r="TMH40" s="69"/>
      <c r="TMI40" s="69"/>
      <c r="TMJ40" s="69"/>
      <c r="TMK40" s="69"/>
      <c r="TML40" s="69"/>
      <c r="TMM40" s="69"/>
      <c r="TMN40" s="69"/>
      <c r="TMO40" s="69"/>
      <c r="TMP40" s="69"/>
      <c r="TMQ40" s="69"/>
      <c r="TMR40" s="69"/>
      <c r="TMS40" s="69"/>
      <c r="TMT40" s="69"/>
      <c r="TMU40" s="69"/>
      <c r="TMV40" s="69"/>
      <c r="TMW40" s="69"/>
      <c r="TMX40" s="69"/>
      <c r="TMY40" s="69"/>
      <c r="TMZ40" s="69"/>
      <c r="TNA40" s="69"/>
      <c r="TNB40" s="69"/>
      <c r="TNC40" s="69"/>
      <c r="TND40" s="69"/>
      <c r="TNE40" s="69"/>
      <c r="TNF40" s="69"/>
      <c r="TNG40" s="69"/>
      <c r="TNH40" s="69"/>
      <c r="TNI40" s="69"/>
      <c r="TNJ40" s="69"/>
      <c r="TNK40" s="69"/>
      <c r="TNL40" s="69"/>
      <c r="TNM40" s="69"/>
      <c r="TNN40" s="69"/>
      <c r="TNO40" s="69"/>
      <c r="TNP40" s="69"/>
      <c r="TNQ40" s="69"/>
      <c r="TNR40" s="69"/>
      <c r="TNS40" s="69"/>
      <c r="TNT40" s="69"/>
      <c r="TNU40" s="69"/>
      <c r="TNV40" s="69"/>
      <c r="TNW40" s="69"/>
      <c r="TNX40" s="69"/>
      <c r="TNY40" s="69"/>
      <c r="TNZ40" s="69"/>
      <c r="TOA40" s="69"/>
      <c r="TOB40" s="69"/>
      <c r="TOC40" s="69"/>
      <c r="TOD40" s="69"/>
      <c r="TOE40" s="69"/>
      <c r="TOF40" s="69"/>
      <c r="TOG40" s="69"/>
      <c r="TOH40" s="69"/>
      <c r="TOI40" s="69"/>
      <c r="TOJ40" s="69"/>
      <c r="TOK40" s="69"/>
      <c r="TOL40" s="69"/>
      <c r="TOM40" s="69"/>
      <c r="TON40" s="69"/>
      <c r="TOO40" s="69"/>
      <c r="TOP40" s="69"/>
      <c r="TOQ40" s="69"/>
      <c r="TOR40" s="69"/>
      <c r="TOS40" s="69"/>
      <c r="TOT40" s="69"/>
      <c r="TOU40" s="69"/>
      <c r="TOV40" s="69"/>
      <c r="TOW40" s="69"/>
      <c r="TOX40" s="69"/>
      <c r="TOY40" s="69"/>
      <c r="TOZ40" s="69"/>
      <c r="TPA40" s="69"/>
      <c r="TPB40" s="69"/>
      <c r="TPC40" s="69"/>
      <c r="TPD40" s="69"/>
      <c r="TPE40" s="69"/>
      <c r="TPF40" s="69"/>
      <c r="TPG40" s="69"/>
      <c r="TPH40" s="69"/>
      <c r="TPI40" s="69"/>
      <c r="TPJ40" s="69"/>
      <c r="TPK40" s="69"/>
      <c r="TPL40" s="69"/>
      <c r="TPM40" s="69"/>
      <c r="TPN40" s="69"/>
      <c r="TPO40" s="69"/>
      <c r="TPP40" s="69"/>
      <c r="TPQ40" s="69"/>
      <c r="TPR40" s="69"/>
      <c r="TPS40" s="69"/>
      <c r="TPT40" s="69"/>
      <c r="TPU40" s="69"/>
      <c r="TPV40" s="69"/>
      <c r="TPW40" s="69"/>
      <c r="TPX40" s="69"/>
      <c r="TPY40" s="69"/>
      <c r="TPZ40" s="69"/>
      <c r="TQA40" s="69"/>
      <c r="TQB40" s="69"/>
      <c r="TQC40" s="69"/>
      <c r="TQD40" s="69"/>
      <c r="TQE40" s="69"/>
      <c r="TQF40" s="69"/>
      <c r="TQG40" s="69"/>
      <c r="TQH40" s="69"/>
      <c r="TQI40" s="69"/>
      <c r="TQJ40" s="69"/>
      <c r="TQK40" s="69"/>
      <c r="TQL40" s="69"/>
      <c r="TQM40" s="69"/>
      <c r="TQN40" s="69"/>
      <c r="TQO40" s="69"/>
      <c r="TQP40" s="69"/>
      <c r="TQQ40" s="69"/>
      <c r="TQR40" s="69"/>
      <c r="TQS40" s="69"/>
      <c r="TQT40" s="69"/>
      <c r="TQU40" s="69"/>
      <c r="TQV40" s="69"/>
      <c r="TQW40" s="69"/>
      <c r="TQX40" s="69"/>
      <c r="TQY40" s="69"/>
      <c r="TQZ40" s="69"/>
      <c r="TRA40" s="69"/>
      <c r="TRB40" s="69"/>
      <c r="TRC40" s="69"/>
      <c r="TRD40" s="69"/>
      <c r="TRE40" s="69"/>
      <c r="TRF40" s="69"/>
      <c r="TRG40" s="69"/>
      <c r="TRH40" s="69"/>
      <c r="TRI40" s="69"/>
      <c r="TRJ40" s="69"/>
      <c r="TRK40" s="69"/>
      <c r="TRL40" s="69"/>
      <c r="TRM40" s="69"/>
      <c r="TRN40" s="69"/>
      <c r="TRO40" s="69"/>
      <c r="TRP40" s="69"/>
      <c r="TRQ40" s="69"/>
      <c r="TRR40" s="69"/>
      <c r="TRS40" s="69"/>
      <c r="TRT40" s="69"/>
      <c r="TRU40" s="69"/>
      <c r="TRV40" s="69"/>
      <c r="TRW40" s="69"/>
      <c r="TRX40" s="69"/>
      <c r="TRY40" s="69"/>
      <c r="TRZ40" s="69"/>
      <c r="TSA40" s="69"/>
      <c r="TSB40" s="69"/>
      <c r="TSC40" s="69"/>
      <c r="TSD40" s="69"/>
      <c r="TSE40" s="69"/>
      <c r="TSF40" s="69"/>
      <c r="TSG40" s="69"/>
      <c r="TSH40" s="69"/>
      <c r="TSI40" s="69"/>
      <c r="TSJ40" s="69"/>
      <c r="TSK40" s="69"/>
      <c r="TSL40" s="69"/>
      <c r="TSM40" s="69"/>
      <c r="TSN40" s="69"/>
      <c r="TSO40" s="69"/>
      <c r="TSP40" s="69"/>
      <c r="TSQ40" s="69"/>
      <c r="TSR40" s="69"/>
      <c r="TSS40" s="69"/>
      <c r="TST40" s="69"/>
      <c r="TSU40" s="69"/>
      <c r="TSV40" s="69"/>
      <c r="TSW40" s="69"/>
      <c r="TSX40" s="69"/>
      <c r="TSY40" s="69"/>
      <c r="TSZ40" s="69"/>
      <c r="TTA40" s="69"/>
      <c r="TTB40" s="69"/>
      <c r="TTC40" s="69"/>
      <c r="TTD40" s="69"/>
      <c r="TTE40" s="69"/>
      <c r="TTF40" s="69"/>
      <c r="TTG40" s="69"/>
      <c r="TTH40" s="69"/>
      <c r="TTI40" s="69"/>
      <c r="TTJ40" s="69"/>
      <c r="TTK40" s="69"/>
      <c r="TTL40" s="69"/>
      <c r="TTM40" s="69"/>
      <c r="TTN40" s="69"/>
      <c r="TTO40" s="69"/>
      <c r="TTP40" s="69"/>
      <c r="TTQ40" s="69"/>
      <c r="TTR40" s="69"/>
      <c r="TTS40" s="69"/>
      <c r="TTT40" s="69"/>
      <c r="TTU40" s="69"/>
      <c r="TTV40" s="69"/>
      <c r="TTW40" s="69"/>
      <c r="TTX40" s="69"/>
      <c r="TTY40" s="69"/>
      <c r="TTZ40" s="69"/>
      <c r="TUA40" s="69"/>
      <c r="TUB40" s="69"/>
      <c r="TUC40" s="69"/>
      <c r="TUD40" s="69"/>
      <c r="TUE40" s="69"/>
      <c r="TUF40" s="69"/>
      <c r="TUG40" s="69"/>
      <c r="TUH40" s="69"/>
      <c r="TUI40" s="69"/>
      <c r="TUJ40" s="69"/>
      <c r="TUK40" s="69"/>
      <c r="TUL40" s="69"/>
      <c r="TUM40" s="69"/>
      <c r="TUN40" s="69"/>
      <c r="TUO40" s="69"/>
      <c r="TUP40" s="69"/>
      <c r="TUQ40" s="69"/>
      <c r="TUR40" s="69"/>
      <c r="TUS40" s="69"/>
      <c r="TUT40" s="69"/>
      <c r="TUU40" s="69"/>
      <c r="TUV40" s="69"/>
      <c r="TUW40" s="69"/>
      <c r="TUX40" s="69"/>
      <c r="TUY40" s="69"/>
      <c r="TUZ40" s="69"/>
      <c r="TVA40" s="69"/>
      <c r="TVB40" s="69"/>
      <c r="TVC40" s="69"/>
      <c r="TVD40" s="69"/>
      <c r="TVE40" s="69"/>
      <c r="TVF40" s="69"/>
      <c r="TVG40" s="69"/>
      <c r="TVH40" s="69"/>
      <c r="TVI40" s="69"/>
      <c r="TVJ40" s="69"/>
      <c r="TVK40" s="69"/>
      <c r="TVL40" s="69"/>
      <c r="TVM40" s="69"/>
      <c r="TVN40" s="69"/>
      <c r="TVO40" s="69"/>
      <c r="TVP40" s="69"/>
      <c r="TVQ40" s="69"/>
      <c r="TVR40" s="69"/>
      <c r="TVS40" s="69"/>
      <c r="TVT40" s="69"/>
      <c r="TVU40" s="69"/>
      <c r="TVV40" s="69"/>
      <c r="TVW40" s="69"/>
      <c r="TVX40" s="69"/>
      <c r="TVY40" s="69"/>
      <c r="TVZ40" s="69"/>
      <c r="TWA40" s="69"/>
      <c r="TWB40" s="69"/>
      <c r="TWC40" s="69"/>
      <c r="TWD40" s="69"/>
      <c r="TWE40" s="69"/>
      <c r="TWF40" s="69"/>
      <c r="TWG40" s="69"/>
      <c r="TWH40" s="69"/>
      <c r="TWI40" s="69"/>
      <c r="TWJ40" s="69"/>
      <c r="TWK40" s="69"/>
      <c r="TWL40" s="69"/>
      <c r="TWM40" s="69"/>
      <c r="TWN40" s="69"/>
      <c r="TWO40" s="69"/>
      <c r="TWP40" s="69"/>
      <c r="TWQ40" s="69"/>
      <c r="TWR40" s="69"/>
      <c r="TWS40" s="69"/>
      <c r="TWT40" s="69"/>
      <c r="TWU40" s="69"/>
      <c r="TWV40" s="69"/>
      <c r="TWW40" s="69"/>
      <c r="TWX40" s="69"/>
      <c r="TWY40" s="69"/>
      <c r="TWZ40" s="69"/>
      <c r="TXA40" s="69"/>
      <c r="TXB40" s="69"/>
      <c r="TXC40" s="69"/>
      <c r="TXD40" s="69"/>
      <c r="TXE40" s="69"/>
      <c r="TXF40" s="69"/>
      <c r="TXG40" s="69"/>
      <c r="TXH40" s="69"/>
      <c r="TXI40" s="69"/>
      <c r="TXJ40" s="69"/>
      <c r="TXK40" s="69"/>
      <c r="TXL40" s="69"/>
      <c r="TXM40" s="69"/>
      <c r="TXN40" s="69"/>
      <c r="TXO40" s="69"/>
      <c r="TXP40" s="69"/>
      <c r="TXQ40" s="69"/>
      <c r="TXR40" s="69"/>
      <c r="TXS40" s="69"/>
      <c r="TXT40" s="69"/>
      <c r="TXU40" s="69"/>
      <c r="TXV40" s="69"/>
      <c r="TXW40" s="69"/>
      <c r="TXX40" s="69"/>
      <c r="TXY40" s="69"/>
      <c r="TXZ40" s="69"/>
      <c r="TYA40" s="69"/>
      <c r="TYB40" s="69"/>
      <c r="TYC40" s="69"/>
      <c r="TYD40" s="69"/>
      <c r="TYE40" s="69"/>
      <c r="TYF40" s="69"/>
      <c r="TYG40" s="69"/>
      <c r="TYH40" s="69"/>
      <c r="TYI40" s="69"/>
      <c r="TYJ40" s="69"/>
      <c r="TYK40" s="69"/>
      <c r="TYL40" s="69"/>
      <c r="TYM40" s="69"/>
      <c r="TYN40" s="69"/>
      <c r="TYO40" s="69"/>
      <c r="TYP40" s="69"/>
      <c r="TYQ40" s="69"/>
      <c r="TYR40" s="69"/>
      <c r="TYS40" s="69"/>
      <c r="TYT40" s="69"/>
      <c r="TYU40" s="69"/>
      <c r="TYV40" s="69"/>
      <c r="TYW40" s="69"/>
      <c r="TYX40" s="69"/>
      <c r="TYY40" s="69"/>
      <c r="TYZ40" s="69"/>
      <c r="TZA40" s="69"/>
      <c r="TZB40" s="69"/>
      <c r="TZC40" s="69"/>
      <c r="TZD40" s="69"/>
      <c r="TZE40" s="69"/>
      <c r="TZF40" s="69"/>
      <c r="TZG40" s="69"/>
      <c r="TZH40" s="69"/>
      <c r="TZI40" s="69"/>
      <c r="TZJ40" s="69"/>
      <c r="TZK40" s="69"/>
      <c r="TZL40" s="69"/>
      <c r="TZM40" s="69"/>
      <c r="TZN40" s="69"/>
      <c r="TZO40" s="69"/>
      <c r="TZP40" s="69"/>
      <c r="TZQ40" s="69"/>
      <c r="TZR40" s="69"/>
      <c r="TZS40" s="69"/>
      <c r="TZT40" s="69"/>
      <c r="TZU40" s="69"/>
      <c r="TZV40" s="69"/>
      <c r="TZW40" s="69"/>
      <c r="TZX40" s="69"/>
      <c r="TZY40" s="69"/>
      <c r="TZZ40" s="69"/>
      <c r="UAA40" s="69"/>
      <c r="UAB40" s="69"/>
      <c r="UAC40" s="69"/>
      <c r="UAD40" s="69"/>
      <c r="UAE40" s="69"/>
      <c r="UAF40" s="69"/>
      <c r="UAG40" s="69"/>
      <c r="UAH40" s="69"/>
      <c r="UAI40" s="69"/>
      <c r="UAJ40" s="69"/>
      <c r="UAK40" s="69"/>
      <c r="UAL40" s="69"/>
      <c r="UAM40" s="69"/>
      <c r="UAN40" s="69"/>
      <c r="UAO40" s="69"/>
      <c r="UAP40" s="69"/>
      <c r="UAQ40" s="69"/>
      <c r="UAR40" s="69"/>
      <c r="UAS40" s="69"/>
      <c r="UAT40" s="69"/>
      <c r="UAU40" s="69"/>
      <c r="UAV40" s="69"/>
      <c r="UAW40" s="69"/>
      <c r="UAX40" s="69"/>
      <c r="UAY40" s="69"/>
      <c r="UAZ40" s="69"/>
      <c r="UBA40" s="69"/>
      <c r="UBB40" s="69"/>
      <c r="UBC40" s="69"/>
      <c r="UBD40" s="69"/>
      <c r="UBE40" s="69"/>
      <c r="UBF40" s="69"/>
      <c r="UBG40" s="69"/>
      <c r="UBH40" s="69"/>
      <c r="UBI40" s="69"/>
      <c r="UBJ40" s="69"/>
      <c r="UBK40" s="69"/>
      <c r="UBL40" s="69"/>
      <c r="UBM40" s="69"/>
      <c r="UBN40" s="69"/>
      <c r="UBO40" s="69"/>
      <c r="UBP40" s="69"/>
      <c r="UBQ40" s="69"/>
      <c r="UBR40" s="69"/>
      <c r="UBS40" s="69"/>
      <c r="UBT40" s="69"/>
      <c r="UBU40" s="69"/>
      <c r="UBV40" s="69"/>
      <c r="UBW40" s="69"/>
      <c r="UBX40" s="69"/>
      <c r="UBY40" s="69"/>
      <c r="UBZ40" s="69"/>
      <c r="UCA40" s="69"/>
      <c r="UCB40" s="69"/>
      <c r="UCC40" s="69"/>
      <c r="UCD40" s="69"/>
      <c r="UCE40" s="69"/>
      <c r="UCF40" s="69"/>
      <c r="UCG40" s="69"/>
      <c r="UCH40" s="69"/>
      <c r="UCI40" s="69"/>
      <c r="UCJ40" s="69"/>
      <c r="UCK40" s="69"/>
      <c r="UCL40" s="69"/>
      <c r="UCM40" s="69"/>
      <c r="UCN40" s="69"/>
      <c r="UCO40" s="69"/>
      <c r="UCP40" s="69"/>
      <c r="UCQ40" s="69"/>
      <c r="UCR40" s="69"/>
      <c r="UCS40" s="69"/>
      <c r="UCT40" s="69"/>
      <c r="UCU40" s="69"/>
      <c r="UCV40" s="69"/>
      <c r="UCW40" s="69"/>
      <c r="UCX40" s="69"/>
      <c r="UCY40" s="69"/>
      <c r="UCZ40" s="69"/>
      <c r="UDA40" s="69"/>
      <c r="UDB40" s="69"/>
      <c r="UDC40" s="69"/>
      <c r="UDD40" s="69"/>
      <c r="UDE40" s="69"/>
      <c r="UDF40" s="69"/>
      <c r="UDG40" s="69"/>
      <c r="UDH40" s="69"/>
      <c r="UDI40" s="69"/>
      <c r="UDJ40" s="69"/>
      <c r="UDK40" s="69"/>
      <c r="UDL40" s="69"/>
      <c r="UDM40" s="69"/>
      <c r="UDN40" s="69"/>
      <c r="UDO40" s="69"/>
      <c r="UDP40" s="69"/>
      <c r="UDQ40" s="69"/>
      <c r="UDR40" s="69"/>
      <c r="UDS40" s="69"/>
      <c r="UDT40" s="69"/>
      <c r="UDU40" s="69"/>
      <c r="UDV40" s="69"/>
      <c r="UDW40" s="69"/>
      <c r="UDX40" s="69"/>
      <c r="UDY40" s="69"/>
      <c r="UDZ40" s="69"/>
      <c r="UEA40" s="69"/>
      <c r="UEB40" s="69"/>
      <c r="UEC40" s="69"/>
      <c r="UED40" s="69"/>
      <c r="UEE40" s="69"/>
      <c r="UEF40" s="69"/>
      <c r="UEG40" s="69"/>
      <c r="UEH40" s="69"/>
      <c r="UEI40" s="69"/>
      <c r="UEJ40" s="69"/>
      <c r="UEK40" s="69"/>
      <c r="UEL40" s="69"/>
      <c r="UEM40" s="69"/>
      <c r="UEN40" s="69"/>
      <c r="UEO40" s="69"/>
      <c r="UEP40" s="69"/>
      <c r="UEQ40" s="69"/>
      <c r="UER40" s="69"/>
      <c r="UES40" s="69"/>
      <c r="UET40" s="69"/>
      <c r="UEU40" s="69"/>
      <c r="UEV40" s="69"/>
      <c r="UEW40" s="69"/>
      <c r="UEX40" s="69"/>
      <c r="UEY40" s="69"/>
      <c r="UEZ40" s="69"/>
      <c r="UFA40" s="69"/>
      <c r="UFB40" s="69"/>
      <c r="UFC40" s="69"/>
      <c r="UFD40" s="69"/>
      <c r="UFE40" s="69"/>
      <c r="UFF40" s="69"/>
      <c r="UFG40" s="69"/>
      <c r="UFH40" s="69"/>
      <c r="UFI40" s="69"/>
      <c r="UFJ40" s="69"/>
      <c r="UFK40" s="69"/>
      <c r="UFL40" s="69"/>
      <c r="UFM40" s="69"/>
      <c r="UFN40" s="69"/>
      <c r="UFO40" s="69"/>
      <c r="UFP40" s="69"/>
      <c r="UFQ40" s="69"/>
      <c r="UFR40" s="69"/>
      <c r="UFS40" s="69"/>
      <c r="UFT40" s="69"/>
      <c r="UFU40" s="69"/>
      <c r="UFV40" s="69"/>
      <c r="UFW40" s="69"/>
      <c r="UFX40" s="69"/>
      <c r="UFY40" s="69"/>
      <c r="UFZ40" s="69"/>
      <c r="UGA40" s="69"/>
      <c r="UGB40" s="69"/>
      <c r="UGC40" s="69"/>
      <c r="UGD40" s="69"/>
      <c r="UGE40" s="69"/>
      <c r="UGF40" s="69"/>
      <c r="UGG40" s="69"/>
      <c r="UGH40" s="69"/>
      <c r="UGI40" s="69"/>
      <c r="UGJ40" s="69"/>
      <c r="UGK40" s="69"/>
      <c r="UGL40" s="69"/>
      <c r="UGM40" s="69"/>
      <c r="UGN40" s="69"/>
      <c r="UGO40" s="69"/>
      <c r="UGP40" s="69"/>
      <c r="UGQ40" s="69"/>
      <c r="UGR40" s="69"/>
      <c r="UGS40" s="69"/>
      <c r="UGT40" s="69"/>
      <c r="UGU40" s="69"/>
      <c r="UGV40" s="69"/>
      <c r="UGW40" s="69"/>
      <c r="UGX40" s="69"/>
      <c r="UGY40" s="69"/>
      <c r="UGZ40" s="69"/>
      <c r="UHA40" s="69"/>
      <c r="UHB40" s="69"/>
      <c r="UHC40" s="69"/>
      <c r="UHD40" s="69"/>
      <c r="UHE40" s="69"/>
      <c r="UHF40" s="69"/>
      <c r="UHG40" s="69"/>
      <c r="UHH40" s="69"/>
      <c r="UHI40" s="69"/>
      <c r="UHJ40" s="69"/>
      <c r="UHK40" s="69"/>
      <c r="UHL40" s="69"/>
      <c r="UHM40" s="69"/>
      <c r="UHN40" s="69"/>
      <c r="UHO40" s="69"/>
      <c r="UHP40" s="69"/>
      <c r="UHQ40" s="69"/>
      <c r="UHR40" s="69"/>
      <c r="UHS40" s="69"/>
      <c r="UHT40" s="69"/>
      <c r="UHU40" s="69"/>
      <c r="UHV40" s="69"/>
      <c r="UHW40" s="69"/>
      <c r="UHX40" s="69"/>
      <c r="UHY40" s="69"/>
      <c r="UHZ40" s="69"/>
      <c r="UIA40" s="69"/>
      <c r="UIB40" s="69"/>
      <c r="UIC40" s="69"/>
      <c r="UID40" s="69"/>
      <c r="UIE40" s="69"/>
      <c r="UIF40" s="69"/>
      <c r="UIG40" s="69"/>
      <c r="UIH40" s="69"/>
      <c r="UII40" s="69"/>
      <c r="UIJ40" s="69"/>
      <c r="UIK40" s="69"/>
      <c r="UIL40" s="69"/>
      <c r="UIM40" s="69"/>
      <c r="UIN40" s="69"/>
      <c r="UIO40" s="69"/>
      <c r="UIP40" s="69"/>
      <c r="UIQ40" s="69"/>
      <c r="UIR40" s="69"/>
      <c r="UIS40" s="69"/>
      <c r="UIT40" s="69"/>
      <c r="UIU40" s="69"/>
      <c r="UIV40" s="69"/>
      <c r="UIW40" s="69"/>
      <c r="UIX40" s="69"/>
      <c r="UIY40" s="69"/>
      <c r="UIZ40" s="69"/>
      <c r="UJA40" s="69"/>
      <c r="UJB40" s="69"/>
      <c r="UJC40" s="69"/>
      <c r="UJD40" s="69"/>
      <c r="UJE40" s="69"/>
      <c r="UJF40" s="69"/>
      <c r="UJG40" s="69"/>
      <c r="UJH40" s="69"/>
      <c r="UJI40" s="69"/>
      <c r="UJJ40" s="69"/>
      <c r="UJK40" s="69"/>
      <c r="UJL40" s="69"/>
      <c r="UJM40" s="69"/>
      <c r="UJN40" s="69"/>
      <c r="UJO40" s="69"/>
      <c r="UJP40" s="69"/>
      <c r="UJQ40" s="69"/>
      <c r="UJR40" s="69"/>
      <c r="UJS40" s="69"/>
      <c r="UJT40" s="69"/>
      <c r="UJU40" s="69"/>
      <c r="UJV40" s="69"/>
      <c r="UJW40" s="69"/>
      <c r="UJX40" s="69"/>
      <c r="UJY40" s="69"/>
      <c r="UJZ40" s="69"/>
      <c r="UKA40" s="69"/>
      <c r="UKB40" s="69"/>
      <c r="UKC40" s="69"/>
      <c r="UKD40" s="69"/>
      <c r="UKE40" s="69"/>
      <c r="UKF40" s="69"/>
      <c r="UKG40" s="69"/>
      <c r="UKH40" s="69"/>
      <c r="UKI40" s="69"/>
      <c r="UKJ40" s="69"/>
      <c r="UKK40" s="69"/>
      <c r="UKL40" s="69"/>
      <c r="UKM40" s="69"/>
      <c r="UKN40" s="69"/>
      <c r="UKO40" s="69"/>
      <c r="UKP40" s="69"/>
      <c r="UKQ40" s="69"/>
      <c r="UKR40" s="69"/>
      <c r="UKS40" s="69"/>
      <c r="UKT40" s="69"/>
      <c r="UKU40" s="69"/>
      <c r="UKV40" s="69"/>
      <c r="UKW40" s="69"/>
      <c r="UKX40" s="69"/>
      <c r="UKY40" s="69"/>
      <c r="UKZ40" s="69"/>
      <c r="ULA40" s="69"/>
      <c r="ULB40" s="69"/>
      <c r="ULC40" s="69"/>
      <c r="ULD40" s="69"/>
      <c r="ULE40" s="69"/>
      <c r="ULF40" s="69"/>
      <c r="ULG40" s="69"/>
      <c r="ULH40" s="69"/>
      <c r="ULI40" s="69"/>
      <c r="ULJ40" s="69"/>
      <c r="ULK40" s="69"/>
      <c r="ULL40" s="69"/>
      <c r="ULM40" s="69"/>
      <c r="ULN40" s="69"/>
      <c r="ULO40" s="69"/>
      <c r="ULP40" s="69"/>
      <c r="ULQ40" s="69"/>
      <c r="ULR40" s="69"/>
      <c r="ULS40" s="69"/>
      <c r="ULT40" s="69"/>
      <c r="ULU40" s="69"/>
      <c r="ULV40" s="69"/>
      <c r="ULW40" s="69"/>
      <c r="ULX40" s="69"/>
      <c r="ULY40" s="69"/>
      <c r="ULZ40" s="69"/>
      <c r="UMA40" s="69"/>
      <c r="UMB40" s="69"/>
      <c r="UMC40" s="69"/>
      <c r="UMD40" s="69"/>
      <c r="UME40" s="69"/>
      <c r="UMF40" s="69"/>
      <c r="UMG40" s="69"/>
      <c r="UMH40" s="69"/>
      <c r="UMI40" s="69"/>
      <c r="UMJ40" s="69"/>
      <c r="UMK40" s="69"/>
      <c r="UML40" s="69"/>
      <c r="UMM40" s="69"/>
      <c r="UMN40" s="69"/>
      <c r="UMO40" s="69"/>
      <c r="UMP40" s="69"/>
      <c r="UMQ40" s="69"/>
      <c r="UMR40" s="69"/>
      <c r="UMS40" s="69"/>
      <c r="UMT40" s="69"/>
      <c r="UMU40" s="69"/>
      <c r="UMV40" s="69"/>
      <c r="UMW40" s="69"/>
      <c r="UMX40" s="69"/>
      <c r="UMY40" s="69"/>
      <c r="UMZ40" s="69"/>
      <c r="UNA40" s="69"/>
      <c r="UNB40" s="69"/>
      <c r="UNC40" s="69"/>
      <c r="UND40" s="69"/>
      <c r="UNE40" s="69"/>
      <c r="UNF40" s="69"/>
      <c r="UNG40" s="69"/>
      <c r="UNH40" s="69"/>
      <c r="UNI40" s="69"/>
      <c r="UNJ40" s="69"/>
      <c r="UNK40" s="69"/>
      <c r="UNL40" s="69"/>
      <c r="UNM40" s="69"/>
      <c r="UNN40" s="69"/>
      <c r="UNO40" s="69"/>
      <c r="UNP40" s="69"/>
      <c r="UNQ40" s="69"/>
      <c r="UNR40" s="69"/>
      <c r="UNS40" s="69"/>
      <c r="UNT40" s="69"/>
      <c r="UNU40" s="69"/>
      <c r="UNV40" s="69"/>
      <c r="UNW40" s="69"/>
      <c r="UNX40" s="69"/>
      <c r="UNY40" s="69"/>
      <c r="UNZ40" s="69"/>
      <c r="UOA40" s="69"/>
      <c r="UOB40" s="69"/>
      <c r="UOC40" s="69"/>
      <c r="UOD40" s="69"/>
      <c r="UOE40" s="69"/>
      <c r="UOF40" s="69"/>
      <c r="UOG40" s="69"/>
      <c r="UOH40" s="69"/>
      <c r="UOI40" s="69"/>
      <c r="UOJ40" s="69"/>
      <c r="UOK40" s="69"/>
      <c r="UOL40" s="69"/>
      <c r="UOM40" s="69"/>
      <c r="UON40" s="69"/>
      <c r="UOO40" s="69"/>
      <c r="UOP40" s="69"/>
      <c r="UOQ40" s="69"/>
      <c r="UOR40" s="69"/>
      <c r="UOS40" s="69"/>
      <c r="UOT40" s="69"/>
      <c r="UOU40" s="69"/>
      <c r="UOV40" s="69"/>
      <c r="UOW40" s="69"/>
      <c r="UOX40" s="69"/>
      <c r="UOY40" s="69"/>
      <c r="UOZ40" s="69"/>
      <c r="UPA40" s="69"/>
      <c r="UPB40" s="69"/>
      <c r="UPC40" s="69"/>
      <c r="UPD40" s="69"/>
      <c r="UPE40" s="69"/>
      <c r="UPF40" s="69"/>
      <c r="UPG40" s="69"/>
      <c r="UPH40" s="69"/>
      <c r="UPI40" s="69"/>
      <c r="UPJ40" s="69"/>
      <c r="UPK40" s="69"/>
      <c r="UPL40" s="69"/>
      <c r="UPM40" s="69"/>
      <c r="UPN40" s="69"/>
      <c r="UPO40" s="69"/>
      <c r="UPP40" s="69"/>
      <c r="UPQ40" s="69"/>
      <c r="UPR40" s="69"/>
      <c r="UPS40" s="69"/>
      <c r="UPT40" s="69"/>
      <c r="UPU40" s="69"/>
      <c r="UPV40" s="69"/>
      <c r="UPW40" s="69"/>
      <c r="UPX40" s="69"/>
      <c r="UPY40" s="69"/>
      <c r="UPZ40" s="69"/>
      <c r="UQA40" s="69"/>
      <c r="UQB40" s="69"/>
      <c r="UQC40" s="69"/>
      <c r="UQD40" s="69"/>
      <c r="UQE40" s="69"/>
      <c r="UQF40" s="69"/>
      <c r="UQG40" s="69"/>
      <c r="UQH40" s="69"/>
      <c r="UQI40" s="69"/>
      <c r="UQJ40" s="69"/>
      <c r="UQK40" s="69"/>
      <c r="UQL40" s="69"/>
      <c r="UQM40" s="69"/>
      <c r="UQN40" s="69"/>
      <c r="UQO40" s="69"/>
      <c r="UQP40" s="69"/>
      <c r="UQQ40" s="69"/>
      <c r="UQR40" s="69"/>
      <c r="UQS40" s="69"/>
      <c r="UQT40" s="69"/>
      <c r="UQU40" s="69"/>
      <c r="UQV40" s="69"/>
      <c r="UQW40" s="69"/>
      <c r="UQX40" s="69"/>
      <c r="UQY40" s="69"/>
      <c r="UQZ40" s="69"/>
      <c r="URA40" s="69"/>
      <c r="URB40" s="69"/>
      <c r="URC40" s="69"/>
      <c r="URD40" s="69"/>
      <c r="URE40" s="69"/>
      <c r="URF40" s="69"/>
      <c r="URG40" s="69"/>
      <c r="URH40" s="69"/>
      <c r="URI40" s="69"/>
      <c r="URJ40" s="69"/>
      <c r="URK40" s="69"/>
      <c r="URL40" s="69"/>
      <c r="URM40" s="69"/>
      <c r="URN40" s="69"/>
      <c r="URO40" s="69"/>
      <c r="URP40" s="69"/>
      <c r="URQ40" s="69"/>
      <c r="URR40" s="69"/>
      <c r="URS40" s="69"/>
      <c r="URT40" s="69"/>
      <c r="URU40" s="69"/>
      <c r="URV40" s="69"/>
      <c r="URW40" s="69"/>
      <c r="URX40" s="69"/>
      <c r="URY40" s="69"/>
      <c r="URZ40" s="69"/>
      <c r="USA40" s="69"/>
      <c r="USB40" s="69"/>
      <c r="USC40" s="69"/>
      <c r="USD40" s="69"/>
      <c r="USE40" s="69"/>
      <c r="USF40" s="69"/>
      <c r="USG40" s="69"/>
      <c r="USH40" s="69"/>
      <c r="USI40" s="69"/>
      <c r="USJ40" s="69"/>
      <c r="USK40" s="69"/>
      <c r="USL40" s="69"/>
      <c r="USM40" s="69"/>
      <c r="USN40" s="69"/>
      <c r="USO40" s="69"/>
      <c r="USP40" s="69"/>
      <c r="USQ40" s="69"/>
      <c r="USR40" s="69"/>
      <c r="USS40" s="69"/>
      <c r="UST40" s="69"/>
      <c r="USU40" s="69"/>
      <c r="USV40" s="69"/>
      <c r="USW40" s="69"/>
      <c r="USX40" s="69"/>
      <c r="USY40" s="69"/>
      <c r="USZ40" s="69"/>
      <c r="UTA40" s="69"/>
      <c r="UTB40" s="69"/>
      <c r="UTC40" s="69"/>
      <c r="UTD40" s="69"/>
      <c r="UTE40" s="69"/>
      <c r="UTF40" s="69"/>
      <c r="UTG40" s="69"/>
      <c r="UTH40" s="69"/>
      <c r="UTI40" s="69"/>
      <c r="UTJ40" s="69"/>
      <c r="UTK40" s="69"/>
      <c r="UTL40" s="69"/>
      <c r="UTM40" s="69"/>
      <c r="UTN40" s="69"/>
      <c r="UTO40" s="69"/>
      <c r="UTP40" s="69"/>
      <c r="UTQ40" s="69"/>
      <c r="UTR40" s="69"/>
      <c r="UTS40" s="69"/>
      <c r="UTT40" s="69"/>
      <c r="UTU40" s="69"/>
      <c r="UTV40" s="69"/>
      <c r="UTW40" s="69"/>
      <c r="UTX40" s="69"/>
      <c r="UTY40" s="69"/>
      <c r="UTZ40" s="69"/>
      <c r="UUA40" s="69"/>
      <c r="UUB40" s="69"/>
      <c r="UUC40" s="69"/>
      <c r="UUD40" s="69"/>
      <c r="UUE40" s="69"/>
      <c r="UUF40" s="69"/>
      <c r="UUG40" s="69"/>
      <c r="UUH40" s="69"/>
      <c r="UUI40" s="69"/>
      <c r="UUJ40" s="69"/>
      <c r="UUK40" s="69"/>
      <c r="UUL40" s="69"/>
      <c r="UUM40" s="69"/>
      <c r="UUN40" s="69"/>
      <c r="UUO40" s="69"/>
      <c r="UUP40" s="69"/>
      <c r="UUQ40" s="69"/>
      <c r="UUR40" s="69"/>
      <c r="UUS40" s="69"/>
      <c r="UUT40" s="69"/>
      <c r="UUU40" s="69"/>
      <c r="UUV40" s="69"/>
      <c r="UUW40" s="69"/>
      <c r="UUX40" s="69"/>
      <c r="UUY40" s="69"/>
      <c r="UUZ40" s="69"/>
      <c r="UVA40" s="69"/>
      <c r="UVB40" s="69"/>
      <c r="UVC40" s="69"/>
      <c r="UVD40" s="69"/>
      <c r="UVE40" s="69"/>
      <c r="UVF40" s="69"/>
      <c r="UVG40" s="69"/>
      <c r="UVH40" s="69"/>
      <c r="UVI40" s="69"/>
      <c r="UVJ40" s="69"/>
      <c r="UVK40" s="69"/>
      <c r="UVL40" s="69"/>
      <c r="UVM40" s="69"/>
      <c r="UVN40" s="69"/>
      <c r="UVO40" s="69"/>
      <c r="UVP40" s="69"/>
      <c r="UVQ40" s="69"/>
      <c r="UVR40" s="69"/>
      <c r="UVS40" s="69"/>
      <c r="UVT40" s="69"/>
      <c r="UVU40" s="69"/>
      <c r="UVV40" s="69"/>
      <c r="UVW40" s="69"/>
      <c r="UVX40" s="69"/>
      <c r="UVY40" s="69"/>
      <c r="UVZ40" s="69"/>
      <c r="UWA40" s="69"/>
      <c r="UWB40" s="69"/>
      <c r="UWC40" s="69"/>
      <c r="UWD40" s="69"/>
      <c r="UWE40" s="69"/>
      <c r="UWF40" s="69"/>
      <c r="UWG40" s="69"/>
      <c r="UWH40" s="69"/>
      <c r="UWI40" s="69"/>
      <c r="UWJ40" s="69"/>
      <c r="UWK40" s="69"/>
      <c r="UWL40" s="69"/>
      <c r="UWM40" s="69"/>
      <c r="UWN40" s="69"/>
      <c r="UWO40" s="69"/>
      <c r="UWP40" s="69"/>
      <c r="UWQ40" s="69"/>
      <c r="UWR40" s="69"/>
      <c r="UWS40" s="69"/>
      <c r="UWT40" s="69"/>
      <c r="UWU40" s="69"/>
      <c r="UWV40" s="69"/>
      <c r="UWW40" s="69"/>
      <c r="UWX40" s="69"/>
      <c r="UWY40" s="69"/>
      <c r="UWZ40" s="69"/>
      <c r="UXA40" s="69"/>
      <c r="UXB40" s="69"/>
      <c r="UXC40" s="69"/>
      <c r="UXD40" s="69"/>
      <c r="UXE40" s="69"/>
      <c r="UXF40" s="69"/>
      <c r="UXG40" s="69"/>
      <c r="UXH40" s="69"/>
      <c r="UXI40" s="69"/>
      <c r="UXJ40" s="69"/>
      <c r="UXK40" s="69"/>
      <c r="UXL40" s="69"/>
      <c r="UXM40" s="69"/>
      <c r="UXN40" s="69"/>
      <c r="UXO40" s="69"/>
      <c r="UXP40" s="69"/>
      <c r="UXQ40" s="69"/>
      <c r="UXR40" s="69"/>
      <c r="UXS40" s="69"/>
      <c r="UXT40" s="69"/>
      <c r="UXU40" s="69"/>
      <c r="UXV40" s="69"/>
      <c r="UXW40" s="69"/>
      <c r="UXX40" s="69"/>
      <c r="UXY40" s="69"/>
      <c r="UXZ40" s="69"/>
      <c r="UYA40" s="69"/>
      <c r="UYB40" s="69"/>
      <c r="UYC40" s="69"/>
      <c r="UYD40" s="69"/>
      <c r="UYE40" s="69"/>
      <c r="UYF40" s="69"/>
      <c r="UYG40" s="69"/>
      <c r="UYH40" s="69"/>
      <c r="UYI40" s="69"/>
      <c r="UYJ40" s="69"/>
      <c r="UYK40" s="69"/>
      <c r="UYL40" s="69"/>
      <c r="UYM40" s="69"/>
      <c r="UYN40" s="69"/>
      <c r="UYO40" s="69"/>
      <c r="UYP40" s="69"/>
      <c r="UYQ40" s="69"/>
      <c r="UYR40" s="69"/>
      <c r="UYS40" s="69"/>
      <c r="UYT40" s="69"/>
      <c r="UYU40" s="69"/>
      <c r="UYV40" s="69"/>
      <c r="UYW40" s="69"/>
      <c r="UYX40" s="69"/>
      <c r="UYY40" s="69"/>
      <c r="UYZ40" s="69"/>
      <c r="UZA40" s="69"/>
      <c r="UZB40" s="69"/>
      <c r="UZC40" s="69"/>
      <c r="UZD40" s="69"/>
      <c r="UZE40" s="69"/>
      <c r="UZF40" s="69"/>
      <c r="UZG40" s="69"/>
      <c r="UZH40" s="69"/>
      <c r="UZI40" s="69"/>
      <c r="UZJ40" s="69"/>
      <c r="UZK40" s="69"/>
      <c r="UZL40" s="69"/>
      <c r="UZM40" s="69"/>
      <c r="UZN40" s="69"/>
      <c r="UZO40" s="69"/>
      <c r="UZP40" s="69"/>
      <c r="UZQ40" s="69"/>
      <c r="UZR40" s="69"/>
      <c r="UZS40" s="69"/>
      <c r="UZT40" s="69"/>
      <c r="UZU40" s="69"/>
      <c r="UZV40" s="69"/>
      <c r="UZW40" s="69"/>
      <c r="UZX40" s="69"/>
      <c r="UZY40" s="69"/>
      <c r="UZZ40" s="69"/>
      <c r="VAA40" s="69"/>
      <c r="VAB40" s="69"/>
      <c r="VAC40" s="69"/>
      <c r="VAD40" s="69"/>
      <c r="VAE40" s="69"/>
      <c r="VAF40" s="69"/>
      <c r="VAG40" s="69"/>
      <c r="VAH40" s="69"/>
      <c r="VAI40" s="69"/>
      <c r="VAJ40" s="69"/>
      <c r="VAK40" s="69"/>
      <c r="VAL40" s="69"/>
      <c r="VAM40" s="69"/>
      <c r="VAN40" s="69"/>
      <c r="VAO40" s="69"/>
      <c r="VAP40" s="69"/>
      <c r="VAQ40" s="69"/>
      <c r="VAR40" s="69"/>
      <c r="VAS40" s="69"/>
      <c r="VAT40" s="69"/>
      <c r="VAU40" s="69"/>
      <c r="VAV40" s="69"/>
      <c r="VAW40" s="69"/>
      <c r="VAX40" s="69"/>
      <c r="VAY40" s="69"/>
      <c r="VAZ40" s="69"/>
      <c r="VBA40" s="69"/>
      <c r="VBB40" s="69"/>
      <c r="VBC40" s="69"/>
      <c r="VBD40" s="69"/>
      <c r="VBE40" s="69"/>
      <c r="VBF40" s="69"/>
      <c r="VBG40" s="69"/>
      <c r="VBH40" s="69"/>
      <c r="VBI40" s="69"/>
      <c r="VBJ40" s="69"/>
      <c r="VBK40" s="69"/>
      <c r="VBL40" s="69"/>
      <c r="VBM40" s="69"/>
      <c r="VBN40" s="69"/>
      <c r="VBO40" s="69"/>
      <c r="VBP40" s="69"/>
      <c r="VBQ40" s="69"/>
      <c r="VBR40" s="69"/>
      <c r="VBS40" s="69"/>
      <c r="VBT40" s="69"/>
      <c r="VBU40" s="69"/>
      <c r="VBV40" s="69"/>
      <c r="VBW40" s="69"/>
      <c r="VBX40" s="69"/>
      <c r="VBY40" s="69"/>
      <c r="VBZ40" s="69"/>
      <c r="VCA40" s="69"/>
      <c r="VCB40" s="69"/>
      <c r="VCC40" s="69"/>
      <c r="VCD40" s="69"/>
      <c r="VCE40" s="69"/>
      <c r="VCF40" s="69"/>
      <c r="VCG40" s="69"/>
      <c r="VCH40" s="69"/>
      <c r="VCI40" s="69"/>
      <c r="VCJ40" s="69"/>
      <c r="VCK40" s="69"/>
      <c r="VCL40" s="69"/>
      <c r="VCM40" s="69"/>
      <c r="VCN40" s="69"/>
      <c r="VCO40" s="69"/>
      <c r="VCP40" s="69"/>
      <c r="VCQ40" s="69"/>
      <c r="VCR40" s="69"/>
      <c r="VCS40" s="69"/>
      <c r="VCT40" s="69"/>
      <c r="VCU40" s="69"/>
      <c r="VCV40" s="69"/>
      <c r="VCW40" s="69"/>
      <c r="VCX40" s="69"/>
      <c r="VCY40" s="69"/>
      <c r="VCZ40" s="69"/>
      <c r="VDA40" s="69"/>
      <c r="VDB40" s="69"/>
      <c r="VDC40" s="69"/>
      <c r="VDD40" s="69"/>
      <c r="VDE40" s="69"/>
      <c r="VDF40" s="69"/>
      <c r="VDG40" s="69"/>
      <c r="VDH40" s="69"/>
      <c r="VDI40" s="69"/>
      <c r="VDJ40" s="69"/>
      <c r="VDK40" s="69"/>
      <c r="VDL40" s="69"/>
      <c r="VDM40" s="69"/>
      <c r="VDN40" s="69"/>
      <c r="VDO40" s="69"/>
      <c r="VDP40" s="69"/>
      <c r="VDQ40" s="69"/>
      <c r="VDR40" s="69"/>
      <c r="VDS40" s="69"/>
      <c r="VDT40" s="69"/>
      <c r="VDU40" s="69"/>
      <c r="VDV40" s="69"/>
      <c r="VDW40" s="69"/>
      <c r="VDX40" s="69"/>
      <c r="VDY40" s="69"/>
      <c r="VDZ40" s="69"/>
      <c r="VEA40" s="69"/>
      <c r="VEB40" s="69"/>
      <c r="VEC40" s="69"/>
      <c r="VED40" s="69"/>
      <c r="VEE40" s="69"/>
      <c r="VEF40" s="69"/>
      <c r="VEG40" s="69"/>
      <c r="VEH40" s="69"/>
      <c r="VEI40" s="69"/>
      <c r="VEJ40" s="69"/>
      <c r="VEK40" s="69"/>
      <c r="VEL40" s="69"/>
      <c r="VEM40" s="69"/>
      <c r="VEN40" s="69"/>
      <c r="VEO40" s="69"/>
      <c r="VEP40" s="69"/>
      <c r="VEQ40" s="69"/>
      <c r="VER40" s="69"/>
      <c r="VES40" s="69"/>
      <c r="VET40" s="69"/>
      <c r="VEU40" s="69"/>
      <c r="VEV40" s="69"/>
      <c r="VEW40" s="69"/>
      <c r="VEX40" s="69"/>
      <c r="VEY40" s="69"/>
      <c r="VEZ40" s="69"/>
      <c r="VFA40" s="69"/>
      <c r="VFB40" s="69"/>
      <c r="VFC40" s="69"/>
      <c r="VFD40" s="69"/>
      <c r="VFE40" s="69"/>
      <c r="VFF40" s="69"/>
      <c r="VFG40" s="69"/>
      <c r="VFH40" s="69"/>
      <c r="VFI40" s="69"/>
      <c r="VFJ40" s="69"/>
      <c r="VFK40" s="69"/>
      <c r="VFL40" s="69"/>
      <c r="VFM40" s="69"/>
      <c r="VFN40" s="69"/>
      <c r="VFO40" s="69"/>
      <c r="VFP40" s="69"/>
      <c r="VFQ40" s="69"/>
      <c r="VFR40" s="69"/>
      <c r="VFS40" s="69"/>
      <c r="VFT40" s="69"/>
      <c r="VFU40" s="69"/>
      <c r="VFV40" s="69"/>
      <c r="VFW40" s="69"/>
      <c r="VFX40" s="69"/>
      <c r="VFY40" s="69"/>
      <c r="VFZ40" s="69"/>
      <c r="VGA40" s="69"/>
      <c r="VGB40" s="69"/>
      <c r="VGC40" s="69"/>
      <c r="VGD40" s="69"/>
      <c r="VGE40" s="69"/>
      <c r="VGF40" s="69"/>
      <c r="VGG40" s="69"/>
      <c r="VGH40" s="69"/>
      <c r="VGI40" s="69"/>
      <c r="VGJ40" s="69"/>
      <c r="VGK40" s="69"/>
      <c r="VGL40" s="69"/>
      <c r="VGM40" s="69"/>
      <c r="VGN40" s="69"/>
      <c r="VGO40" s="69"/>
      <c r="VGP40" s="69"/>
      <c r="VGQ40" s="69"/>
      <c r="VGR40" s="69"/>
      <c r="VGS40" s="69"/>
      <c r="VGT40" s="69"/>
      <c r="VGU40" s="69"/>
      <c r="VGV40" s="69"/>
      <c r="VGW40" s="69"/>
      <c r="VGX40" s="69"/>
      <c r="VGY40" s="69"/>
      <c r="VGZ40" s="69"/>
      <c r="VHA40" s="69"/>
      <c r="VHB40" s="69"/>
      <c r="VHC40" s="69"/>
      <c r="VHD40" s="69"/>
      <c r="VHE40" s="69"/>
      <c r="VHF40" s="69"/>
      <c r="VHG40" s="69"/>
      <c r="VHH40" s="69"/>
      <c r="VHI40" s="69"/>
      <c r="VHJ40" s="69"/>
      <c r="VHK40" s="69"/>
      <c r="VHL40" s="69"/>
      <c r="VHM40" s="69"/>
      <c r="VHN40" s="69"/>
      <c r="VHO40" s="69"/>
      <c r="VHP40" s="69"/>
      <c r="VHQ40" s="69"/>
      <c r="VHR40" s="69"/>
      <c r="VHS40" s="69"/>
      <c r="VHT40" s="69"/>
      <c r="VHU40" s="69"/>
      <c r="VHV40" s="69"/>
      <c r="VHW40" s="69"/>
      <c r="VHX40" s="69"/>
      <c r="VHY40" s="69"/>
      <c r="VHZ40" s="69"/>
      <c r="VIA40" s="69"/>
      <c r="VIB40" s="69"/>
      <c r="VIC40" s="69"/>
      <c r="VID40" s="69"/>
      <c r="VIE40" s="69"/>
      <c r="VIF40" s="69"/>
      <c r="VIG40" s="69"/>
      <c r="VIH40" s="69"/>
      <c r="VII40" s="69"/>
      <c r="VIJ40" s="69"/>
      <c r="VIK40" s="69"/>
      <c r="VIL40" s="69"/>
      <c r="VIM40" s="69"/>
      <c r="VIN40" s="69"/>
      <c r="VIO40" s="69"/>
      <c r="VIP40" s="69"/>
      <c r="VIQ40" s="69"/>
      <c r="VIR40" s="69"/>
      <c r="VIS40" s="69"/>
      <c r="VIT40" s="69"/>
      <c r="VIU40" s="69"/>
      <c r="VIV40" s="69"/>
      <c r="VIW40" s="69"/>
      <c r="VIX40" s="69"/>
      <c r="VIY40" s="69"/>
      <c r="VIZ40" s="69"/>
      <c r="VJA40" s="69"/>
      <c r="VJB40" s="69"/>
      <c r="VJC40" s="69"/>
      <c r="VJD40" s="69"/>
      <c r="VJE40" s="69"/>
      <c r="VJF40" s="69"/>
      <c r="VJG40" s="69"/>
      <c r="VJH40" s="69"/>
      <c r="VJI40" s="69"/>
      <c r="VJJ40" s="69"/>
      <c r="VJK40" s="69"/>
      <c r="VJL40" s="69"/>
      <c r="VJM40" s="69"/>
      <c r="VJN40" s="69"/>
      <c r="VJO40" s="69"/>
      <c r="VJP40" s="69"/>
      <c r="VJQ40" s="69"/>
      <c r="VJR40" s="69"/>
      <c r="VJS40" s="69"/>
      <c r="VJT40" s="69"/>
      <c r="VJU40" s="69"/>
      <c r="VJV40" s="69"/>
      <c r="VJW40" s="69"/>
      <c r="VJX40" s="69"/>
      <c r="VJY40" s="69"/>
      <c r="VJZ40" s="69"/>
      <c r="VKA40" s="69"/>
      <c r="VKB40" s="69"/>
      <c r="VKC40" s="69"/>
      <c r="VKD40" s="69"/>
      <c r="VKE40" s="69"/>
      <c r="VKF40" s="69"/>
      <c r="VKG40" s="69"/>
      <c r="VKH40" s="69"/>
      <c r="VKI40" s="69"/>
      <c r="VKJ40" s="69"/>
      <c r="VKK40" s="69"/>
      <c r="VKL40" s="69"/>
      <c r="VKM40" s="69"/>
      <c r="VKN40" s="69"/>
      <c r="VKO40" s="69"/>
      <c r="VKP40" s="69"/>
      <c r="VKQ40" s="69"/>
      <c r="VKR40" s="69"/>
      <c r="VKS40" s="69"/>
      <c r="VKT40" s="69"/>
      <c r="VKU40" s="69"/>
      <c r="VKV40" s="69"/>
      <c r="VKW40" s="69"/>
      <c r="VKX40" s="69"/>
      <c r="VKY40" s="69"/>
      <c r="VKZ40" s="69"/>
      <c r="VLA40" s="69"/>
      <c r="VLB40" s="69"/>
      <c r="VLC40" s="69"/>
      <c r="VLD40" s="69"/>
      <c r="VLE40" s="69"/>
      <c r="VLF40" s="69"/>
      <c r="VLG40" s="69"/>
      <c r="VLH40" s="69"/>
      <c r="VLI40" s="69"/>
      <c r="VLJ40" s="69"/>
      <c r="VLK40" s="69"/>
      <c r="VLL40" s="69"/>
      <c r="VLM40" s="69"/>
      <c r="VLN40" s="69"/>
      <c r="VLO40" s="69"/>
      <c r="VLP40" s="69"/>
      <c r="VLQ40" s="69"/>
      <c r="VLR40" s="69"/>
      <c r="VLS40" s="69"/>
      <c r="VLT40" s="69"/>
      <c r="VLU40" s="69"/>
      <c r="VLV40" s="69"/>
      <c r="VLW40" s="69"/>
      <c r="VLX40" s="69"/>
      <c r="VLY40" s="69"/>
      <c r="VLZ40" s="69"/>
      <c r="VMA40" s="69"/>
      <c r="VMB40" s="69"/>
      <c r="VMC40" s="69"/>
      <c r="VMD40" s="69"/>
      <c r="VME40" s="69"/>
      <c r="VMF40" s="69"/>
      <c r="VMG40" s="69"/>
      <c r="VMH40" s="69"/>
      <c r="VMI40" s="69"/>
      <c r="VMJ40" s="69"/>
      <c r="VMK40" s="69"/>
      <c r="VML40" s="69"/>
      <c r="VMM40" s="69"/>
      <c r="VMN40" s="69"/>
      <c r="VMO40" s="69"/>
      <c r="VMP40" s="69"/>
      <c r="VMQ40" s="69"/>
      <c r="VMR40" s="69"/>
      <c r="VMS40" s="69"/>
      <c r="VMT40" s="69"/>
      <c r="VMU40" s="69"/>
      <c r="VMV40" s="69"/>
      <c r="VMW40" s="69"/>
      <c r="VMX40" s="69"/>
      <c r="VMY40" s="69"/>
      <c r="VMZ40" s="69"/>
      <c r="VNA40" s="69"/>
      <c r="VNB40" s="69"/>
      <c r="VNC40" s="69"/>
      <c r="VND40" s="69"/>
      <c r="VNE40" s="69"/>
      <c r="VNF40" s="69"/>
      <c r="VNG40" s="69"/>
      <c r="VNH40" s="69"/>
      <c r="VNI40" s="69"/>
      <c r="VNJ40" s="69"/>
      <c r="VNK40" s="69"/>
      <c r="VNL40" s="69"/>
      <c r="VNM40" s="69"/>
      <c r="VNN40" s="69"/>
      <c r="VNO40" s="69"/>
      <c r="VNP40" s="69"/>
      <c r="VNQ40" s="69"/>
      <c r="VNR40" s="69"/>
      <c r="VNS40" s="69"/>
      <c r="VNT40" s="69"/>
      <c r="VNU40" s="69"/>
      <c r="VNV40" s="69"/>
      <c r="VNW40" s="69"/>
      <c r="VNX40" s="69"/>
      <c r="VNY40" s="69"/>
      <c r="VNZ40" s="69"/>
      <c r="VOA40" s="69"/>
      <c r="VOB40" s="69"/>
      <c r="VOC40" s="69"/>
      <c r="VOD40" s="69"/>
      <c r="VOE40" s="69"/>
      <c r="VOF40" s="69"/>
      <c r="VOG40" s="69"/>
      <c r="VOH40" s="69"/>
      <c r="VOI40" s="69"/>
      <c r="VOJ40" s="69"/>
      <c r="VOK40" s="69"/>
      <c r="VOL40" s="69"/>
      <c r="VOM40" s="69"/>
      <c r="VON40" s="69"/>
      <c r="VOO40" s="69"/>
      <c r="VOP40" s="69"/>
      <c r="VOQ40" s="69"/>
      <c r="VOR40" s="69"/>
      <c r="VOS40" s="69"/>
      <c r="VOT40" s="69"/>
      <c r="VOU40" s="69"/>
      <c r="VOV40" s="69"/>
      <c r="VOW40" s="69"/>
      <c r="VOX40" s="69"/>
      <c r="VOY40" s="69"/>
      <c r="VOZ40" s="69"/>
      <c r="VPA40" s="69"/>
      <c r="VPB40" s="69"/>
      <c r="VPC40" s="69"/>
      <c r="VPD40" s="69"/>
      <c r="VPE40" s="69"/>
      <c r="VPF40" s="69"/>
      <c r="VPG40" s="69"/>
      <c r="VPH40" s="69"/>
      <c r="VPI40" s="69"/>
      <c r="VPJ40" s="69"/>
      <c r="VPK40" s="69"/>
      <c r="VPL40" s="69"/>
      <c r="VPM40" s="69"/>
      <c r="VPN40" s="69"/>
      <c r="VPO40" s="69"/>
      <c r="VPP40" s="69"/>
      <c r="VPQ40" s="69"/>
      <c r="VPR40" s="69"/>
      <c r="VPS40" s="69"/>
      <c r="VPT40" s="69"/>
      <c r="VPU40" s="69"/>
      <c r="VPV40" s="69"/>
      <c r="VPW40" s="69"/>
      <c r="VPX40" s="69"/>
      <c r="VPY40" s="69"/>
      <c r="VPZ40" s="69"/>
      <c r="VQA40" s="69"/>
      <c r="VQB40" s="69"/>
      <c r="VQC40" s="69"/>
      <c r="VQD40" s="69"/>
      <c r="VQE40" s="69"/>
      <c r="VQF40" s="69"/>
      <c r="VQG40" s="69"/>
      <c r="VQH40" s="69"/>
      <c r="VQI40" s="69"/>
      <c r="VQJ40" s="69"/>
      <c r="VQK40" s="69"/>
      <c r="VQL40" s="69"/>
      <c r="VQM40" s="69"/>
      <c r="VQN40" s="69"/>
      <c r="VQO40" s="69"/>
      <c r="VQP40" s="69"/>
      <c r="VQQ40" s="69"/>
      <c r="VQR40" s="69"/>
      <c r="VQS40" s="69"/>
      <c r="VQT40" s="69"/>
      <c r="VQU40" s="69"/>
      <c r="VQV40" s="69"/>
      <c r="VQW40" s="69"/>
      <c r="VQX40" s="69"/>
      <c r="VQY40" s="69"/>
      <c r="VQZ40" s="69"/>
      <c r="VRA40" s="69"/>
      <c r="VRB40" s="69"/>
      <c r="VRC40" s="69"/>
      <c r="VRD40" s="69"/>
      <c r="VRE40" s="69"/>
      <c r="VRF40" s="69"/>
      <c r="VRG40" s="69"/>
      <c r="VRH40" s="69"/>
      <c r="VRI40" s="69"/>
      <c r="VRJ40" s="69"/>
      <c r="VRK40" s="69"/>
      <c r="VRL40" s="69"/>
      <c r="VRM40" s="69"/>
      <c r="VRN40" s="69"/>
      <c r="VRO40" s="69"/>
      <c r="VRP40" s="69"/>
      <c r="VRQ40" s="69"/>
      <c r="VRR40" s="69"/>
      <c r="VRS40" s="69"/>
      <c r="VRT40" s="69"/>
      <c r="VRU40" s="69"/>
      <c r="VRV40" s="69"/>
      <c r="VRW40" s="69"/>
      <c r="VRX40" s="69"/>
      <c r="VRY40" s="69"/>
      <c r="VRZ40" s="69"/>
      <c r="VSA40" s="69"/>
      <c r="VSB40" s="69"/>
      <c r="VSC40" s="69"/>
      <c r="VSD40" s="69"/>
      <c r="VSE40" s="69"/>
      <c r="VSF40" s="69"/>
      <c r="VSG40" s="69"/>
      <c r="VSH40" s="69"/>
      <c r="VSI40" s="69"/>
      <c r="VSJ40" s="69"/>
      <c r="VSK40" s="69"/>
      <c r="VSL40" s="69"/>
      <c r="VSM40" s="69"/>
      <c r="VSN40" s="69"/>
      <c r="VSO40" s="69"/>
      <c r="VSP40" s="69"/>
      <c r="VSQ40" s="69"/>
      <c r="VSR40" s="69"/>
      <c r="VSS40" s="69"/>
      <c r="VST40" s="69"/>
      <c r="VSU40" s="69"/>
      <c r="VSV40" s="69"/>
      <c r="VSW40" s="69"/>
      <c r="VSX40" s="69"/>
      <c r="VSY40" s="69"/>
      <c r="VSZ40" s="69"/>
      <c r="VTA40" s="69"/>
      <c r="VTB40" s="69"/>
      <c r="VTC40" s="69"/>
      <c r="VTD40" s="69"/>
      <c r="VTE40" s="69"/>
      <c r="VTF40" s="69"/>
      <c r="VTG40" s="69"/>
      <c r="VTH40" s="69"/>
      <c r="VTI40" s="69"/>
      <c r="VTJ40" s="69"/>
      <c r="VTK40" s="69"/>
      <c r="VTL40" s="69"/>
      <c r="VTM40" s="69"/>
      <c r="VTN40" s="69"/>
      <c r="VTO40" s="69"/>
      <c r="VTP40" s="69"/>
      <c r="VTQ40" s="69"/>
      <c r="VTR40" s="69"/>
      <c r="VTS40" s="69"/>
      <c r="VTT40" s="69"/>
      <c r="VTU40" s="69"/>
      <c r="VTV40" s="69"/>
      <c r="VTW40" s="69"/>
      <c r="VTX40" s="69"/>
      <c r="VTY40" s="69"/>
      <c r="VTZ40" s="69"/>
      <c r="VUA40" s="69"/>
      <c r="VUB40" s="69"/>
      <c r="VUC40" s="69"/>
      <c r="VUD40" s="69"/>
      <c r="VUE40" s="69"/>
      <c r="VUF40" s="69"/>
      <c r="VUG40" s="69"/>
      <c r="VUH40" s="69"/>
      <c r="VUI40" s="69"/>
      <c r="VUJ40" s="69"/>
      <c r="VUK40" s="69"/>
      <c r="VUL40" s="69"/>
      <c r="VUM40" s="69"/>
      <c r="VUN40" s="69"/>
      <c r="VUO40" s="69"/>
      <c r="VUP40" s="69"/>
      <c r="VUQ40" s="69"/>
      <c r="VUR40" s="69"/>
      <c r="VUS40" s="69"/>
      <c r="VUT40" s="69"/>
      <c r="VUU40" s="69"/>
      <c r="VUV40" s="69"/>
      <c r="VUW40" s="69"/>
      <c r="VUX40" s="69"/>
      <c r="VUY40" s="69"/>
      <c r="VUZ40" s="69"/>
      <c r="VVA40" s="69"/>
      <c r="VVB40" s="69"/>
      <c r="VVC40" s="69"/>
      <c r="VVD40" s="69"/>
      <c r="VVE40" s="69"/>
      <c r="VVF40" s="69"/>
      <c r="VVG40" s="69"/>
      <c r="VVH40" s="69"/>
      <c r="VVI40" s="69"/>
      <c r="VVJ40" s="69"/>
      <c r="VVK40" s="69"/>
      <c r="VVL40" s="69"/>
      <c r="VVM40" s="69"/>
      <c r="VVN40" s="69"/>
      <c r="VVO40" s="69"/>
      <c r="VVP40" s="69"/>
      <c r="VVQ40" s="69"/>
      <c r="VVR40" s="69"/>
      <c r="VVS40" s="69"/>
      <c r="VVT40" s="69"/>
      <c r="VVU40" s="69"/>
      <c r="VVV40" s="69"/>
      <c r="VVW40" s="69"/>
      <c r="VVX40" s="69"/>
      <c r="VVY40" s="69"/>
      <c r="VVZ40" s="69"/>
      <c r="VWA40" s="69"/>
      <c r="VWB40" s="69"/>
      <c r="VWC40" s="69"/>
      <c r="VWD40" s="69"/>
      <c r="VWE40" s="69"/>
      <c r="VWF40" s="69"/>
      <c r="VWG40" s="69"/>
      <c r="VWH40" s="69"/>
      <c r="VWI40" s="69"/>
      <c r="VWJ40" s="69"/>
      <c r="VWK40" s="69"/>
      <c r="VWL40" s="69"/>
      <c r="VWM40" s="69"/>
      <c r="VWN40" s="69"/>
      <c r="VWO40" s="69"/>
      <c r="VWP40" s="69"/>
      <c r="VWQ40" s="69"/>
      <c r="VWR40" s="69"/>
      <c r="VWS40" s="69"/>
      <c r="VWT40" s="69"/>
      <c r="VWU40" s="69"/>
      <c r="VWV40" s="69"/>
      <c r="VWW40" s="69"/>
      <c r="VWX40" s="69"/>
      <c r="VWY40" s="69"/>
      <c r="VWZ40" s="69"/>
      <c r="VXA40" s="69"/>
      <c r="VXB40" s="69"/>
      <c r="VXC40" s="69"/>
      <c r="VXD40" s="69"/>
      <c r="VXE40" s="69"/>
      <c r="VXF40" s="69"/>
      <c r="VXG40" s="69"/>
      <c r="VXH40" s="69"/>
      <c r="VXI40" s="69"/>
      <c r="VXJ40" s="69"/>
      <c r="VXK40" s="69"/>
      <c r="VXL40" s="69"/>
      <c r="VXM40" s="69"/>
      <c r="VXN40" s="69"/>
      <c r="VXO40" s="69"/>
      <c r="VXP40" s="69"/>
      <c r="VXQ40" s="69"/>
      <c r="VXR40" s="69"/>
      <c r="VXS40" s="69"/>
      <c r="VXT40" s="69"/>
      <c r="VXU40" s="69"/>
      <c r="VXV40" s="69"/>
      <c r="VXW40" s="69"/>
      <c r="VXX40" s="69"/>
      <c r="VXY40" s="69"/>
      <c r="VXZ40" s="69"/>
      <c r="VYA40" s="69"/>
      <c r="VYB40" s="69"/>
      <c r="VYC40" s="69"/>
      <c r="VYD40" s="69"/>
      <c r="VYE40" s="69"/>
      <c r="VYF40" s="69"/>
      <c r="VYG40" s="69"/>
      <c r="VYH40" s="69"/>
      <c r="VYI40" s="69"/>
      <c r="VYJ40" s="69"/>
      <c r="VYK40" s="69"/>
      <c r="VYL40" s="69"/>
      <c r="VYM40" s="69"/>
      <c r="VYN40" s="69"/>
      <c r="VYO40" s="69"/>
      <c r="VYP40" s="69"/>
      <c r="VYQ40" s="69"/>
      <c r="VYR40" s="69"/>
      <c r="VYS40" s="69"/>
      <c r="VYT40" s="69"/>
      <c r="VYU40" s="69"/>
      <c r="VYV40" s="69"/>
      <c r="VYW40" s="69"/>
      <c r="VYX40" s="69"/>
      <c r="VYY40" s="69"/>
      <c r="VYZ40" s="69"/>
      <c r="VZA40" s="69"/>
      <c r="VZB40" s="69"/>
      <c r="VZC40" s="69"/>
      <c r="VZD40" s="69"/>
      <c r="VZE40" s="69"/>
      <c r="VZF40" s="69"/>
      <c r="VZG40" s="69"/>
      <c r="VZH40" s="69"/>
      <c r="VZI40" s="69"/>
      <c r="VZJ40" s="69"/>
      <c r="VZK40" s="69"/>
      <c r="VZL40" s="69"/>
      <c r="VZM40" s="69"/>
      <c r="VZN40" s="69"/>
      <c r="VZO40" s="69"/>
      <c r="VZP40" s="69"/>
      <c r="VZQ40" s="69"/>
      <c r="VZR40" s="69"/>
      <c r="VZS40" s="69"/>
      <c r="VZT40" s="69"/>
      <c r="VZU40" s="69"/>
      <c r="VZV40" s="69"/>
      <c r="VZW40" s="69"/>
      <c r="VZX40" s="69"/>
      <c r="VZY40" s="69"/>
      <c r="VZZ40" s="69"/>
      <c r="WAA40" s="69"/>
      <c r="WAB40" s="69"/>
      <c r="WAC40" s="69"/>
      <c r="WAD40" s="69"/>
      <c r="WAE40" s="69"/>
      <c r="WAF40" s="69"/>
      <c r="WAG40" s="69"/>
      <c r="WAH40" s="69"/>
      <c r="WAI40" s="69"/>
      <c r="WAJ40" s="69"/>
      <c r="WAK40" s="69"/>
      <c r="WAL40" s="69"/>
      <c r="WAM40" s="69"/>
      <c r="WAN40" s="69"/>
      <c r="WAO40" s="69"/>
      <c r="WAP40" s="69"/>
      <c r="WAQ40" s="69"/>
      <c r="WAR40" s="69"/>
      <c r="WAS40" s="69"/>
      <c r="WAT40" s="69"/>
      <c r="WAU40" s="69"/>
      <c r="WAV40" s="69"/>
      <c r="WAW40" s="69"/>
      <c r="WAX40" s="69"/>
      <c r="WAY40" s="69"/>
      <c r="WAZ40" s="69"/>
      <c r="WBA40" s="69"/>
      <c r="WBB40" s="69"/>
      <c r="WBC40" s="69"/>
      <c r="WBD40" s="69"/>
      <c r="WBE40" s="69"/>
      <c r="WBF40" s="69"/>
      <c r="WBG40" s="69"/>
      <c r="WBH40" s="69"/>
      <c r="WBI40" s="69"/>
      <c r="WBJ40" s="69"/>
      <c r="WBK40" s="69"/>
      <c r="WBL40" s="69"/>
      <c r="WBM40" s="69"/>
      <c r="WBN40" s="69"/>
      <c r="WBO40" s="69"/>
      <c r="WBP40" s="69"/>
      <c r="WBQ40" s="69"/>
      <c r="WBR40" s="69"/>
      <c r="WBS40" s="69"/>
      <c r="WBT40" s="69"/>
      <c r="WBU40" s="69"/>
      <c r="WBV40" s="69"/>
      <c r="WBW40" s="69"/>
      <c r="WBX40" s="69"/>
      <c r="WBY40" s="69"/>
      <c r="WBZ40" s="69"/>
      <c r="WCA40" s="69"/>
      <c r="WCB40" s="69"/>
      <c r="WCC40" s="69"/>
      <c r="WCD40" s="69"/>
      <c r="WCE40" s="69"/>
      <c r="WCF40" s="69"/>
      <c r="WCG40" s="69"/>
      <c r="WCH40" s="69"/>
      <c r="WCI40" s="69"/>
      <c r="WCJ40" s="69"/>
      <c r="WCK40" s="69"/>
      <c r="WCL40" s="69"/>
      <c r="WCM40" s="69"/>
      <c r="WCN40" s="69"/>
      <c r="WCO40" s="69"/>
      <c r="WCP40" s="69"/>
      <c r="WCQ40" s="69"/>
      <c r="WCR40" s="69"/>
      <c r="WCS40" s="69"/>
      <c r="WCT40" s="69"/>
      <c r="WCU40" s="69"/>
      <c r="WCV40" s="69"/>
      <c r="WCW40" s="69"/>
      <c r="WCX40" s="69"/>
      <c r="WCY40" s="69"/>
      <c r="WCZ40" s="69"/>
      <c r="WDA40" s="69"/>
      <c r="WDB40" s="69"/>
      <c r="WDC40" s="69"/>
      <c r="WDD40" s="69"/>
      <c r="WDE40" s="69"/>
      <c r="WDF40" s="69"/>
      <c r="WDG40" s="69"/>
      <c r="WDH40" s="69"/>
      <c r="WDI40" s="69"/>
      <c r="WDJ40" s="69"/>
      <c r="WDK40" s="69"/>
      <c r="WDL40" s="69"/>
      <c r="WDM40" s="69"/>
      <c r="WDN40" s="69"/>
      <c r="WDO40" s="69"/>
      <c r="WDP40" s="69"/>
      <c r="WDQ40" s="69"/>
      <c r="WDR40" s="69"/>
      <c r="WDS40" s="69"/>
      <c r="WDT40" s="69"/>
      <c r="WDU40" s="69"/>
      <c r="WDV40" s="69"/>
      <c r="WDW40" s="69"/>
      <c r="WDX40" s="69"/>
      <c r="WDY40" s="69"/>
      <c r="WDZ40" s="69"/>
      <c r="WEA40" s="69"/>
      <c r="WEB40" s="69"/>
      <c r="WEC40" s="69"/>
      <c r="WED40" s="69"/>
      <c r="WEE40" s="69"/>
      <c r="WEF40" s="69"/>
      <c r="WEG40" s="69"/>
      <c r="WEH40" s="69"/>
      <c r="WEI40" s="69"/>
      <c r="WEJ40" s="69"/>
      <c r="WEK40" s="69"/>
      <c r="WEL40" s="69"/>
      <c r="WEM40" s="69"/>
      <c r="WEN40" s="69"/>
      <c r="WEO40" s="69"/>
      <c r="WEP40" s="69"/>
      <c r="WEQ40" s="69"/>
      <c r="WER40" s="69"/>
      <c r="WES40" s="69"/>
      <c r="WET40" s="69"/>
      <c r="WEU40" s="69"/>
      <c r="WEV40" s="69"/>
      <c r="WEW40" s="69"/>
      <c r="WEX40" s="69"/>
      <c r="WEY40" s="69"/>
      <c r="WEZ40" s="69"/>
      <c r="WFA40" s="69"/>
      <c r="WFB40" s="69"/>
      <c r="WFC40" s="69"/>
      <c r="WFD40" s="69"/>
      <c r="WFE40" s="69"/>
      <c r="WFF40" s="69"/>
      <c r="WFG40" s="69"/>
      <c r="WFH40" s="69"/>
      <c r="WFI40" s="69"/>
      <c r="WFJ40" s="69"/>
      <c r="WFK40" s="69"/>
      <c r="WFL40" s="69"/>
      <c r="WFM40" s="69"/>
      <c r="WFN40" s="69"/>
      <c r="WFO40" s="69"/>
      <c r="WFP40" s="69"/>
      <c r="WFQ40" s="69"/>
      <c r="WFR40" s="69"/>
      <c r="WFS40" s="69"/>
      <c r="WFT40" s="69"/>
      <c r="WFU40" s="69"/>
      <c r="WFV40" s="69"/>
      <c r="WFW40" s="69"/>
      <c r="WFX40" s="69"/>
      <c r="WFY40" s="69"/>
      <c r="WFZ40" s="69"/>
      <c r="WGA40" s="69"/>
      <c r="WGB40" s="69"/>
      <c r="WGC40" s="69"/>
      <c r="WGD40" s="69"/>
      <c r="WGE40" s="69"/>
      <c r="WGF40" s="69"/>
      <c r="WGG40" s="69"/>
      <c r="WGH40" s="69"/>
      <c r="WGI40" s="69"/>
      <c r="WGJ40" s="69"/>
      <c r="WGK40" s="69"/>
      <c r="WGL40" s="69"/>
      <c r="WGM40" s="69"/>
      <c r="WGN40" s="69"/>
      <c r="WGO40" s="69"/>
      <c r="WGP40" s="69"/>
      <c r="WGQ40" s="69"/>
      <c r="WGR40" s="69"/>
      <c r="WGS40" s="69"/>
      <c r="WGT40" s="69"/>
      <c r="WGU40" s="69"/>
      <c r="WGV40" s="69"/>
      <c r="WGW40" s="69"/>
      <c r="WGX40" s="69"/>
      <c r="WGY40" s="69"/>
      <c r="WGZ40" s="69"/>
      <c r="WHA40" s="69"/>
      <c r="WHB40" s="69"/>
      <c r="WHC40" s="69"/>
      <c r="WHD40" s="69"/>
      <c r="WHE40" s="69"/>
      <c r="WHF40" s="69"/>
      <c r="WHG40" s="69"/>
      <c r="WHH40" s="69"/>
      <c r="WHI40" s="69"/>
      <c r="WHJ40" s="69"/>
      <c r="WHK40" s="69"/>
      <c r="WHL40" s="69"/>
      <c r="WHM40" s="69"/>
      <c r="WHN40" s="69"/>
      <c r="WHO40" s="69"/>
      <c r="WHP40" s="69"/>
      <c r="WHQ40" s="69"/>
      <c r="WHR40" s="69"/>
      <c r="WHS40" s="69"/>
      <c r="WHT40" s="69"/>
      <c r="WHU40" s="69"/>
      <c r="WHV40" s="69"/>
      <c r="WHW40" s="69"/>
      <c r="WHX40" s="69"/>
      <c r="WHY40" s="69"/>
      <c r="WHZ40" s="69"/>
      <c r="WIA40" s="69"/>
      <c r="WIB40" s="69"/>
      <c r="WIC40" s="69"/>
      <c r="WID40" s="69"/>
      <c r="WIE40" s="69"/>
      <c r="WIF40" s="69"/>
      <c r="WIG40" s="69"/>
      <c r="WIH40" s="69"/>
      <c r="WII40" s="69"/>
      <c r="WIJ40" s="69"/>
      <c r="WIK40" s="69"/>
      <c r="WIL40" s="69"/>
      <c r="WIM40" s="69"/>
      <c r="WIN40" s="69"/>
      <c r="WIO40" s="69"/>
      <c r="WIP40" s="69"/>
      <c r="WIQ40" s="69"/>
      <c r="WIR40" s="69"/>
      <c r="WIS40" s="69"/>
      <c r="WIT40" s="69"/>
      <c r="WIU40" s="69"/>
      <c r="WIV40" s="69"/>
      <c r="WIW40" s="69"/>
      <c r="WIX40" s="69"/>
      <c r="WIY40" s="69"/>
      <c r="WIZ40" s="69"/>
      <c r="WJA40" s="69"/>
      <c r="WJB40" s="69"/>
      <c r="WJC40" s="69"/>
      <c r="WJD40" s="69"/>
      <c r="WJE40" s="69"/>
      <c r="WJF40" s="69"/>
      <c r="WJG40" s="69"/>
      <c r="WJH40" s="69"/>
      <c r="WJI40" s="69"/>
      <c r="WJJ40" s="69"/>
      <c r="WJK40" s="69"/>
      <c r="WJL40" s="69"/>
      <c r="WJM40" s="69"/>
      <c r="WJN40" s="69"/>
      <c r="WJO40" s="69"/>
      <c r="WJP40" s="69"/>
      <c r="WJQ40" s="69"/>
      <c r="WJR40" s="69"/>
      <c r="WJS40" s="69"/>
      <c r="WJT40" s="69"/>
      <c r="WJU40" s="69"/>
      <c r="WJV40" s="69"/>
      <c r="WJW40" s="69"/>
      <c r="WJX40" s="69"/>
      <c r="WJY40" s="69"/>
      <c r="WJZ40" s="69"/>
      <c r="WKA40" s="69"/>
      <c r="WKB40" s="69"/>
      <c r="WKC40" s="69"/>
      <c r="WKD40" s="69"/>
      <c r="WKE40" s="69"/>
      <c r="WKF40" s="69"/>
      <c r="WKG40" s="69"/>
      <c r="WKH40" s="69"/>
      <c r="WKI40" s="69"/>
      <c r="WKJ40" s="69"/>
      <c r="WKK40" s="69"/>
      <c r="WKL40" s="69"/>
      <c r="WKM40" s="69"/>
      <c r="WKN40" s="69"/>
      <c r="WKO40" s="69"/>
      <c r="WKP40" s="69"/>
      <c r="WKQ40" s="69"/>
      <c r="WKR40" s="69"/>
      <c r="WKS40" s="69"/>
      <c r="WKT40" s="69"/>
      <c r="WKU40" s="69"/>
      <c r="WKV40" s="69"/>
      <c r="WKW40" s="69"/>
      <c r="WKX40" s="69"/>
      <c r="WKY40" s="69"/>
      <c r="WKZ40" s="69"/>
      <c r="WLA40" s="69"/>
      <c r="WLB40" s="69"/>
      <c r="WLC40" s="69"/>
      <c r="WLD40" s="69"/>
      <c r="WLE40" s="69"/>
      <c r="WLF40" s="69"/>
      <c r="WLG40" s="69"/>
      <c r="WLH40" s="69"/>
      <c r="WLI40" s="69"/>
      <c r="WLJ40" s="69"/>
      <c r="WLK40" s="69"/>
      <c r="WLL40" s="69"/>
      <c r="WLM40" s="69"/>
      <c r="WLN40" s="69"/>
      <c r="WLO40" s="69"/>
      <c r="WLP40" s="69"/>
      <c r="WLQ40" s="69"/>
      <c r="WLR40" s="69"/>
      <c r="WLS40" s="69"/>
      <c r="WLT40" s="69"/>
      <c r="WLU40" s="69"/>
      <c r="WLV40" s="69"/>
      <c r="WLW40" s="69"/>
      <c r="WLX40" s="69"/>
      <c r="WLY40" s="69"/>
      <c r="WLZ40" s="69"/>
      <c r="WMA40" s="69"/>
      <c r="WMB40" s="69"/>
      <c r="WMC40" s="69"/>
      <c r="WMD40" s="69"/>
      <c r="WME40" s="69"/>
      <c r="WMF40" s="69"/>
      <c r="WMG40" s="69"/>
      <c r="WMH40" s="69"/>
      <c r="WMI40" s="69"/>
      <c r="WMJ40" s="69"/>
      <c r="WMK40" s="69"/>
      <c r="WML40" s="69"/>
      <c r="WMM40" s="69"/>
      <c r="WMN40" s="69"/>
      <c r="WMO40" s="69"/>
      <c r="WMP40" s="69"/>
      <c r="WMQ40" s="69"/>
      <c r="WMR40" s="69"/>
      <c r="WMS40" s="69"/>
      <c r="WMT40" s="69"/>
      <c r="WMU40" s="69"/>
      <c r="WMV40" s="69"/>
      <c r="WMW40" s="69"/>
      <c r="WMX40" s="69"/>
      <c r="WMY40" s="69"/>
      <c r="WMZ40" s="69"/>
      <c r="WNA40" s="69"/>
      <c r="WNB40" s="69"/>
      <c r="WNC40" s="69"/>
      <c r="WND40" s="69"/>
      <c r="WNE40" s="69"/>
      <c r="WNF40" s="69"/>
      <c r="WNG40" s="69"/>
      <c r="WNH40" s="69"/>
      <c r="WNI40" s="69"/>
      <c r="WNJ40" s="69"/>
      <c r="WNK40" s="69"/>
      <c r="WNL40" s="69"/>
      <c r="WNM40" s="69"/>
      <c r="WNN40" s="69"/>
      <c r="WNO40" s="69"/>
      <c r="WNP40" s="69"/>
      <c r="WNQ40" s="69"/>
      <c r="WNR40" s="69"/>
      <c r="WNS40" s="69"/>
      <c r="WNT40" s="69"/>
      <c r="WNU40" s="69"/>
      <c r="WNV40" s="69"/>
      <c r="WNW40" s="69"/>
      <c r="WNX40" s="69"/>
      <c r="WNY40" s="69"/>
      <c r="WNZ40" s="69"/>
      <c r="WOA40" s="69"/>
      <c r="WOB40" s="69"/>
      <c r="WOC40" s="69"/>
      <c r="WOD40" s="69"/>
      <c r="WOE40" s="69"/>
      <c r="WOF40" s="69"/>
      <c r="WOG40" s="69"/>
      <c r="WOH40" s="69"/>
      <c r="WOI40" s="69"/>
      <c r="WOJ40" s="69"/>
      <c r="WOK40" s="69"/>
      <c r="WOL40" s="69"/>
      <c r="WOM40" s="69"/>
      <c r="WON40" s="69"/>
      <c r="WOO40" s="69"/>
      <c r="WOP40" s="69"/>
      <c r="WOQ40" s="69"/>
      <c r="WOR40" s="69"/>
      <c r="WOS40" s="69"/>
      <c r="WOT40" s="69"/>
      <c r="WOU40" s="69"/>
      <c r="WOV40" s="69"/>
      <c r="WOW40" s="69"/>
      <c r="WOX40" s="69"/>
      <c r="WOY40" s="69"/>
      <c r="WOZ40" s="69"/>
      <c r="WPA40" s="69"/>
      <c r="WPB40" s="69"/>
      <c r="WPC40" s="69"/>
      <c r="WPD40" s="69"/>
      <c r="WPE40" s="69"/>
      <c r="WPF40" s="69"/>
      <c r="WPG40" s="69"/>
      <c r="WPH40" s="69"/>
      <c r="WPI40" s="69"/>
      <c r="WPJ40" s="69"/>
      <c r="WPK40" s="69"/>
      <c r="WPL40" s="69"/>
      <c r="WPM40" s="69"/>
      <c r="WPN40" s="69"/>
      <c r="WPO40" s="69"/>
      <c r="WPP40" s="69"/>
      <c r="WPQ40" s="69"/>
      <c r="WPR40" s="69"/>
      <c r="WPS40" s="69"/>
      <c r="WPT40" s="69"/>
      <c r="WPU40" s="69"/>
      <c r="WPV40" s="69"/>
      <c r="WPW40" s="69"/>
      <c r="WPX40" s="69"/>
      <c r="WPY40" s="69"/>
      <c r="WPZ40" s="69"/>
      <c r="WQA40" s="69"/>
      <c r="WQB40" s="69"/>
      <c r="WQC40" s="69"/>
      <c r="WQD40" s="69"/>
      <c r="WQE40" s="69"/>
      <c r="WQF40" s="69"/>
      <c r="WQG40" s="69"/>
      <c r="WQH40" s="69"/>
      <c r="WQI40" s="69"/>
      <c r="WQJ40" s="69"/>
      <c r="WQK40" s="69"/>
      <c r="WQL40" s="69"/>
      <c r="WQM40" s="69"/>
      <c r="WQN40" s="69"/>
      <c r="WQO40" s="69"/>
      <c r="WQP40" s="69"/>
      <c r="WQQ40" s="69"/>
      <c r="WQR40" s="69"/>
      <c r="WQS40" s="69"/>
      <c r="WQT40" s="69"/>
      <c r="WQU40" s="69"/>
      <c r="WQV40" s="69"/>
      <c r="WQW40" s="69"/>
      <c r="WQX40" s="69"/>
      <c r="WQY40" s="69"/>
      <c r="WQZ40" s="69"/>
      <c r="WRA40" s="69"/>
      <c r="WRB40" s="69"/>
      <c r="WRC40" s="69"/>
      <c r="WRD40" s="69"/>
      <c r="WRE40" s="69"/>
      <c r="WRF40" s="69"/>
      <c r="WRG40" s="69"/>
      <c r="WRH40" s="69"/>
      <c r="WRI40" s="69"/>
      <c r="WRJ40" s="69"/>
      <c r="WRK40" s="69"/>
      <c r="WRL40" s="69"/>
      <c r="WRM40" s="69"/>
      <c r="WRN40" s="69"/>
      <c r="WRO40" s="69"/>
      <c r="WRP40" s="69"/>
      <c r="WRQ40" s="69"/>
      <c r="WRR40" s="69"/>
      <c r="WRS40" s="69"/>
      <c r="WRT40" s="69"/>
      <c r="WRU40" s="69"/>
      <c r="WRV40" s="69"/>
      <c r="WRW40" s="69"/>
      <c r="WRX40" s="69"/>
      <c r="WRY40" s="69"/>
      <c r="WRZ40" s="69"/>
      <c r="WSA40" s="69"/>
      <c r="WSB40" s="69"/>
      <c r="WSC40" s="69"/>
      <c r="WSD40" s="69"/>
      <c r="WSE40" s="69"/>
      <c r="WSF40" s="69"/>
      <c r="WSG40" s="69"/>
      <c r="WSH40" s="69"/>
      <c r="WSI40" s="69"/>
      <c r="WSJ40" s="69"/>
      <c r="WSK40" s="69"/>
      <c r="WSL40" s="69"/>
      <c r="WSM40" s="69"/>
      <c r="WSN40" s="69"/>
      <c r="WSO40" s="69"/>
      <c r="WSP40" s="69"/>
      <c r="WSQ40" s="69"/>
      <c r="WSR40" s="69"/>
      <c r="WSS40" s="69"/>
      <c r="WST40" s="69"/>
      <c r="WSU40" s="69"/>
      <c r="WSV40" s="69"/>
      <c r="WSW40" s="69"/>
      <c r="WSX40" s="69"/>
      <c r="WSY40" s="69"/>
      <c r="WSZ40" s="69"/>
      <c r="WTA40" s="69"/>
      <c r="WTB40" s="69"/>
      <c r="WTC40" s="69"/>
      <c r="WTD40" s="69"/>
      <c r="WTE40" s="69"/>
      <c r="WTF40" s="69"/>
      <c r="WTG40" s="69"/>
      <c r="WTH40" s="69"/>
      <c r="WTI40" s="69"/>
      <c r="WTJ40" s="69"/>
      <c r="WTK40" s="69"/>
      <c r="WTL40" s="69"/>
      <c r="WTM40" s="69"/>
      <c r="WTN40" s="69"/>
      <c r="WTO40" s="69"/>
      <c r="WTP40" s="69"/>
      <c r="WTQ40" s="69"/>
      <c r="WTR40" s="69"/>
      <c r="WTS40" s="69"/>
      <c r="WTT40" s="69"/>
      <c r="WTU40" s="69"/>
      <c r="WTV40" s="69"/>
      <c r="WTW40" s="69"/>
      <c r="WTX40" s="69"/>
      <c r="WTY40" s="69"/>
      <c r="WTZ40" s="69"/>
      <c r="WUA40" s="69"/>
      <c r="WUB40" s="69"/>
      <c r="WUC40" s="69"/>
      <c r="WUD40" s="69"/>
      <c r="WUE40" s="69"/>
      <c r="WUF40" s="69"/>
      <c r="WUG40" s="69"/>
      <c r="WUH40" s="69"/>
      <c r="WUI40" s="69"/>
      <c r="WUJ40" s="69"/>
      <c r="WUK40" s="69"/>
      <c r="WUL40" s="69"/>
      <c r="WUM40" s="69"/>
      <c r="WUN40" s="69"/>
      <c r="WUO40" s="69"/>
      <c r="WUP40" s="69"/>
      <c r="WUQ40" s="69"/>
      <c r="WUR40" s="69"/>
      <c r="WUS40" s="69"/>
      <c r="WUT40" s="69"/>
      <c r="WUU40" s="69"/>
      <c r="WUV40" s="69"/>
      <c r="WUW40" s="69"/>
      <c r="WUX40" s="69"/>
      <c r="WUY40" s="69"/>
      <c r="WUZ40" s="69"/>
      <c r="WVA40" s="69"/>
      <c r="WVB40" s="69"/>
      <c r="WVC40" s="69"/>
      <c r="WVD40" s="69"/>
      <c r="WVE40" s="69"/>
      <c r="WVF40" s="69"/>
      <c r="WVG40" s="69"/>
      <c r="WVH40" s="69"/>
      <c r="WVI40" s="69"/>
      <c r="WVJ40" s="69"/>
      <c r="WVK40" s="69"/>
      <c r="WVL40" s="69"/>
      <c r="WVM40" s="69"/>
      <c r="WVN40" s="69"/>
      <c r="WVO40" s="69"/>
      <c r="WVP40" s="69"/>
      <c r="WVQ40" s="69"/>
      <c r="WVR40" s="69"/>
      <c r="WVS40" s="69"/>
      <c r="WVT40" s="69"/>
      <c r="WVU40" s="69"/>
      <c r="WVV40" s="69"/>
      <c r="WVW40" s="69"/>
      <c r="WVX40" s="69"/>
      <c r="WVY40" s="69"/>
      <c r="WVZ40" s="69"/>
      <c r="WWA40" s="69"/>
      <c r="WWB40" s="69"/>
      <c r="WWC40" s="69"/>
      <c r="WWD40" s="69"/>
      <c r="WWE40" s="69"/>
      <c r="WWF40" s="69"/>
      <c r="WWG40" s="69"/>
      <c r="WWH40" s="69"/>
      <c r="WWI40" s="69"/>
      <c r="WWJ40" s="69"/>
      <c r="WWK40" s="69"/>
      <c r="WWL40" s="69"/>
      <c r="WWM40" s="69"/>
      <c r="WWN40" s="69"/>
      <c r="WWO40" s="69"/>
      <c r="WWP40" s="69"/>
      <c r="WWQ40" s="69"/>
      <c r="WWR40" s="69"/>
      <c r="WWS40" s="69"/>
      <c r="WWT40" s="69"/>
      <c r="WWU40" s="69"/>
      <c r="WWV40" s="69"/>
      <c r="WWW40" s="69"/>
      <c r="WWX40" s="69"/>
      <c r="WWY40" s="69"/>
      <c r="WWZ40" s="69"/>
      <c r="WXA40" s="69"/>
      <c r="WXB40" s="69"/>
      <c r="WXC40" s="69"/>
      <c r="WXD40" s="69"/>
      <c r="WXE40" s="69"/>
      <c r="WXF40" s="69"/>
      <c r="WXG40" s="69"/>
      <c r="WXH40" s="69"/>
      <c r="WXI40" s="69"/>
      <c r="WXJ40" s="69"/>
      <c r="WXK40" s="69"/>
      <c r="WXL40" s="69"/>
      <c r="WXM40" s="69"/>
      <c r="WXN40" s="69"/>
      <c r="WXO40" s="69"/>
      <c r="WXP40" s="69"/>
      <c r="WXQ40" s="69"/>
      <c r="WXR40" s="69"/>
      <c r="WXS40" s="69"/>
      <c r="WXT40" s="69"/>
      <c r="WXU40" s="69"/>
      <c r="WXV40" s="69"/>
      <c r="WXW40" s="69"/>
      <c r="WXX40" s="69"/>
      <c r="WXY40" s="69"/>
      <c r="WXZ40" s="69"/>
      <c r="WYA40" s="69"/>
      <c r="WYB40" s="69"/>
      <c r="WYC40" s="69"/>
      <c r="WYD40" s="69"/>
      <c r="WYE40" s="69"/>
      <c r="WYF40" s="69"/>
      <c r="WYG40" s="69"/>
      <c r="WYH40" s="69"/>
      <c r="WYI40" s="69"/>
      <c r="WYJ40" s="69"/>
      <c r="WYK40" s="69"/>
      <c r="WYL40" s="69"/>
      <c r="WYM40" s="69"/>
      <c r="WYN40" s="69"/>
      <c r="WYO40" s="69"/>
      <c r="WYP40" s="69"/>
      <c r="WYQ40" s="69"/>
      <c r="WYR40" s="69"/>
      <c r="WYS40" s="69"/>
      <c r="WYT40" s="69"/>
      <c r="WYU40" s="69"/>
      <c r="WYV40" s="69"/>
      <c r="WYW40" s="69"/>
      <c r="WYX40" s="69"/>
      <c r="WYY40" s="69"/>
      <c r="WYZ40" s="69"/>
      <c r="WZA40" s="69"/>
      <c r="WZB40" s="69"/>
      <c r="WZC40" s="69"/>
      <c r="WZD40" s="69"/>
      <c r="WZE40" s="69"/>
      <c r="WZF40" s="69"/>
      <c r="WZG40" s="69"/>
      <c r="WZH40" s="69"/>
      <c r="WZI40" s="69"/>
      <c r="WZJ40" s="69"/>
      <c r="WZK40" s="69"/>
      <c r="WZL40" s="69"/>
      <c r="WZM40" s="69"/>
      <c r="WZN40" s="69"/>
      <c r="WZO40" s="69"/>
      <c r="WZP40" s="69"/>
      <c r="WZQ40" s="69"/>
      <c r="WZR40" s="69"/>
      <c r="WZS40" s="69"/>
      <c r="WZT40" s="69"/>
      <c r="WZU40" s="69"/>
      <c r="WZV40" s="69"/>
      <c r="WZW40" s="69"/>
      <c r="WZX40" s="69"/>
      <c r="WZY40" s="69"/>
      <c r="WZZ40" s="69"/>
      <c r="XAA40" s="69"/>
      <c r="XAB40" s="69"/>
      <c r="XAC40" s="69"/>
      <c r="XAD40" s="69"/>
      <c r="XAE40" s="69"/>
      <c r="XAF40" s="69"/>
      <c r="XAG40" s="69"/>
      <c r="XAH40" s="69"/>
      <c r="XAI40" s="69"/>
      <c r="XAJ40" s="69"/>
      <c r="XAK40" s="69"/>
      <c r="XAL40" s="69"/>
      <c r="XAM40" s="69"/>
      <c r="XAN40" s="69"/>
      <c r="XAO40" s="69"/>
      <c r="XAP40" s="69"/>
      <c r="XAQ40" s="69"/>
      <c r="XAR40" s="69"/>
      <c r="XAS40" s="69"/>
      <c r="XAT40" s="69"/>
      <c r="XAU40" s="69"/>
      <c r="XAV40" s="69"/>
      <c r="XAW40" s="69"/>
      <c r="XAX40" s="69"/>
      <c r="XAY40" s="69"/>
      <c r="XAZ40" s="69"/>
      <c r="XBA40" s="69"/>
      <c r="XBB40" s="69"/>
      <c r="XBC40" s="69"/>
      <c r="XBD40" s="69"/>
      <c r="XBE40" s="69"/>
      <c r="XBF40" s="69"/>
      <c r="XBG40" s="69"/>
      <c r="XBH40" s="69"/>
      <c r="XBI40" s="69"/>
      <c r="XBJ40" s="69"/>
      <c r="XBK40" s="69"/>
      <c r="XBL40" s="69"/>
      <c r="XBM40" s="69"/>
      <c r="XBN40" s="69"/>
      <c r="XBO40" s="69"/>
      <c r="XBP40" s="69"/>
      <c r="XBQ40" s="69"/>
      <c r="XBR40" s="69"/>
      <c r="XBS40" s="69"/>
      <c r="XBT40" s="69"/>
      <c r="XBU40" s="69"/>
      <c r="XBV40" s="69"/>
      <c r="XBW40" s="69"/>
      <c r="XBX40" s="69"/>
      <c r="XBY40" s="69"/>
      <c r="XBZ40" s="69"/>
      <c r="XCA40" s="69"/>
      <c r="XCB40" s="69"/>
      <c r="XCC40" s="69"/>
      <c r="XCD40" s="69"/>
      <c r="XCE40" s="69"/>
      <c r="XCF40" s="69"/>
      <c r="XCG40" s="69"/>
      <c r="XCH40" s="69"/>
      <c r="XCI40" s="69"/>
      <c r="XCJ40" s="69"/>
      <c r="XCK40" s="69"/>
      <c r="XCL40" s="69"/>
      <c r="XCM40" s="69"/>
      <c r="XCN40" s="69"/>
      <c r="XCO40" s="69"/>
      <c r="XCP40" s="69"/>
      <c r="XCQ40" s="69"/>
      <c r="XCR40" s="69"/>
      <c r="XCS40" s="69"/>
      <c r="XCT40" s="69"/>
      <c r="XCU40" s="69"/>
      <c r="XCV40" s="69"/>
      <c r="XCW40" s="69"/>
      <c r="XCX40" s="69"/>
      <c r="XCY40" s="69"/>
      <c r="XCZ40" s="69"/>
      <c r="XDA40" s="69"/>
      <c r="XDB40" s="69"/>
      <c r="XDC40" s="69"/>
      <c r="XDD40" s="69"/>
      <c r="XDE40" s="69"/>
      <c r="XDF40" s="69"/>
      <c r="XDG40" s="69"/>
      <c r="XDH40" s="69"/>
      <c r="XDI40" s="69"/>
      <c r="XDJ40" s="69"/>
      <c r="XDK40" s="69"/>
      <c r="XDL40" s="69"/>
      <c r="XDM40" s="69"/>
      <c r="XDN40" s="69"/>
      <c r="XDO40" s="69"/>
      <c r="XDP40" s="69"/>
      <c r="XDQ40" s="69"/>
      <c r="XDR40" s="69"/>
      <c r="XDS40" s="69"/>
      <c r="XDT40" s="69"/>
      <c r="XDU40" s="69"/>
      <c r="XDV40" s="69"/>
      <c r="XDW40" s="69"/>
      <c r="XDX40" s="69"/>
      <c r="XDY40" s="69"/>
      <c r="XDZ40" s="69"/>
      <c r="XEA40" s="69"/>
      <c r="XEB40" s="69"/>
      <c r="XEC40" s="69"/>
      <c r="XED40" s="69"/>
      <c r="XEE40" s="69"/>
      <c r="XEF40" s="69"/>
      <c r="XEG40" s="69"/>
      <c r="XEH40" s="69"/>
      <c r="XEI40" s="69"/>
      <c r="XEJ40" s="69"/>
      <c r="XEK40" s="69"/>
      <c r="XEL40" s="69"/>
    </row>
    <row r="41" spans="1:16366" s="68" customFormat="1" ht="24.95" customHeight="1">
      <c r="A41" s="69"/>
      <c r="B41" s="70"/>
      <c r="C41" s="70"/>
      <c r="D41" s="71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  <c r="AET41" s="69"/>
      <c r="AEU41" s="69"/>
      <c r="AEV41" s="69"/>
      <c r="AEW41" s="69"/>
      <c r="AEX41" s="69"/>
      <c r="AEY41" s="69"/>
      <c r="AEZ41" s="69"/>
      <c r="AFA41" s="69"/>
      <c r="AFB41" s="69"/>
      <c r="AFC41" s="69"/>
      <c r="AFD41" s="69"/>
      <c r="AFE41" s="69"/>
      <c r="AFF41" s="69"/>
      <c r="AFG41" s="69"/>
      <c r="AFH41" s="69"/>
      <c r="AFI41" s="69"/>
      <c r="AFJ41" s="69"/>
      <c r="AFK41" s="69"/>
      <c r="AFL41" s="69"/>
      <c r="AFM41" s="69"/>
      <c r="AFN41" s="69"/>
      <c r="AFO41" s="69"/>
      <c r="AFP41" s="69"/>
      <c r="AFQ41" s="69"/>
      <c r="AFR41" s="69"/>
      <c r="AFS41" s="69"/>
      <c r="AFT41" s="69"/>
      <c r="AFU41" s="69"/>
      <c r="AFV41" s="69"/>
      <c r="AFW41" s="69"/>
      <c r="AFX41" s="69"/>
      <c r="AFY41" s="69"/>
      <c r="AFZ41" s="69"/>
      <c r="AGA41" s="69"/>
      <c r="AGB41" s="69"/>
      <c r="AGC41" s="69"/>
      <c r="AGD41" s="69"/>
      <c r="AGE41" s="69"/>
      <c r="AGF41" s="69"/>
      <c r="AGG41" s="69"/>
      <c r="AGH41" s="69"/>
      <c r="AGI41" s="69"/>
      <c r="AGJ41" s="69"/>
      <c r="AGK41" s="69"/>
      <c r="AGL41" s="69"/>
      <c r="AGM41" s="69"/>
      <c r="AGN41" s="69"/>
      <c r="AGO41" s="69"/>
      <c r="AGP41" s="69"/>
      <c r="AGQ41" s="69"/>
      <c r="AGR41" s="69"/>
      <c r="AGS41" s="69"/>
      <c r="AGT41" s="69"/>
      <c r="AGU41" s="69"/>
      <c r="AGV41" s="69"/>
      <c r="AGW41" s="69"/>
      <c r="AGX41" s="69"/>
      <c r="AGY41" s="69"/>
      <c r="AGZ41" s="69"/>
      <c r="AHA41" s="69"/>
      <c r="AHB41" s="69"/>
      <c r="AHC41" s="69"/>
      <c r="AHD41" s="69"/>
      <c r="AHE41" s="69"/>
      <c r="AHF41" s="69"/>
      <c r="AHG41" s="69"/>
      <c r="AHH41" s="69"/>
      <c r="AHI41" s="69"/>
      <c r="AHJ41" s="69"/>
      <c r="AHK41" s="69"/>
      <c r="AHL41" s="69"/>
      <c r="AHM41" s="69"/>
      <c r="AHN41" s="69"/>
      <c r="AHO41" s="69"/>
      <c r="AHP41" s="69"/>
      <c r="AHQ41" s="69"/>
      <c r="AHR41" s="69"/>
      <c r="AHS41" s="69"/>
      <c r="AHT41" s="69"/>
      <c r="AHU41" s="69"/>
      <c r="AHV41" s="69"/>
      <c r="AHW41" s="69"/>
      <c r="AHX41" s="69"/>
      <c r="AHY41" s="69"/>
      <c r="AHZ41" s="69"/>
      <c r="AIA41" s="69"/>
      <c r="AIB41" s="69"/>
      <c r="AIC41" s="69"/>
      <c r="AID41" s="69"/>
      <c r="AIE41" s="69"/>
      <c r="AIF41" s="69"/>
      <c r="AIG41" s="69"/>
      <c r="AIH41" s="69"/>
      <c r="AII41" s="69"/>
      <c r="AIJ41" s="69"/>
      <c r="AIK41" s="69"/>
      <c r="AIL41" s="69"/>
      <c r="AIM41" s="69"/>
      <c r="AIN41" s="69"/>
      <c r="AIO41" s="69"/>
      <c r="AIP41" s="69"/>
      <c r="AIQ41" s="69"/>
      <c r="AIR41" s="69"/>
      <c r="AIS41" s="69"/>
      <c r="AIT41" s="69"/>
      <c r="AIU41" s="69"/>
      <c r="AIV41" s="69"/>
      <c r="AIW41" s="69"/>
      <c r="AIX41" s="69"/>
      <c r="AIY41" s="69"/>
      <c r="AIZ41" s="69"/>
      <c r="AJA41" s="69"/>
      <c r="AJB41" s="69"/>
      <c r="AJC41" s="69"/>
      <c r="AJD41" s="69"/>
      <c r="AJE41" s="69"/>
      <c r="AJF41" s="69"/>
      <c r="AJG41" s="69"/>
      <c r="AJH41" s="69"/>
      <c r="AJI41" s="69"/>
      <c r="AJJ41" s="69"/>
      <c r="AJK41" s="69"/>
      <c r="AJL41" s="69"/>
      <c r="AJM41" s="69"/>
      <c r="AJN41" s="69"/>
      <c r="AJO41" s="69"/>
      <c r="AJP41" s="69"/>
      <c r="AJQ41" s="69"/>
      <c r="AJR41" s="69"/>
      <c r="AJS41" s="69"/>
      <c r="AJT41" s="69"/>
      <c r="AJU41" s="69"/>
      <c r="AJV41" s="69"/>
      <c r="AJW41" s="69"/>
      <c r="AJX41" s="69"/>
      <c r="AJY41" s="69"/>
      <c r="AJZ41" s="69"/>
      <c r="AKA41" s="69"/>
      <c r="AKB41" s="69"/>
      <c r="AKC41" s="69"/>
      <c r="AKD41" s="69"/>
      <c r="AKE41" s="69"/>
      <c r="AKF41" s="69"/>
      <c r="AKG41" s="69"/>
      <c r="AKH41" s="69"/>
      <c r="AKI41" s="69"/>
      <c r="AKJ41" s="69"/>
      <c r="AKK41" s="69"/>
      <c r="AKL41" s="69"/>
      <c r="AKM41" s="69"/>
      <c r="AKN41" s="69"/>
      <c r="AKO41" s="69"/>
      <c r="AKP41" s="69"/>
      <c r="AKQ41" s="69"/>
      <c r="AKR41" s="69"/>
      <c r="AKS41" s="69"/>
      <c r="AKT41" s="69"/>
      <c r="AKU41" s="69"/>
      <c r="AKV41" s="69"/>
      <c r="AKW41" s="69"/>
      <c r="AKX41" s="69"/>
      <c r="AKY41" s="69"/>
      <c r="AKZ41" s="69"/>
      <c r="ALA41" s="69"/>
      <c r="ALB41" s="69"/>
      <c r="ALC41" s="69"/>
      <c r="ALD41" s="69"/>
      <c r="ALE41" s="69"/>
      <c r="ALF41" s="69"/>
      <c r="ALG41" s="69"/>
      <c r="ALH41" s="69"/>
      <c r="ALI41" s="69"/>
      <c r="ALJ41" s="69"/>
      <c r="ALK41" s="69"/>
      <c r="ALL41" s="69"/>
      <c r="ALM41" s="69"/>
      <c r="ALN41" s="69"/>
      <c r="ALO41" s="69"/>
      <c r="ALP41" s="69"/>
      <c r="ALQ41" s="69"/>
      <c r="ALR41" s="69"/>
      <c r="ALS41" s="69"/>
      <c r="ALT41" s="69"/>
      <c r="ALU41" s="69"/>
      <c r="ALV41" s="69"/>
      <c r="ALW41" s="69"/>
      <c r="ALX41" s="69"/>
      <c r="ALY41" s="69"/>
      <c r="ALZ41" s="69"/>
      <c r="AMA41" s="69"/>
      <c r="AMB41" s="69"/>
      <c r="AMC41" s="69"/>
      <c r="AMD41" s="69"/>
      <c r="AME41" s="69"/>
      <c r="AMF41" s="69"/>
      <c r="AMG41" s="69"/>
      <c r="AMH41" s="69"/>
      <c r="AMI41" s="69"/>
      <c r="AMJ41" s="69"/>
      <c r="AMK41" s="69"/>
      <c r="AML41" s="69"/>
      <c r="AMM41" s="69"/>
      <c r="AMN41" s="69"/>
      <c r="AMO41" s="69"/>
      <c r="AMP41" s="69"/>
      <c r="AMQ41" s="69"/>
      <c r="AMR41" s="69"/>
      <c r="AMS41" s="69"/>
      <c r="AMT41" s="69"/>
      <c r="AMU41" s="69"/>
      <c r="AMV41" s="69"/>
      <c r="AMW41" s="69"/>
      <c r="AMX41" s="69"/>
      <c r="AMY41" s="69"/>
      <c r="AMZ41" s="69"/>
      <c r="ANA41" s="69"/>
      <c r="ANB41" s="69"/>
      <c r="ANC41" s="69"/>
      <c r="AND41" s="69"/>
      <c r="ANE41" s="69"/>
      <c r="ANF41" s="69"/>
      <c r="ANG41" s="69"/>
      <c r="ANH41" s="69"/>
      <c r="ANI41" s="69"/>
      <c r="ANJ41" s="69"/>
      <c r="ANK41" s="69"/>
      <c r="ANL41" s="69"/>
      <c r="ANM41" s="69"/>
      <c r="ANN41" s="69"/>
      <c r="ANO41" s="69"/>
      <c r="ANP41" s="69"/>
      <c r="ANQ41" s="69"/>
      <c r="ANR41" s="69"/>
      <c r="ANS41" s="69"/>
      <c r="ANT41" s="69"/>
      <c r="ANU41" s="69"/>
      <c r="ANV41" s="69"/>
      <c r="ANW41" s="69"/>
      <c r="ANX41" s="69"/>
      <c r="ANY41" s="69"/>
      <c r="ANZ41" s="69"/>
      <c r="AOA41" s="69"/>
      <c r="AOB41" s="69"/>
      <c r="AOC41" s="69"/>
      <c r="AOD41" s="69"/>
      <c r="AOE41" s="69"/>
      <c r="AOF41" s="69"/>
      <c r="AOG41" s="69"/>
      <c r="AOH41" s="69"/>
      <c r="AOI41" s="69"/>
      <c r="AOJ41" s="69"/>
      <c r="AOK41" s="69"/>
      <c r="AOL41" s="69"/>
      <c r="AOM41" s="69"/>
      <c r="AON41" s="69"/>
      <c r="AOO41" s="69"/>
      <c r="AOP41" s="69"/>
      <c r="AOQ41" s="69"/>
      <c r="AOR41" s="69"/>
      <c r="AOS41" s="69"/>
      <c r="AOT41" s="69"/>
      <c r="AOU41" s="69"/>
      <c r="AOV41" s="69"/>
      <c r="AOW41" s="69"/>
      <c r="AOX41" s="69"/>
      <c r="AOY41" s="69"/>
      <c r="AOZ41" s="69"/>
      <c r="APA41" s="69"/>
      <c r="APB41" s="69"/>
      <c r="APC41" s="69"/>
      <c r="APD41" s="69"/>
      <c r="APE41" s="69"/>
      <c r="APF41" s="69"/>
      <c r="APG41" s="69"/>
      <c r="APH41" s="69"/>
      <c r="API41" s="69"/>
      <c r="APJ41" s="69"/>
      <c r="APK41" s="69"/>
      <c r="APL41" s="69"/>
      <c r="APM41" s="69"/>
      <c r="APN41" s="69"/>
      <c r="APO41" s="69"/>
      <c r="APP41" s="69"/>
      <c r="APQ41" s="69"/>
      <c r="APR41" s="69"/>
      <c r="APS41" s="69"/>
      <c r="APT41" s="69"/>
      <c r="APU41" s="69"/>
      <c r="APV41" s="69"/>
      <c r="APW41" s="69"/>
      <c r="APX41" s="69"/>
      <c r="APY41" s="69"/>
      <c r="APZ41" s="69"/>
      <c r="AQA41" s="69"/>
      <c r="AQB41" s="69"/>
      <c r="AQC41" s="69"/>
      <c r="AQD41" s="69"/>
      <c r="AQE41" s="69"/>
      <c r="AQF41" s="69"/>
      <c r="AQG41" s="69"/>
      <c r="AQH41" s="69"/>
      <c r="AQI41" s="69"/>
      <c r="AQJ41" s="69"/>
      <c r="AQK41" s="69"/>
      <c r="AQL41" s="69"/>
      <c r="AQM41" s="69"/>
      <c r="AQN41" s="69"/>
      <c r="AQO41" s="69"/>
      <c r="AQP41" s="69"/>
      <c r="AQQ41" s="69"/>
      <c r="AQR41" s="69"/>
      <c r="AQS41" s="69"/>
      <c r="AQT41" s="69"/>
      <c r="AQU41" s="69"/>
      <c r="AQV41" s="69"/>
      <c r="AQW41" s="69"/>
      <c r="AQX41" s="69"/>
      <c r="AQY41" s="69"/>
      <c r="AQZ41" s="69"/>
      <c r="ARA41" s="69"/>
      <c r="ARB41" s="69"/>
      <c r="ARC41" s="69"/>
      <c r="ARD41" s="69"/>
      <c r="ARE41" s="69"/>
      <c r="ARF41" s="69"/>
      <c r="ARG41" s="69"/>
      <c r="ARH41" s="69"/>
      <c r="ARI41" s="69"/>
      <c r="ARJ41" s="69"/>
      <c r="ARK41" s="69"/>
      <c r="ARL41" s="69"/>
      <c r="ARM41" s="69"/>
      <c r="ARN41" s="69"/>
      <c r="ARO41" s="69"/>
      <c r="ARP41" s="69"/>
      <c r="ARQ41" s="69"/>
      <c r="ARR41" s="69"/>
      <c r="ARS41" s="69"/>
      <c r="ART41" s="69"/>
      <c r="ARU41" s="69"/>
      <c r="ARV41" s="69"/>
      <c r="ARW41" s="69"/>
      <c r="ARX41" s="69"/>
      <c r="ARY41" s="69"/>
      <c r="ARZ41" s="69"/>
      <c r="ASA41" s="69"/>
      <c r="ASB41" s="69"/>
      <c r="ASC41" s="69"/>
      <c r="ASD41" s="69"/>
      <c r="ASE41" s="69"/>
      <c r="ASF41" s="69"/>
      <c r="ASG41" s="69"/>
      <c r="ASH41" s="69"/>
      <c r="ASI41" s="69"/>
      <c r="ASJ41" s="69"/>
      <c r="ASK41" s="69"/>
      <c r="ASL41" s="69"/>
      <c r="ASM41" s="69"/>
      <c r="ASN41" s="69"/>
      <c r="ASO41" s="69"/>
      <c r="ASP41" s="69"/>
      <c r="ASQ41" s="69"/>
      <c r="ASR41" s="69"/>
      <c r="ASS41" s="69"/>
      <c r="AST41" s="69"/>
      <c r="ASU41" s="69"/>
      <c r="ASV41" s="69"/>
      <c r="ASW41" s="69"/>
      <c r="ASX41" s="69"/>
      <c r="ASY41" s="69"/>
      <c r="ASZ41" s="69"/>
      <c r="ATA41" s="69"/>
      <c r="ATB41" s="69"/>
      <c r="ATC41" s="69"/>
      <c r="ATD41" s="69"/>
      <c r="ATE41" s="69"/>
      <c r="ATF41" s="69"/>
      <c r="ATG41" s="69"/>
      <c r="ATH41" s="69"/>
      <c r="ATI41" s="69"/>
      <c r="ATJ41" s="69"/>
      <c r="ATK41" s="69"/>
      <c r="ATL41" s="69"/>
      <c r="ATM41" s="69"/>
      <c r="ATN41" s="69"/>
      <c r="ATO41" s="69"/>
      <c r="ATP41" s="69"/>
      <c r="ATQ41" s="69"/>
      <c r="ATR41" s="69"/>
      <c r="ATS41" s="69"/>
      <c r="ATT41" s="69"/>
      <c r="ATU41" s="69"/>
      <c r="ATV41" s="69"/>
      <c r="ATW41" s="69"/>
      <c r="ATX41" s="69"/>
      <c r="ATY41" s="69"/>
      <c r="ATZ41" s="69"/>
      <c r="AUA41" s="69"/>
      <c r="AUB41" s="69"/>
      <c r="AUC41" s="69"/>
      <c r="AUD41" s="69"/>
      <c r="AUE41" s="69"/>
      <c r="AUF41" s="69"/>
      <c r="AUG41" s="69"/>
      <c r="AUH41" s="69"/>
      <c r="AUI41" s="69"/>
      <c r="AUJ41" s="69"/>
      <c r="AUK41" s="69"/>
      <c r="AUL41" s="69"/>
      <c r="AUM41" s="69"/>
      <c r="AUN41" s="69"/>
      <c r="AUO41" s="69"/>
      <c r="AUP41" s="69"/>
      <c r="AUQ41" s="69"/>
      <c r="AUR41" s="69"/>
      <c r="AUS41" s="69"/>
      <c r="AUT41" s="69"/>
      <c r="AUU41" s="69"/>
      <c r="AUV41" s="69"/>
      <c r="AUW41" s="69"/>
      <c r="AUX41" s="69"/>
      <c r="AUY41" s="69"/>
      <c r="AUZ41" s="69"/>
      <c r="AVA41" s="69"/>
      <c r="AVB41" s="69"/>
      <c r="AVC41" s="69"/>
      <c r="AVD41" s="69"/>
      <c r="AVE41" s="69"/>
      <c r="AVF41" s="69"/>
      <c r="AVG41" s="69"/>
      <c r="AVH41" s="69"/>
      <c r="AVI41" s="69"/>
      <c r="AVJ41" s="69"/>
      <c r="AVK41" s="69"/>
      <c r="AVL41" s="69"/>
      <c r="AVM41" s="69"/>
      <c r="AVN41" s="69"/>
      <c r="AVO41" s="69"/>
      <c r="AVP41" s="69"/>
      <c r="AVQ41" s="69"/>
      <c r="AVR41" s="69"/>
      <c r="AVS41" s="69"/>
      <c r="AVT41" s="69"/>
      <c r="AVU41" s="69"/>
      <c r="AVV41" s="69"/>
      <c r="AVW41" s="69"/>
      <c r="AVX41" s="69"/>
      <c r="AVY41" s="69"/>
      <c r="AVZ41" s="69"/>
      <c r="AWA41" s="69"/>
      <c r="AWB41" s="69"/>
      <c r="AWC41" s="69"/>
      <c r="AWD41" s="69"/>
      <c r="AWE41" s="69"/>
      <c r="AWF41" s="69"/>
      <c r="AWG41" s="69"/>
      <c r="AWH41" s="69"/>
      <c r="AWI41" s="69"/>
      <c r="AWJ41" s="69"/>
      <c r="AWK41" s="69"/>
      <c r="AWL41" s="69"/>
      <c r="AWM41" s="69"/>
      <c r="AWN41" s="69"/>
      <c r="AWO41" s="69"/>
      <c r="AWP41" s="69"/>
      <c r="AWQ41" s="69"/>
      <c r="AWR41" s="69"/>
      <c r="AWS41" s="69"/>
      <c r="AWT41" s="69"/>
      <c r="AWU41" s="69"/>
      <c r="AWV41" s="69"/>
      <c r="AWW41" s="69"/>
      <c r="AWX41" s="69"/>
      <c r="AWY41" s="69"/>
      <c r="AWZ41" s="69"/>
      <c r="AXA41" s="69"/>
      <c r="AXB41" s="69"/>
      <c r="AXC41" s="69"/>
      <c r="AXD41" s="69"/>
      <c r="AXE41" s="69"/>
      <c r="AXF41" s="69"/>
      <c r="AXG41" s="69"/>
      <c r="AXH41" s="69"/>
      <c r="AXI41" s="69"/>
      <c r="AXJ41" s="69"/>
      <c r="AXK41" s="69"/>
      <c r="AXL41" s="69"/>
      <c r="AXM41" s="69"/>
      <c r="AXN41" s="69"/>
      <c r="AXO41" s="69"/>
      <c r="AXP41" s="69"/>
      <c r="AXQ41" s="69"/>
      <c r="AXR41" s="69"/>
      <c r="AXS41" s="69"/>
      <c r="AXT41" s="69"/>
      <c r="AXU41" s="69"/>
      <c r="AXV41" s="69"/>
      <c r="AXW41" s="69"/>
      <c r="AXX41" s="69"/>
      <c r="AXY41" s="69"/>
      <c r="AXZ41" s="69"/>
      <c r="AYA41" s="69"/>
      <c r="AYB41" s="69"/>
      <c r="AYC41" s="69"/>
      <c r="AYD41" s="69"/>
      <c r="AYE41" s="69"/>
      <c r="AYF41" s="69"/>
      <c r="AYG41" s="69"/>
      <c r="AYH41" s="69"/>
      <c r="AYI41" s="69"/>
      <c r="AYJ41" s="69"/>
      <c r="AYK41" s="69"/>
      <c r="AYL41" s="69"/>
      <c r="AYM41" s="69"/>
      <c r="AYN41" s="69"/>
      <c r="AYO41" s="69"/>
      <c r="AYP41" s="69"/>
      <c r="AYQ41" s="69"/>
      <c r="AYR41" s="69"/>
      <c r="AYS41" s="69"/>
      <c r="AYT41" s="69"/>
      <c r="AYU41" s="69"/>
      <c r="AYV41" s="69"/>
      <c r="AYW41" s="69"/>
      <c r="AYX41" s="69"/>
      <c r="AYY41" s="69"/>
      <c r="AYZ41" s="69"/>
      <c r="AZA41" s="69"/>
      <c r="AZB41" s="69"/>
      <c r="AZC41" s="69"/>
      <c r="AZD41" s="69"/>
      <c r="AZE41" s="69"/>
      <c r="AZF41" s="69"/>
      <c r="AZG41" s="69"/>
      <c r="AZH41" s="69"/>
      <c r="AZI41" s="69"/>
      <c r="AZJ41" s="69"/>
      <c r="AZK41" s="69"/>
      <c r="AZL41" s="69"/>
      <c r="AZM41" s="69"/>
      <c r="AZN41" s="69"/>
      <c r="AZO41" s="69"/>
      <c r="AZP41" s="69"/>
      <c r="AZQ41" s="69"/>
      <c r="AZR41" s="69"/>
      <c r="AZS41" s="69"/>
      <c r="AZT41" s="69"/>
      <c r="AZU41" s="69"/>
      <c r="AZV41" s="69"/>
      <c r="AZW41" s="69"/>
      <c r="AZX41" s="69"/>
      <c r="AZY41" s="69"/>
      <c r="AZZ41" s="69"/>
      <c r="BAA41" s="69"/>
      <c r="BAB41" s="69"/>
      <c r="BAC41" s="69"/>
      <c r="BAD41" s="69"/>
      <c r="BAE41" s="69"/>
      <c r="BAF41" s="69"/>
      <c r="BAG41" s="69"/>
      <c r="BAH41" s="69"/>
      <c r="BAI41" s="69"/>
      <c r="BAJ41" s="69"/>
      <c r="BAK41" s="69"/>
      <c r="BAL41" s="69"/>
      <c r="BAM41" s="69"/>
      <c r="BAN41" s="69"/>
      <c r="BAO41" s="69"/>
      <c r="BAP41" s="69"/>
      <c r="BAQ41" s="69"/>
      <c r="BAR41" s="69"/>
      <c r="BAS41" s="69"/>
      <c r="BAT41" s="69"/>
      <c r="BAU41" s="69"/>
      <c r="BAV41" s="69"/>
      <c r="BAW41" s="69"/>
      <c r="BAX41" s="69"/>
      <c r="BAY41" s="69"/>
      <c r="BAZ41" s="69"/>
      <c r="BBA41" s="69"/>
      <c r="BBB41" s="69"/>
      <c r="BBC41" s="69"/>
      <c r="BBD41" s="69"/>
      <c r="BBE41" s="69"/>
      <c r="BBF41" s="69"/>
      <c r="BBG41" s="69"/>
      <c r="BBH41" s="69"/>
      <c r="BBI41" s="69"/>
      <c r="BBJ41" s="69"/>
      <c r="BBK41" s="69"/>
      <c r="BBL41" s="69"/>
      <c r="BBM41" s="69"/>
      <c r="BBN41" s="69"/>
      <c r="BBO41" s="69"/>
      <c r="BBP41" s="69"/>
      <c r="BBQ41" s="69"/>
      <c r="BBR41" s="69"/>
      <c r="BBS41" s="69"/>
      <c r="BBT41" s="69"/>
      <c r="BBU41" s="69"/>
      <c r="BBV41" s="69"/>
      <c r="BBW41" s="69"/>
      <c r="BBX41" s="69"/>
      <c r="BBY41" s="69"/>
      <c r="BBZ41" s="69"/>
      <c r="BCA41" s="69"/>
      <c r="BCB41" s="69"/>
      <c r="BCC41" s="69"/>
      <c r="BCD41" s="69"/>
      <c r="BCE41" s="69"/>
      <c r="BCF41" s="69"/>
      <c r="BCG41" s="69"/>
      <c r="BCH41" s="69"/>
      <c r="BCI41" s="69"/>
      <c r="BCJ41" s="69"/>
      <c r="BCK41" s="69"/>
      <c r="BCL41" s="69"/>
      <c r="BCM41" s="69"/>
      <c r="BCN41" s="69"/>
      <c r="BCO41" s="69"/>
      <c r="BCP41" s="69"/>
      <c r="BCQ41" s="69"/>
      <c r="BCR41" s="69"/>
      <c r="BCS41" s="69"/>
      <c r="BCT41" s="69"/>
      <c r="BCU41" s="69"/>
      <c r="BCV41" s="69"/>
      <c r="BCW41" s="69"/>
      <c r="BCX41" s="69"/>
      <c r="BCY41" s="69"/>
      <c r="BCZ41" s="69"/>
      <c r="BDA41" s="69"/>
      <c r="BDB41" s="69"/>
      <c r="BDC41" s="69"/>
      <c r="BDD41" s="69"/>
      <c r="BDE41" s="69"/>
      <c r="BDF41" s="69"/>
      <c r="BDG41" s="69"/>
      <c r="BDH41" s="69"/>
      <c r="BDI41" s="69"/>
      <c r="BDJ41" s="69"/>
      <c r="BDK41" s="69"/>
      <c r="BDL41" s="69"/>
      <c r="BDM41" s="69"/>
      <c r="BDN41" s="69"/>
      <c r="BDO41" s="69"/>
      <c r="BDP41" s="69"/>
      <c r="BDQ41" s="69"/>
      <c r="BDR41" s="69"/>
      <c r="BDS41" s="69"/>
      <c r="BDT41" s="69"/>
      <c r="BDU41" s="69"/>
      <c r="BDV41" s="69"/>
      <c r="BDW41" s="69"/>
      <c r="BDX41" s="69"/>
      <c r="BDY41" s="69"/>
      <c r="BDZ41" s="69"/>
      <c r="BEA41" s="69"/>
      <c r="BEB41" s="69"/>
      <c r="BEC41" s="69"/>
      <c r="BED41" s="69"/>
      <c r="BEE41" s="69"/>
      <c r="BEF41" s="69"/>
      <c r="BEG41" s="69"/>
      <c r="BEH41" s="69"/>
      <c r="BEI41" s="69"/>
      <c r="BEJ41" s="69"/>
      <c r="BEK41" s="69"/>
      <c r="BEL41" s="69"/>
      <c r="BEM41" s="69"/>
      <c r="BEN41" s="69"/>
      <c r="BEO41" s="69"/>
      <c r="BEP41" s="69"/>
      <c r="BEQ41" s="69"/>
      <c r="BER41" s="69"/>
      <c r="BES41" s="69"/>
      <c r="BET41" s="69"/>
      <c r="BEU41" s="69"/>
      <c r="BEV41" s="69"/>
      <c r="BEW41" s="69"/>
      <c r="BEX41" s="69"/>
      <c r="BEY41" s="69"/>
      <c r="BEZ41" s="69"/>
      <c r="BFA41" s="69"/>
      <c r="BFB41" s="69"/>
      <c r="BFC41" s="69"/>
      <c r="BFD41" s="69"/>
      <c r="BFE41" s="69"/>
      <c r="BFF41" s="69"/>
      <c r="BFG41" s="69"/>
      <c r="BFH41" s="69"/>
      <c r="BFI41" s="69"/>
      <c r="BFJ41" s="69"/>
      <c r="BFK41" s="69"/>
      <c r="BFL41" s="69"/>
      <c r="BFM41" s="69"/>
      <c r="BFN41" s="69"/>
      <c r="BFO41" s="69"/>
      <c r="BFP41" s="69"/>
      <c r="BFQ41" s="69"/>
      <c r="BFR41" s="69"/>
      <c r="BFS41" s="69"/>
      <c r="BFT41" s="69"/>
      <c r="BFU41" s="69"/>
      <c r="BFV41" s="69"/>
      <c r="BFW41" s="69"/>
      <c r="BFX41" s="69"/>
      <c r="BFY41" s="69"/>
      <c r="BFZ41" s="69"/>
      <c r="BGA41" s="69"/>
      <c r="BGB41" s="69"/>
      <c r="BGC41" s="69"/>
      <c r="BGD41" s="69"/>
      <c r="BGE41" s="69"/>
      <c r="BGF41" s="69"/>
      <c r="BGG41" s="69"/>
      <c r="BGH41" s="69"/>
      <c r="BGI41" s="69"/>
      <c r="BGJ41" s="69"/>
      <c r="BGK41" s="69"/>
      <c r="BGL41" s="69"/>
      <c r="BGM41" s="69"/>
      <c r="BGN41" s="69"/>
      <c r="BGO41" s="69"/>
      <c r="BGP41" s="69"/>
      <c r="BGQ41" s="69"/>
      <c r="BGR41" s="69"/>
      <c r="BGS41" s="69"/>
      <c r="BGT41" s="69"/>
      <c r="BGU41" s="69"/>
      <c r="BGV41" s="69"/>
      <c r="BGW41" s="69"/>
      <c r="BGX41" s="69"/>
      <c r="BGY41" s="69"/>
      <c r="BGZ41" s="69"/>
      <c r="BHA41" s="69"/>
      <c r="BHB41" s="69"/>
      <c r="BHC41" s="69"/>
      <c r="BHD41" s="69"/>
      <c r="BHE41" s="69"/>
      <c r="BHF41" s="69"/>
      <c r="BHG41" s="69"/>
      <c r="BHH41" s="69"/>
      <c r="BHI41" s="69"/>
      <c r="BHJ41" s="69"/>
      <c r="BHK41" s="69"/>
      <c r="BHL41" s="69"/>
      <c r="BHM41" s="69"/>
      <c r="BHN41" s="69"/>
      <c r="BHO41" s="69"/>
      <c r="BHP41" s="69"/>
      <c r="BHQ41" s="69"/>
      <c r="BHR41" s="69"/>
      <c r="BHS41" s="69"/>
      <c r="BHT41" s="69"/>
      <c r="BHU41" s="69"/>
      <c r="BHV41" s="69"/>
      <c r="BHW41" s="69"/>
      <c r="BHX41" s="69"/>
      <c r="BHY41" s="69"/>
      <c r="BHZ41" s="69"/>
      <c r="BIA41" s="69"/>
      <c r="BIB41" s="69"/>
      <c r="BIC41" s="69"/>
      <c r="BID41" s="69"/>
      <c r="BIE41" s="69"/>
      <c r="BIF41" s="69"/>
      <c r="BIG41" s="69"/>
      <c r="BIH41" s="69"/>
      <c r="BII41" s="69"/>
      <c r="BIJ41" s="69"/>
      <c r="BIK41" s="69"/>
      <c r="BIL41" s="69"/>
      <c r="BIM41" s="69"/>
      <c r="BIN41" s="69"/>
      <c r="BIO41" s="69"/>
      <c r="BIP41" s="69"/>
      <c r="BIQ41" s="69"/>
      <c r="BIR41" s="69"/>
      <c r="BIS41" s="69"/>
      <c r="BIT41" s="69"/>
      <c r="BIU41" s="69"/>
      <c r="BIV41" s="69"/>
      <c r="BIW41" s="69"/>
      <c r="BIX41" s="69"/>
      <c r="BIY41" s="69"/>
      <c r="BIZ41" s="69"/>
      <c r="BJA41" s="69"/>
      <c r="BJB41" s="69"/>
      <c r="BJC41" s="69"/>
      <c r="BJD41" s="69"/>
      <c r="BJE41" s="69"/>
      <c r="BJF41" s="69"/>
      <c r="BJG41" s="69"/>
      <c r="BJH41" s="69"/>
      <c r="BJI41" s="69"/>
      <c r="BJJ41" s="69"/>
      <c r="BJK41" s="69"/>
      <c r="BJL41" s="69"/>
      <c r="BJM41" s="69"/>
      <c r="BJN41" s="69"/>
      <c r="BJO41" s="69"/>
      <c r="BJP41" s="69"/>
      <c r="BJQ41" s="69"/>
      <c r="BJR41" s="69"/>
      <c r="BJS41" s="69"/>
      <c r="BJT41" s="69"/>
      <c r="BJU41" s="69"/>
      <c r="BJV41" s="69"/>
      <c r="BJW41" s="69"/>
      <c r="BJX41" s="69"/>
      <c r="BJY41" s="69"/>
      <c r="BJZ41" s="69"/>
      <c r="BKA41" s="69"/>
      <c r="BKB41" s="69"/>
      <c r="BKC41" s="69"/>
      <c r="BKD41" s="69"/>
      <c r="BKE41" s="69"/>
      <c r="BKF41" s="69"/>
      <c r="BKG41" s="69"/>
      <c r="BKH41" s="69"/>
      <c r="BKI41" s="69"/>
      <c r="BKJ41" s="69"/>
      <c r="BKK41" s="69"/>
      <c r="BKL41" s="69"/>
      <c r="BKM41" s="69"/>
      <c r="BKN41" s="69"/>
      <c r="BKO41" s="69"/>
      <c r="BKP41" s="69"/>
      <c r="BKQ41" s="69"/>
      <c r="BKR41" s="69"/>
      <c r="BKS41" s="69"/>
      <c r="BKT41" s="69"/>
      <c r="BKU41" s="69"/>
      <c r="BKV41" s="69"/>
      <c r="BKW41" s="69"/>
      <c r="BKX41" s="69"/>
      <c r="BKY41" s="69"/>
      <c r="BKZ41" s="69"/>
      <c r="BLA41" s="69"/>
      <c r="BLB41" s="69"/>
      <c r="BLC41" s="69"/>
      <c r="BLD41" s="69"/>
      <c r="BLE41" s="69"/>
      <c r="BLF41" s="69"/>
      <c r="BLG41" s="69"/>
      <c r="BLH41" s="69"/>
      <c r="BLI41" s="69"/>
      <c r="BLJ41" s="69"/>
      <c r="BLK41" s="69"/>
      <c r="BLL41" s="69"/>
      <c r="BLM41" s="69"/>
      <c r="BLN41" s="69"/>
      <c r="BLO41" s="69"/>
      <c r="BLP41" s="69"/>
      <c r="BLQ41" s="69"/>
      <c r="BLR41" s="69"/>
      <c r="BLS41" s="69"/>
      <c r="BLT41" s="69"/>
      <c r="BLU41" s="69"/>
      <c r="BLV41" s="69"/>
      <c r="BLW41" s="69"/>
      <c r="BLX41" s="69"/>
      <c r="BLY41" s="69"/>
      <c r="BLZ41" s="69"/>
      <c r="BMA41" s="69"/>
      <c r="BMB41" s="69"/>
      <c r="BMC41" s="69"/>
      <c r="BMD41" s="69"/>
      <c r="BME41" s="69"/>
      <c r="BMF41" s="69"/>
      <c r="BMG41" s="69"/>
      <c r="BMH41" s="69"/>
      <c r="BMI41" s="69"/>
      <c r="BMJ41" s="69"/>
      <c r="BMK41" s="69"/>
      <c r="BML41" s="69"/>
      <c r="BMM41" s="69"/>
      <c r="BMN41" s="69"/>
      <c r="BMO41" s="69"/>
      <c r="BMP41" s="69"/>
      <c r="BMQ41" s="69"/>
      <c r="BMR41" s="69"/>
      <c r="BMS41" s="69"/>
      <c r="BMT41" s="69"/>
      <c r="BMU41" s="69"/>
      <c r="BMV41" s="69"/>
      <c r="BMW41" s="69"/>
      <c r="BMX41" s="69"/>
      <c r="BMY41" s="69"/>
      <c r="BMZ41" s="69"/>
      <c r="BNA41" s="69"/>
      <c r="BNB41" s="69"/>
      <c r="BNC41" s="69"/>
      <c r="BND41" s="69"/>
      <c r="BNE41" s="69"/>
      <c r="BNF41" s="69"/>
      <c r="BNG41" s="69"/>
      <c r="BNH41" s="69"/>
      <c r="BNI41" s="69"/>
      <c r="BNJ41" s="69"/>
      <c r="BNK41" s="69"/>
      <c r="BNL41" s="69"/>
      <c r="BNM41" s="69"/>
      <c r="BNN41" s="69"/>
      <c r="BNO41" s="69"/>
      <c r="BNP41" s="69"/>
      <c r="BNQ41" s="69"/>
      <c r="BNR41" s="69"/>
      <c r="BNS41" s="69"/>
      <c r="BNT41" s="69"/>
      <c r="BNU41" s="69"/>
      <c r="BNV41" s="69"/>
      <c r="BNW41" s="69"/>
      <c r="BNX41" s="69"/>
      <c r="BNY41" s="69"/>
      <c r="BNZ41" s="69"/>
      <c r="BOA41" s="69"/>
      <c r="BOB41" s="69"/>
      <c r="BOC41" s="69"/>
      <c r="BOD41" s="69"/>
      <c r="BOE41" s="69"/>
      <c r="BOF41" s="69"/>
      <c r="BOG41" s="69"/>
      <c r="BOH41" s="69"/>
      <c r="BOI41" s="69"/>
      <c r="BOJ41" s="69"/>
      <c r="BOK41" s="69"/>
      <c r="BOL41" s="69"/>
      <c r="BOM41" s="69"/>
      <c r="BON41" s="69"/>
      <c r="BOO41" s="69"/>
      <c r="BOP41" s="69"/>
      <c r="BOQ41" s="69"/>
      <c r="BOR41" s="69"/>
      <c r="BOS41" s="69"/>
      <c r="BOT41" s="69"/>
      <c r="BOU41" s="69"/>
      <c r="BOV41" s="69"/>
      <c r="BOW41" s="69"/>
      <c r="BOX41" s="69"/>
      <c r="BOY41" s="69"/>
      <c r="BOZ41" s="69"/>
      <c r="BPA41" s="69"/>
      <c r="BPB41" s="69"/>
      <c r="BPC41" s="69"/>
      <c r="BPD41" s="69"/>
      <c r="BPE41" s="69"/>
      <c r="BPF41" s="69"/>
      <c r="BPG41" s="69"/>
      <c r="BPH41" s="69"/>
      <c r="BPI41" s="69"/>
      <c r="BPJ41" s="69"/>
      <c r="BPK41" s="69"/>
      <c r="BPL41" s="69"/>
      <c r="BPM41" s="69"/>
      <c r="BPN41" s="69"/>
      <c r="BPO41" s="69"/>
      <c r="BPP41" s="69"/>
      <c r="BPQ41" s="69"/>
      <c r="BPR41" s="69"/>
      <c r="BPS41" s="69"/>
      <c r="BPT41" s="69"/>
      <c r="BPU41" s="69"/>
      <c r="BPV41" s="69"/>
      <c r="BPW41" s="69"/>
      <c r="BPX41" s="69"/>
      <c r="BPY41" s="69"/>
      <c r="BPZ41" s="69"/>
      <c r="BQA41" s="69"/>
      <c r="BQB41" s="69"/>
      <c r="BQC41" s="69"/>
      <c r="BQD41" s="69"/>
      <c r="BQE41" s="69"/>
      <c r="BQF41" s="69"/>
      <c r="BQG41" s="69"/>
      <c r="BQH41" s="69"/>
      <c r="BQI41" s="69"/>
      <c r="BQJ41" s="69"/>
      <c r="BQK41" s="69"/>
      <c r="BQL41" s="69"/>
      <c r="BQM41" s="69"/>
      <c r="BQN41" s="69"/>
      <c r="BQO41" s="69"/>
      <c r="BQP41" s="69"/>
      <c r="BQQ41" s="69"/>
      <c r="BQR41" s="69"/>
      <c r="BQS41" s="69"/>
      <c r="BQT41" s="69"/>
      <c r="BQU41" s="69"/>
      <c r="BQV41" s="69"/>
      <c r="BQW41" s="69"/>
      <c r="BQX41" s="69"/>
      <c r="BQY41" s="69"/>
      <c r="BQZ41" s="69"/>
      <c r="BRA41" s="69"/>
      <c r="BRB41" s="69"/>
      <c r="BRC41" s="69"/>
      <c r="BRD41" s="69"/>
      <c r="BRE41" s="69"/>
      <c r="BRF41" s="69"/>
      <c r="BRG41" s="69"/>
      <c r="BRH41" s="69"/>
      <c r="BRI41" s="69"/>
      <c r="BRJ41" s="69"/>
      <c r="BRK41" s="69"/>
      <c r="BRL41" s="69"/>
      <c r="BRM41" s="69"/>
      <c r="BRN41" s="69"/>
      <c r="BRO41" s="69"/>
      <c r="BRP41" s="69"/>
      <c r="BRQ41" s="69"/>
      <c r="BRR41" s="69"/>
      <c r="BRS41" s="69"/>
      <c r="BRT41" s="69"/>
      <c r="BRU41" s="69"/>
      <c r="BRV41" s="69"/>
      <c r="BRW41" s="69"/>
      <c r="BRX41" s="69"/>
      <c r="BRY41" s="69"/>
      <c r="BRZ41" s="69"/>
      <c r="BSA41" s="69"/>
      <c r="BSB41" s="69"/>
      <c r="BSC41" s="69"/>
      <c r="BSD41" s="69"/>
      <c r="BSE41" s="69"/>
      <c r="BSF41" s="69"/>
      <c r="BSG41" s="69"/>
      <c r="BSH41" s="69"/>
      <c r="BSI41" s="69"/>
      <c r="BSJ41" s="69"/>
      <c r="BSK41" s="69"/>
      <c r="BSL41" s="69"/>
      <c r="BSM41" s="69"/>
      <c r="BSN41" s="69"/>
      <c r="BSO41" s="69"/>
      <c r="BSP41" s="69"/>
      <c r="BSQ41" s="69"/>
      <c r="BSR41" s="69"/>
      <c r="BSS41" s="69"/>
      <c r="BST41" s="69"/>
      <c r="BSU41" s="69"/>
      <c r="BSV41" s="69"/>
      <c r="BSW41" s="69"/>
      <c r="BSX41" s="69"/>
      <c r="BSY41" s="69"/>
      <c r="BSZ41" s="69"/>
      <c r="BTA41" s="69"/>
      <c r="BTB41" s="69"/>
      <c r="BTC41" s="69"/>
      <c r="BTD41" s="69"/>
      <c r="BTE41" s="69"/>
      <c r="BTF41" s="69"/>
      <c r="BTG41" s="69"/>
      <c r="BTH41" s="69"/>
      <c r="BTI41" s="69"/>
      <c r="BTJ41" s="69"/>
      <c r="BTK41" s="69"/>
      <c r="BTL41" s="69"/>
      <c r="BTM41" s="69"/>
      <c r="BTN41" s="69"/>
      <c r="BTO41" s="69"/>
      <c r="BTP41" s="69"/>
      <c r="BTQ41" s="69"/>
      <c r="BTR41" s="69"/>
      <c r="BTS41" s="69"/>
      <c r="BTT41" s="69"/>
      <c r="BTU41" s="69"/>
      <c r="BTV41" s="69"/>
      <c r="BTW41" s="69"/>
      <c r="BTX41" s="69"/>
      <c r="BTY41" s="69"/>
      <c r="BTZ41" s="69"/>
      <c r="BUA41" s="69"/>
      <c r="BUB41" s="69"/>
      <c r="BUC41" s="69"/>
      <c r="BUD41" s="69"/>
      <c r="BUE41" s="69"/>
      <c r="BUF41" s="69"/>
      <c r="BUG41" s="69"/>
      <c r="BUH41" s="69"/>
      <c r="BUI41" s="69"/>
      <c r="BUJ41" s="69"/>
      <c r="BUK41" s="69"/>
      <c r="BUL41" s="69"/>
      <c r="BUM41" s="69"/>
      <c r="BUN41" s="69"/>
      <c r="BUO41" s="69"/>
      <c r="BUP41" s="69"/>
      <c r="BUQ41" s="69"/>
      <c r="BUR41" s="69"/>
      <c r="BUS41" s="69"/>
      <c r="BUT41" s="69"/>
      <c r="BUU41" s="69"/>
      <c r="BUV41" s="69"/>
      <c r="BUW41" s="69"/>
      <c r="BUX41" s="69"/>
      <c r="BUY41" s="69"/>
      <c r="BUZ41" s="69"/>
      <c r="BVA41" s="69"/>
      <c r="BVB41" s="69"/>
      <c r="BVC41" s="69"/>
      <c r="BVD41" s="69"/>
      <c r="BVE41" s="69"/>
      <c r="BVF41" s="69"/>
      <c r="BVG41" s="69"/>
      <c r="BVH41" s="69"/>
      <c r="BVI41" s="69"/>
      <c r="BVJ41" s="69"/>
      <c r="BVK41" s="69"/>
      <c r="BVL41" s="69"/>
      <c r="BVM41" s="69"/>
      <c r="BVN41" s="69"/>
      <c r="BVO41" s="69"/>
      <c r="BVP41" s="69"/>
      <c r="BVQ41" s="69"/>
      <c r="BVR41" s="69"/>
      <c r="BVS41" s="69"/>
      <c r="BVT41" s="69"/>
      <c r="BVU41" s="69"/>
      <c r="BVV41" s="69"/>
      <c r="BVW41" s="69"/>
      <c r="BVX41" s="69"/>
      <c r="BVY41" s="69"/>
      <c r="BVZ41" s="69"/>
      <c r="BWA41" s="69"/>
      <c r="BWB41" s="69"/>
      <c r="BWC41" s="69"/>
      <c r="BWD41" s="69"/>
      <c r="BWE41" s="69"/>
      <c r="BWF41" s="69"/>
      <c r="BWG41" s="69"/>
      <c r="BWH41" s="69"/>
      <c r="BWI41" s="69"/>
      <c r="BWJ41" s="69"/>
      <c r="BWK41" s="69"/>
      <c r="BWL41" s="69"/>
      <c r="BWM41" s="69"/>
      <c r="BWN41" s="69"/>
      <c r="BWO41" s="69"/>
      <c r="BWP41" s="69"/>
      <c r="BWQ41" s="69"/>
      <c r="BWR41" s="69"/>
      <c r="BWS41" s="69"/>
      <c r="BWT41" s="69"/>
      <c r="BWU41" s="69"/>
      <c r="BWV41" s="69"/>
      <c r="BWW41" s="69"/>
      <c r="BWX41" s="69"/>
      <c r="BWY41" s="69"/>
      <c r="BWZ41" s="69"/>
      <c r="BXA41" s="69"/>
      <c r="BXB41" s="69"/>
      <c r="BXC41" s="69"/>
      <c r="BXD41" s="69"/>
      <c r="BXE41" s="69"/>
      <c r="BXF41" s="69"/>
      <c r="BXG41" s="69"/>
      <c r="BXH41" s="69"/>
      <c r="BXI41" s="69"/>
      <c r="BXJ41" s="69"/>
      <c r="BXK41" s="69"/>
      <c r="BXL41" s="69"/>
      <c r="BXM41" s="69"/>
      <c r="BXN41" s="69"/>
      <c r="BXO41" s="69"/>
      <c r="BXP41" s="69"/>
      <c r="BXQ41" s="69"/>
      <c r="BXR41" s="69"/>
      <c r="BXS41" s="69"/>
      <c r="BXT41" s="69"/>
      <c r="BXU41" s="69"/>
      <c r="BXV41" s="69"/>
      <c r="BXW41" s="69"/>
      <c r="BXX41" s="69"/>
      <c r="BXY41" s="69"/>
      <c r="BXZ41" s="69"/>
      <c r="BYA41" s="69"/>
      <c r="BYB41" s="69"/>
      <c r="BYC41" s="69"/>
      <c r="BYD41" s="69"/>
      <c r="BYE41" s="69"/>
      <c r="BYF41" s="69"/>
      <c r="BYG41" s="69"/>
      <c r="BYH41" s="69"/>
      <c r="BYI41" s="69"/>
      <c r="BYJ41" s="69"/>
      <c r="BYK41" s="69"/>
      <c r="BYL41" s="69"/>
      <c r="BYM41" s="69"/>
      <c r="BYN41" s="69"/>
      <c r="BYO41" s="69"/>
      <c r="BYP41" s="69"/>
      <c r="BYQ41" s="69"/>
      <c r="BYR41" s="69"/>
      <c r="BYS41" s="69"/>
      <c r="BYT41" s="69"/>
      <c r="BYU41" s="69"/>
      <c r="BYV41" s="69"/>
      <c r="BYW41" s="69"/>
      <c r="BYX41" s="69"/>
      <c r="BYY41" s="69"/>
      <c r="BYZ41" s="69"/>
      <c r="BZA41" s="69"/>
      <c r="BZB41" s="69"/>
      <c r="BZC41" s="69"/>
      <c r="BZD41" s="69"/>
      <c r="BZE41" s="69"/>
      <c r="BZF41" s="69"/>
      <c r="BZG41" s="69"/>
      <c r="BZH41" s="69"/>
      <c r="BZI41" s="69"/>
      <c r="BZJ41" s="69"/>
      <c r="BZK41" s="69"/>
      <c r="BZL41" s="69"/>
      <c r="BZM41" s="69"/>
      <c r="BZN41" s="69"/>
      <c r="BZO41" s="69"/>
      <c r="BZP41" s="69"/>
      <c r="BZQ41" s="69"/>
      <c r="BZR41" s="69"/>
      <c r="BZS41" s="69"/>
      <c r="BZT41" s="69"/>
      <c r="BZU41" s="69"/>
      <c r="BZV41" s="69"/>
      <c r="BZW41" s="69"/>
      <c r="BZX41" s="69"/>
      <c r="BZY41" s="69"/>
      <c r="BZZ41" s="69"/>
      <c r="CAA41" s="69"/>
      <c r="CAB41" s="69"/>
      <c r="CAC41" s="69"/>
      <c r="CAD41" s="69"/>
      <c r="CAE41" s="69"/>
      <c r="CAF41" s="69"/>
      <c r="CAG41" s="69"/>
      <c r="CAH41" s="69"/>
      <c r="CAI41" s="69"/>
      <c r="CAJ41" s="69"/>
      <c r="CAK41" s="69"/>
      <c r="CAL41" s="69"/>
      <c r="CAM41" s="69"/>
      <c r="CAN41" s="69"/>
      <c r="CAO41" s="69"/>
      <c r="CAP41" s="69"/>
      <c r="CAQ41" s="69"/>
      <c r="CAR41" s="69"/>
      <c r="CAS41" s="69"/>
      <c r="CAT41" s="69"/>
      <c r="CAU41" s="69"/>
      <c r="CAV41" s="69"/>
      <c r="CAW41" s="69"/>
      <c r="CAX41" s="69"/>
      <c r="CAY41" s="69"/>
      <c r="CAZ41" s="69"/>
      <c r="CBA41" s="69"/>
      <c r="CBB41" s="69"/>
      <c r="CBC41" s="69"/>
      <c r="CBD41" s="69"/>
      <c r="CBE41" s="69"/>
      <c r="CBF41" s="69"/>
      <c r="CBG41" s="69"/>
      <c r="CBH41" s="69"/>
      <c r="CBI41" s="69"/>
      <c r="CBJ41" s="69"/>
      <c r="CBK41" s="69"/>
      <c r="CBL41" s="69"/>
      <c r="CBM41" s="69"/>
      <c r="CBN41" s="69"/>
      <c r="CBO41" s="69"/>
      <c r="CBP41" s="69"/>
      <c r="CBQ41" s="69"/>
      <c r="CBR41" s="69"/>
      <c r="CBS41" s="69"/>
      <c r="CBT41" s="69"/>
      <c r="CBU41" s="69"/>
      <c r="CBV41" s="69"/>
      <c r="CBW41" s="69"/>
      <c r="CBX41" s="69"/>
      <c r="CBY41" s="69"/>
      <c r="CBZ41" s="69"/>
      <c r="CCA41" s="69"/>
      <c r="CCB41" s="69"/>
      <c r="CCC41" s="69"/>
      <c r="CCD41" s="69"/>
      <c r="CCE41" s="69"/>
      <c r="CCF41" s="69"/>
      <c r="CCG41" s="69"/>
      <c r="CCH41" s="69"/>
      <c r="CCI41" s="69"/>
      <c r="CCJ41" s="69"/>
      <c r="CCK41" s="69"/>
      <c r="CCL41" s="69"/>
      <c r="CCM41" s="69"/>
      <c r="CCN41" s="69"/>
      <c r="CCO41" s="69"/>
      <c r="CCP41" s="69"/>
      <c r="CCQ41" s="69"/>
      <c r="CCR41" s="69"/>
      <c r="CCS41" s="69"/>
      <c r="CCT41" s="69"/>
      <c r="CCU41" s="69"/>
      <c r="CCV41" s="69"/>
      <c r="CCW41" s="69"/>
      <c r="CCX41" s="69"/>
      <c r="CCY41" s="69"/>
      <c r="CCZ41" s="69"/>
      <c r="CDA41" s="69"/>
      <c r="CDB41" s="69"/>
      <c r="CDC41" s="69"/>
      <c r="CDD41" s="69"/>
      <c r="CDE41" s="69"/>
      <c r="CDF41" s="69"/>
      <c r="CDG41" s="69"/>
      <c r="CDH41" s="69"/>
      <c r="CDI41" s="69"/>
      <c r="CDJ41" s="69"/>
      <c r="CDK41" s="69"/>
      <c r="CDL41" s="69"/>
      <c r="CDM41" s="69"/>
      <c r="CDN41" s="69"/>
      <c r="CDO41" s="69"/>
      <c r="CDP41" s="69"/>
      <c r="CDQ41" s="69"/>
      <c r="CDR41" s="69"/>
      <c r="CDS41" s="69"/>
      <c r="CDT41" s="69"/>
      <c r="CDU41" s="69"/>
      <c r="CDV41" s="69"/>
      <c r="CDW41" s="69"/>
      <c r="CDX41" s="69"/>
      <c r="CDY41" s="69"/>
      <c r="CDZ41" s="69"/>
      <c r="CEA41" s="69"/>
      <c r="CEB41" s="69"/>
      <c r="CEC41" s="69"/>
      <c r="CED41" s="69"/>
      <c r="CEE41" s="69"/>
      <c r="CEF41" s="69"/>
      <c r="CEG41" s="69"/>
      <c r="CEH41" s="69"/>
      <c r="CEI41" s="69"/>
      <c r="CEJ41" s="69"/>
      <c r="CEK41" s="69"/>
      <c r="CEL41" s="69"/>
      <c r="CEM41" s="69"/>
      <c r="CEN41" s="69"/>
      <c r="CEO41" s="69"/>
      <c r="CEP41" s="69"/>
      <c r="CEQ41" s="69"/>
      <c r="CER41" s="69"/>
      <c r="CES41" s="69"/>
      <c r="CET41" s="69"/>
      <c r="CEU41" s="69"/>
      <c r="CEV41" s="69"/>
      <c r="CEW41" s="69"/>
      <c r="CEX41" s="69"/>
      <c r="CEY41" s="69"/>
      <c r="CEZ41" s="69"/>
      <c r="CFA41" s="69"/>
      <c r="CFB41" s="69"/>
      <c r="CFC41" s="69"/>
      <c r="CFD41" s="69"/>
      <c r="CFE41" s="69"/>
      <c r="CFF41" s="69"/>
      <c r="CFG41" s="69"/>
      <c r="CFH41" s="69"/>
      <c r="CFI41" s="69"/>
      <c r="CFJ41" s="69"/>
      <c r="CFK41" s="69"/>
      <c r="CFL41" s="69"/>
      <c r="CFM41" s="69"/>
      <c r="CFN41" s="69"/>
      <c r="CFO41" s="69"/>
      <c r="CFP41" s="69"/>
      <c r="CFQ41" s="69"/>
      <c r="CFR41" s="69"/>
      <c r="CFS41" s="69"/>
      <c r="CFT41" s="69"/>
      <c r="CFU41" s="69"/>
      <c r="CFV41" s="69"/>
      <c r="CFW41" s="69"/>
      <c r="CFX41" s="69"/>
      <c r="CFY41" s="69"/>
      <c r="CFZ41" s="69"/>
      <c r="CGA41" s="69"/>
      <c r="CGB41" s="69"/>
      <c r="CGC41" s="69"/>
      <c r="CGD41" s="69"/>
      <c r="CGE41" s="69"/>
      <c r="CGF41" s="69"/>
      <c r="CGG41" s="69"/>
      <c r="CGH41" s="69"/>
      <c r="CGI41" s="69"/>
      <c r="CGJ41" s="69"/>
      <c r="CGK41" s="69"/>
      <c r="CGL41" s="69"/>
      <c r="CGM41" s="69"/>
      <c r="CGN41" s="69"/>
      <c r="CGO41" s="69"/>
      <c r="CGP41" s="69"/>
      <c r="CGQ41" s="69"/>
      <c r="CGR41" s="69"/>
      <c r="CGS41" s="69"/>
      <c r="CGT41" s="69"/>
      <c r="CGU41" s="69"/>
      <c r="CGV41" s="69"/>
      <c r="CGW41" s="69"/>
      <c r="CGX41" s="69"/>
      <c r="CGY41" s="69"/>
      <c r="CGZ41" s="69"/>
      <c r="CHA41" s="69"/>
      <c r="CHB41" s="69"/>
      <c r="CHC41" s="69"/>
      <c r="CHD41" s="69"/>
      <c r="CHE41" s="69"/>
      <c r="CHF41" s="69"/>
      <c r="CHG41" s="69"/>
      <c r="CHH41" s="69"/>
      <c r="CHI41" s="69"/>
      <c r="CHJ41" s="69"/>
      <c r="CHK41" s="69"/>
      <c r="CHL41" s="69"/>
      <c r="CHM41" s="69"/>
      <c r="CHN41" s="69"/>
      <c r="CHO41" s="69"/>
      <c r="CHP41" s="69"/>
      <c r="CHQ41" s="69"/>
      <c r="CHR41" s="69"/>
      <c r="CHS41" s="69"/>
      <c r="CHT41" s="69"/>
      <c r="CHU41" s="69"/>
      <c r="CHV41" s="69"/>
      <c r="CHW41" s="69"/>
      <c r="CHX41" s="69"/>
      <c r="CHY41" s="69"/>
      <c r="CHZ41" s="69"/>
      <c r="CIA41" s="69"/>
      <c r="CIB41" s="69"/>
      <c r="CIC41" s="69"/>
      <c r="CID41" s="69"/>
      <c r="CIE41" s="69"/>
      <c r="CIF41" s="69"/>
      <c r="CIG41" s="69"/>
      <c r="CIH41" s="69"/>
      <c r="CII41" s="69"/>
      <c r="CIJ41" s="69"/>
      <c r="CIK41" s="69"/>
      <c r="CIL41" s="69"/>
      <c r="CIM41" s="69"/>
      <c r="CIN41" s="69"/>
      <c r="CIO41" s="69"/>
      <c r="CIP41" s="69"/>
      <c r="CIQ41" s="69"/>
      <c r="CIR41" s="69"/>
      <c r="CIS41" s="69"/>
      <c r="CIT41" s="69"/>
      <c r="CIU41" s="69"/>
      <c r="CIV41" s="69"/>
      <c r="CIW41" s="69"/>
      <c r="CIX41" s="69"/>
      <c r="CIY41" s="69"/>
      <c r="CIZ41" s="69"/>
      <c r="CJA41" s="69"/>
      <c r="CJB41" s="69"/>
      <c r="CJC41" s="69"/>
      <c r="CJD41" s="69"/>
      <c r="CJE41" s="69"/>
      <c r="CJF41" s="69"/>
      <c r="CJG41" s="69"/>
      <c r="CJH41" s="69"/>
      <c r="CJI41" s="69"/>
      <c r="CJJ41" s="69"/>
      <c r="CJK41" s="69"/>
      <c r="CJL41" s="69"/>
      <c r="CJM41" s="69"/>
      <c r="CJN41" s="69"/>
      <c r="CJO41" s="69"/>
      <c r="CJP41" s="69"/>
      <c r="CJQ41" s="69"/>
      <c r="CJR41" s="69"/>
      <c r="CJS41" s="69"/>
      <c r="CJT41" s="69"/>
      <c r="CJU41" s="69"/>
      <c r="CJV41" s="69"/>
      <c r="CJW41" s="69"/>
      <c r="CJX41" s="69"/>
      <c r="CJY41" s="69"/>
      <c r="CJZ41" s="69"/>
      <c r="CKA41" s="69"/>
      <c r="CKB41" s="69"/>
      <c r="CKC41" s="69"/>
      <c r="CKD41" s="69"/>
      <c r="CKE41" s="69"/>
      <c r="CKF41" s="69"/>
      <c r="CKG41" s="69"/>
      <c r="CKH41" s="69"/>
      <c r="CKI41" s="69"/>
      <c r="CKJ41" s="69"/>
      <c r="CKK41" s="69"/>
      <c r="CKL41" s="69"/>
      <c r="CKM41" s="69"/>
      <c r="CKN41" s="69"/>
      <c r="CKO41" s="69"/>
      <c r="CKP41" s="69"/>
      <c r="CKQ41" s="69"/>
      <c r="CKR41" s="69"/>
      <c r="CKS41" s="69"/>
      <c r="CKT41" s="69"/>
      <c r="CKU41" s="69"/>
      <c r="CKV41" s="69"/>
      <c r="CKW41" s="69"/>
      <c r="CKX41" s="69"/>
      <c r="CKY41" s="69"/>
      <c r="CKZ41" s="69"/>
      <c r="CLA41" s="69"/>
      <c r="CLB41" s="69"/>
      <c r="CLC41" s="69"/>
      <c r="CLD41" s="69"/>
      <c r="CLE41" s="69"/>
      <c r="CLF41" s="69"/>
      <c r="CLG41" s="69"/>
      <c r="CLH41" s="69"/>
      <c r="CLI41" s="69"/>
      <c r="CLJ41" s="69"/>
      <c r="CLK41" s="69"/>
      <c r="CLL41" s="69"/>
      <c r="CLM41" s="69"/>
      <c r="CLN41" s="69"/>
      <c r="CLO41" s="69"/>
      <c r="CLP41" s="69"/>
      <c r="CLQ41" s="69"/>
      <c r="CLR41" s="69"/>
      <c r="CLS41" s="69"/>
      <c r="CLT41" s="69"/>
      <c r="CLU41" s="69"/>
      <c r="CLV41" s="69"/>
      <c r="CLW41" s="69"/>
      <c r="CLX41" s="69"/>
      <c r="CLY41" s="69"/>
      <c r="CLZ41" s="69"/>
      <c r="CMA41" s="69"/>
      <c r="CMB41" s="69"/>
      <c r="CMC41" s="69"/>
      <c r="CMD41" s="69"/>
      <c r="CME41" s="69"/>
      <c r="CMF41" s="69"/>
      <c r="CMG41" s="69"/>
      <c r="CMH41" s="69"/>
      <c r="CMI41" s="69"/>
      <c r="CMJ41" s="69"/>
      <c r="CMK41" s="69"/>
      <c r="CML41" s="69"/>
      <c r="CMM41" s="69"/>
      <c r="CMN41" s="69"/>
      <c r="CMO41" s="69"/>
      <c r="CMP41" s="69"/>
      <c r="CMQ41" s="69"/>
      <c r="CMR41" s="69"/>
      <c r="CMS41" s="69"/>
      <c r="CMT41" s="69"/>
      <c r="CMU41" s="69"/>
      <c r="CMV41" s="69"/>
      <c r="CMW41" s="69"/>
      <c r="CMX41" s="69"/>
      <c r="CMY41" s="69"/>
      <c r="CMZ41" s="69"/>
      <c r="CNA41" s="69"/>
      <c r="CNB41" s="69"/>
      <c r="CNC41" s="69"/>
      <c r="CND41" s="69"/>
      <c r="CNE41" s="69"/>
      <c r="CNF41" s="69"/>
      <c r="CNG41" s="69"/>
      <c r="CNH41" s="69"/>
      <c r="CNI41" s="69"/>
      <c r="CNJ41" s="69"/>
      <c r="CNK41" s="69"/>
      <c r="CNL41" s="69"/>
      <c r="CNM41" s="69"/>
      <c r="CNN41" s="69"/>
      <c r="CNO41" s="69"/>
      <c r="CNP41" s="69"/>
      <c r="CNQ41" s="69"/>
      <c r="CNR41" s="69"/>
      <c r="CNS41" s="69"/>
      <c r="CNT41" s="69"/>
      <c r="CNU41" s="69"/>
      <c r="CNV41" s="69"/>
      <c r="CNW41" s="69"/>
      <c r="CNX41" s="69"/>
      <c r="CNY41" s="69"/>
      <c r="CNZ41" s="69"/>
      <c r="COA41" s="69"/>
      <c r="COB41" s="69"/>
      <c r="COC41" s="69"/>
      <c r="COD41" s="69"/>
      <c r="COE41" s="69"/>
      <c r="COF41" s="69"/>
      <c r="COG41" s="69"/>
      <c r="COH41" s="69"/>
      <c r="COI41" s="69"/>
      <c r="COJ41" s="69"/>
      <c r="COK41" s="69"/>
      <c r="COL41" s="69"/>
      <c r="COM41" s="69"/>
      <c r="CON41" s="69"/>
      <c r="COO41" s="69"/>
      <c r="COP41" s="69"/>
      <c r="COQ41" s="69"/>
      <c r="COR41" s="69"/>
      <c r="COS41" s="69"/>
      <c r="COT41" s="69"/>
      <c r="COU41" s="69"/>
      <c r="COV41" s="69"/>
      <c r="COW41" s="69"/>
      <c r="COX41" s="69"/>
      <c r="COY41" s="69"/>
      <c r="COZ41" s="69"/>
      <c r="CPA41" s="69"/>
      <c r="CPB41" s="69"/>
      <c r="CPC41" s="69"/>
      <c r="CPD41" s="69"/>
      <c r="CPE41" s="69"/>
      <c r="CPF41" s="69"/>
      <c r="CPG41" s="69"/>
      <c r="CPH41" s="69"/>
      <c r="CPI41" s="69"/>
      <c r="CPJ41" s="69"/>
      <c r="CPK41" s="69"/>
      <c r="CPL41" s="69"/>
      <c r="CPM41" s="69"/>
      <c r="CPN41" s="69"/>
      <c r="CPO41" s="69"/>
      <c r="CPP41" s="69"/>
      <c r="CPQ41" s="69"/>
      <c r="CPR41" s="69"/>
      <c r="CPS41" s="69"/>
      <c r="CPT41" s="69"/>
      <c r="CPU41" s="69"/>
      <c r="CPV41" s="69"/>
      <c r="CPW41" s="69"/>
      <c r="CPX41" s="69"/>
      <c r="CPY41" s="69"/>
      <c r="CPZ41" s="69"/>
      <c r="CQA41" s="69"/>
      <c r="CQB41" s="69"/>
      <c r="CQC41" s="69"/>
      <c r="CQD41" s="69"/>
      <c r="CQE41" s="69"/>
      <c r="CQF41" s="69"/>
      <c r="CQG41" s="69"/>
      <c r="CQH41" s="69"/>
      <c r="CQI41" s="69"/>
      <c r="CQJ41" s="69"/>
      <c r="CQK41" s="69"/>
      <c r="CQL41" s="69"/>
      <c r="CQM41" s="69"/>
      <c r="CQN41" s="69"/>
      <c r="CQO41" s="69"/>
      <c r="CQP41" s="69"/>
      <c r="CQQ41" s="69"/>
      <c r="CQR41" s="69"/>
      <c r="CQS41" s="69"/>
      <c r="CQT41" s="69"/>
      <c r="CQU41" s="69"/>
      <c r="CQV41" s="69"/>
      <c r="CQW41" s="69"/>
      <c r="CQX41" s="69"/>
      <c r="CQY41" s="69"/>
      <c r="CQZ41" s="69"/>
      <c r="CRA41" s="69"/>
      <c r="CRB41" s="69"/>
      <c r="CRC41" s="69"/>
      <c r="CRD41" s="69"/>
      <c r="CRE41" s="69"/>
      <c r="CRF41" s="69"/>
      <c r="CRG41" s="69"/>
      <c r="CRH41" s="69"/>
      <c r="CRI41" s="69"/>
      <c r="CRJ41" s="69"/>
      <c r="CRK41" s="69"/>
      <c r="CRL41" s="69"/>
      <c r="CRM41" s="69"/>
      <c r="CRN41" s="69"/>
      <c r="CRO41" s="69"/>
      <c r="CRP41" s="69"/>
      <c r="CRQ41" s="69"/>
      <c r="CRR41" s="69"/>
      <c r="CRS41" s="69"/>
      <c r="CRT41" s="69"/>
      <c r="CRU41" s="69"/>
      <c r="CRV41" s="69"/>
      <c r="CRW41" s="69"/>
      <c r="CRX41" s="69"/>
      <c r="CRY41" s="69"/>
      <c r="CRZ41" s="69"/>
      <c r="CSA41" s="69"/>
      <c r="CSB41" s="69"/>
      <c r="CSC41" s="69"/>
      <c r="CSD41" s="69"/>
      <c r="CSE41" s="69"/>
      <c r="CSF41" s="69"/>
      <c r="CSG41" s="69"/>
      <c r="CSH41" s="69"/>
      <c r="CSI41" s="69"/>
      <c r="CSJ41" s="69"/>
      <c r="CSK41" s="69"/>
      <c r="CSL41" s="69"/>
      <c r="CSM41" s="69"/>
      <c r="CSN41" s="69"/>
      <c r="CSO41" s="69"/>
      <c r="CSP41" s="69"/>
      <c r="CSQ41" s="69"/>
      <c r="CSR41" s="69"/>
      <c r="CSS41" s="69"/>
      <c r="CST41" s="69"/>
      <c r="CSU41" s="69"/>
      <c r="CSV41" s="69"/>
      <c r="CSW41" s="69"/>
      <c r="CSX41" s="69"/>
      <c r="CSY41" s="69"/>
      <c r="CSZ41" s="69"/>
      <c r="CTA41" s="69"/>
      <c r="CTB41" s="69"/>
      <c r="CTC41" s="69"/>
      <c r="CTD41" s="69"/>
      <c r="CTE41" s="69"/>
      <c r="CTF41" s="69"/>
      <c r="CTG41" s="69"/>
      <c r="CTH41" s="69"/>
      <c r="CTI41" s="69"/>
      <c r="CTJ41" s="69"/>
      <c r="CTK41" s="69"/>
      <c r="CTL41" s="69"/>
      <c r="CTM41" s="69"/>
      <c r="CTN41" s="69"/>
      <c r="CTO41" s="69"/>
      <c r="CTP41" s="69"/>
      <c r="CTQ41" s="69"/>
      <c r="CTR41" s="69"/>
      <c r="CTS41" s="69"/>
      <c r="CTT41" s="69"/>
      <c r="CTU41" s="69"/>
      <c r="CTV41" s="69"/>
      <c r="CTW41" s="69"/>
      <c r="CTX41" s="69"/>
      <c r="CTY41" s="69"/>
      <c r="CTZ41" s="69"/>
      <c r="CUA41" s="69"/>
      <c r="CUB41" s="69"/>
      <c r="CUC41" s="69"/>
      <c r="CUD41" s="69"/>
      <c r="CUE41" s="69"/>
      <c r="CUF41" s="69"/>
      <c r="CUG41" s="69"/>
      <c r="CUH41" s="69"/>
      <c r="CUI41" s="69"/>
      <c r="CUJ41" s="69"/>
      <c r="CUK41" s="69"/>
      <c r="CUL41" s="69"/>
      <c r="CUM41" s="69"/>
      <c r="CUN41" s="69"/>
      <c r="CUO41" s="69"/>
      <c r="CUP41" s="69"/>
      <c r="CUQ41" s="69"/>
      <c r="CUR41" s="69"/>
      <c r="CUS41" s="69"/>
      <c r="CUT41" s="69"/>
      <c r="CUU41" s="69"/>
      <c r="CUV41" s="69"/>
      <c r="CUW41" s="69"/>
      <c r="CUX41" s="69"/>
      <c r="CUY41" s="69"/>
      <c r="CUZ41" s="69"/>
      <c r="CVA41" s="69"/>
      <c r="CVB41" s="69"/>
      <c r="CVC41" s="69"/>
      <c r="CVD41" s="69"/>
      <c r="CVE41" s="69"/>
      <c r="CVF41" s="69"/>
      <c r="CVG41" s="69"/>
      <c r="CVH41" s="69"/>
      <c r="CVI41" s="69"/>
      <c r="CVJ41" s="69"/>
      <c r="CVK41" s="69"/>
      <c r="CVL41" s="69"/>
      <c r="CVM41" s="69"/>
      <c r="CVN41" s="69"/>
      <c r="CVO41" s="69"/>
      <c r="CVP41" s="69"/>
      <c r="CVQ41" s="69"/>
      <c r="CVR41" s="69"/>
      <c r="CVS41" s="69"/>
      <c r="CVT41" s="69"/>
      <c r="CVU41" s="69"/>
      <c r="CVV41" s="69"/>
      <c r="CVW41" s="69"/>
      <c r="CVX41" s="69"/>
      <c r="CVY41" s="69"/>
      <c r="CVZ41" s="69"/>
      <c r="CWA41" s="69"/>
      <c r="CWB41" s="69"/>
      <c r="CWC41" s="69"/>
      <c r="CWD41" s="69"/>
      <c r="CWE41" s="69"/>
      <c r="CWF41" s="69"/>
      <c r="CWG41" s="69"/>
      <c r="CWH41" s="69"/>
      <c r="CWI41" s="69"/>
      <c r="CWJ41" s="69"/>
      <c r="CWK41" s="69"/>
      <c r="CWL41" s="69"/>
      <c r="CWM41" s="69"/>
      <c r="CWN41" s="69"/>
      <c r="CWO41" s="69"/>
      <c r="CWP41" s="69"/>
      <c r="CWQ41" s="69"/>
      <c r="CWR41" s="69"/>
      <c r="CWS41" s="69"/>
      <c r="CWT41" s="69"/>
      <c r="CWU41" s="69"/>
      <c r="CWV41" s="69"/>
      <c r="CWW41" s="69"/>
      <c r="CWX41" s="69"/>
      <c r="CWY41" s="69"/>
      <c r="CWZ41" s="69"/>
      <c r="CXA41" s="69"/>
      <c r="CXB41" s="69"/>
      <c r="CXC41" s="69"/>
      <c r="CXD41" s="69"/>
      <c r="CXE41" s="69"/>
      <c r="CXF41" s="69"/>
      <c r="CXG41" s="69"/>
      <c r="CXH41" s="69"/>
      <c r="CXI41" s="69"/>
      <c r="CXJ41" s="69"/>
      <c r="CXK41" s="69"/>
      <c r="CXL41" s="69"/>
      <c r="CXM41" s="69"/>
      <c r="CXN41" s="69"/>
      <c r="CXO41" s="69"/>
      <c r="CXP41" s="69"/>
      <c r="CXQ41" s="69"/>
      <c r="CXR41" s="69"/>
      <c r="CXS41" s="69"/>
      <c r="CXT41" s="69"/>
      <c r="CXU41" s="69"/>
      <c r="CXV41" s="69"/>
      <c r="CXW41" s="69"/>
      <c r="CXX41" s="69"/>
      <c r="CXY41" s="69"/>
      <c r="CXZ41" s="69"/>
      <c r="CYA41" s="69"/>
      <c r="CYB41" s="69"/>
      <c r="CYC41" s="69"/>
      <c r="CYD41" s="69"/>
      <c r="CYE41" s="69"/>
      <c r="CYF41" s="69"/>
      <c r="CYG41" s="69"/>
      <c r="CYH41" s="69"/>
      <c r="CYI41" s="69"/>
      <c r="CYJ41" s="69"/>
      <c r="CYK41" s="69"/>
      <c r="CYL41" s="69"/>
      <c r="CYM41" s="69"/>
      <c r="CYN41" s="69"/>
      <c r="CYO41" s="69"/>
      <c r="CYP41" s="69"/>
      <c r="CYQ41" s="69"/>
      <c r="CYR41" s="69"/>
      <c r="CYS41" s="69"/>
      <c r="CYT41" s="69"/>
      <c r="CYU41" s="69"/>
      <c r="CYV41" s="69"/>
      <c r="CYW41" s="69"/>
      <c r="CYX41" s="69"/>
      <c r="CYY41" s="69"/>
      <c r="CYZ41" s="69"/>
      <c r="CZA41" s="69"/>
      <c r="CZB41" s="69"/>
      <c r="CZC41" s="69"/>
      <c r="CZD41" s="69"/>
      <c r="CZE41" s="69"/>
      <c r="CZF41" s="69"/>
      <c r="CZG41" s="69"/>
      <c r="CZH41" s="69"/>
      <c r="CZI41" s="69"/>
      <c r="CZJ41" s="69"/>
      <c r="CZK41" s="69"/>
      <c r="CZL41" s="69"/>
      <c r="CZM41" s="69"/>
      <c r="CZN41" s="69"/>
      <c r="CZO41" s="69"/>
      <c r="CZP41" s="69"/>
      <c r="CZQ41" s="69"/>
      <c r="CZR41" s="69"/>
      <c r="CZS41" s="69"/>
      <c r="CZT41" s="69"/>
      <c r="CZU41" s="69"/>
      <c r="CZV41" s="69"/>
      <c r="CZW41" s="69"/>
      <c r="CZX41" s="69"/>
      <c r="CZY41" s="69"/>
      <c r="CZZ41" s="69"/>
      <c r="DAA41" s="69"/>
      <c r="DAB41" s="69"/>
      <c r="DAC41" s="69"/>
      <c r="DAD41" s="69"/>
      <c r="DAE41" s="69"/>
      <c r="DAF41" s="69"/>
      <c r="DAG41" s="69"/>
      <c r="DAH41" s="69"/>
      <c r="DAI41" s="69"/>
      <c r="DAJ41" s="69"/>
      <c r="DAK41" s="69"/>
      <c r="DAL41" s="69"/>
      <c r="DAM41" s="69"/>
      <c r="DAN41" s="69"/>
      <c r="DAO41" s="69"/>
      <c r="DAP41" s="69"/>
      <c r="DAQ41" s="69"/>
      <c r="DAR41" s="69"/>
      <c r="DAS41" s="69"/>
      <c r="DAT41" s="69"/>
      <c r="DAU41" s="69"/>
      <c r="DAV41" s="69"/>
      <c r="DAW41" s="69"/>
      <c r="DAX41" s="69"/>
      <c r="DAY41" s="69"/>
      <c r="DAZ41" s="69"/>
      <c r="DBA41" s="69"/>
      <c r="DBB41" s="69"/>
      <c r="DBC41" s="69"/>
      <c r="DBD41" s="69"/>
      <c r="DBE41" s="69"/>
      <c r="DBF41" s="69"/>
      <c r="DBG41" s="69"/>
      <c r="DBH41" s="69"/>
      <c r="DBI41" s="69"/>
      <c r="DBJ41" s="69"/>
      <c r="DBK41" s="69"/>
      <c r="DBL41" s="69"/>
      <c r="DBM41" s="69"/>
      <c r="DBN41" s="69"/>
      <c r="DBO41" s="69"/>
      <c r="DBP41" s="69"/>
      <c r="DBQ41" s="69"/>
      <c r="DBR41" s="69"/>
      <c r="DBS41" s="69"/>
      <c r="DBT41" s="69"/>
      <c r="DBU41" s="69"/>
      <c r="DBV41" s="69"/>
      <c r="DBW41" s="69"/>
      <c r="DBX41" s="69"/>
      <c r="DBY41" s="69"/>
      <c r="DBZ41" s="69"/>
      <c r="DCA41" s="69"/>
      <c r="DCB41" s="69"/>
      <c r="DCC41" s="69"/>
      <c r="DCD41" s="69"/>
      <c r="DCE41" s="69"/>
      <c r="DCF41" s="69"/>
      <c r="DCG41" s="69"/>
      <c r="DCH41" s="69"/>
      <c r="DCI41" s="69"/>
      <c r="DCJ41" s="69"/>
      <c r="DCK41" s="69"/>
      <c r="DCL41" s="69"/>
      <c r="DCM41" s="69"/>
      <c r="DCN41" s="69"/>
      <c r="DCO41" s="69"/>
      <c r="DCP41" s="69"/>
      <c r="DCQ41" s="69"/>
      <c r="DCR41" s="69"/>
      <c r="DCS41" s="69"/>
      <c r="DCT41" s="69"/>
      <c r="DCU41" s="69"/>
      <c r="DCV41" s="69"/>
      <c r="DCW41" s="69"/>
      <c r="DCX41" s="69"/>
      <c r="DCY41" s="69"/>
      <c r="DCZ41" s="69"/>
      <c r="DDA41" s="69"/>
      <c r="DDB41" s="69"/>
      <c r="DDC41" s="69"/>
      <c r="DDD41" s="69"/>
      <c r="DDE41" s="69"/>
      <c r="DDF41" s="69"/>
      <c r="DDG41" s="69"/>
      <c r="DDH41" s="69"/>
      <c r="DDI41" s="69"/>
      <c r="DDJ41" s="69"/>
      <c r="DDK41" s="69"/>
      <c r="DDL41" s="69"/>
      <c r="DDM41" s="69"/>
      <c r="DDN41" s="69"/>
      <c r="DDO41" s="69"/>
      <c r="DDP41" s="69"/>
      <c r="DDQ41" s="69"/>
      <c r="DDR41" s="69"/>
      <c r="DDS41" s="69"/>
      <c r="DDT41" s="69"/>
      <c r="DDU41" s="69"/>
      <c r="DDV41" s="69"/>
      <c r="DDW41" s="69"/>
      <c r="DDX41" s="69"/>
      <c r="DDY41" s="69"/>
      <c r="DDZ41" s="69"/>
      <c r="DEA41" s="69"/>
      <c r="DEB41" s="69"/>
      <c r="DEC41" s="69"/>
      <c r="DED41" s="69"/>
      <c r="DEE41" s="69"/>
      <c r="DEF41" s="69"/>
      <c r="DEG41" s="69"/>
      <c r="DEH41" s="69"/>
      <c r="DEI41" s="69"/>
      <c r="DEJ41" s="69"/>
      <c r="DEK41" s="69"/>
      <c r="DEL41" s="69"/>
      <c r="DEM41" s="69"/>
      <c r="DEN41" s="69"/>
      <c r="DEO41" s="69"/>
      <c r="DEP41" s="69"/>
      <c r="DEQ41" s="69"/>
      <c r="DER41" s="69"/>
      <c r="DES41" s="69"/>
      <c r="DET41" s="69"/>
      <c r="DEU41" s="69"/>
      <c r="DEV41" s="69"/>
      <c r="DEW41" s="69"/>
      <c r="DEX41" s="69"/>
      <c r="DEY41" s="69"/>
      <c r="DEZ41" s="69"/>
      <c r="DFA41" s="69"/>
      <c r="DFB41" s="69"/>
      <c r="DFC41" s="69"/>
      <c r="DFD41" s="69"/>
      <c r="DFE41" s="69"/>
      <c r="DFF41" s="69"/>
      <c r="DFG41" s="69"/>
      <c r="DFH41" s="69"/>
      <c r="DFI41" s="69"/>
      <c r="DFJ41" s="69"/>
      <c r="DFK41" s="69"/>
      <c r="DFL41" s="69"/>
      <c r="DFM41" s="69"/>
      <c r="DFN41" s="69"/>
      <c r="DFO41" s="69"/>
      <c r="DFP41" s="69"/>
      <c r="DFQ41" s="69"/>
      <c r="DFR41" s="69"/>
      <c r="DFS41" s="69"/>
      <c r="DFT41" s="69"/>
      <c r="DFU41" s="69"/>
      <c r="DFV41" s="69"/>
      <c r="DFW41" s="69"/>
      <c r="DFX41" s="69"/>
      <c r="DFY41" s="69"/>
      <c r="DFZ41" s="69"/>
      <c r="DGA41" s="69"/>
      <c r="DGB41" s="69"/>
      <c r="DGC41" s="69"/>
      <c r="DGD41" s="69"/>
      <c r="DGE41" s="69"/>
      <c r="DGF41" s="69"/>
      <c r="DGG41" s="69"/>
      <c r="DGH41" s="69"/>
      <c r="DGI41" s="69"/>
      <c r="DGJ41" s="69"/>
      <c r="DGK41" s="69"/>
      <c r="DGL41" s="69"/>
      <c r="DGM41" s="69"/>
      <c r="DGN41" s="69"/>
      <c r="DGO41" s="69"/>
      <c r="DGP41" s="69"/>
      <c r="DGQ41" s="69"/>
      <c r="DGR41" s="69"/>
      <c r="DGS41" s="69"/>
      <c r="DGT41" s="69"/>
      <c r="DGU41" s="69"/>
      <c r="DGV41" s="69"/>
      <c r="DGW41" s="69"/>
      <c r="DGX41" s="69"/>
      <c r="DGY41" s="69"/>
      <c r="DGZ41" s="69"/>
      <c r="DHA41" s="69"/>
      <c r="DHB41" s="69"/>
      <c r="DHC41" s="69"/>
      <c r="DHD41" s="69"/>
      <c r="DHE41" s="69"/>
      <c r="DHF41" s="69"/>
      <c r="DHG41" s="69"/>
      <c r="DHH41" s="69"/>
      <c r="DHI41" s="69"/>
      <c r="DHJ41" s="69"/>
      <c r="DHK41" s="69"/>
      <c r="DHL41" s="69"/>
      <c r="DHM41" s="69"/>
      <c r="DHN41" s="69"/>
      <c r="DHO41" s="69"/>
      <c r="DHP41" s="69"/>
      <c r="DHQ41" s="69"/>
      <c r="DHR41" s="69"/>
      <c r="DHS41" s="69"/>
      <c r="DHT41" s="69"/>
      <c r="DHU41" s="69"/>
      <c r="DHV41" s="69"/>
      <c r="DHW41" s="69"/>
      <c r="DHX41" s="69"/>
      <c r="DHY41" s="69"/>
      <c r="DHZ41" s="69"/>
      <c r="DIA41" s="69"/>
      <c r="DIB41" s="69"/>
      <c r="DIC41" s="69"/>
      <c r="DID41" s="69"/>
      <c r="DIE41" s="69"/>
      <c r="DIF41" s="69"/>
      <c r="DIG41" s="69"/>
      <c r="DIH41" s="69"/>
      <c r="DII41" s="69"/>
      <c r="DIJ41" s="69"/>
      <c r="DIK41" s="69"/>
      <c r="DIL41" s="69"/>
      <c r="DIM41" s="69"/>
      <c r="DIN41" s="69"/>
      <c r="DIO41" s="69"/>
      <c r="DIP41" s="69"/>
      <c r="DIQ41" s="69"/>
      <c r="DIR41" s="69"/>
      <c r="DIS41" s="69"/>
      <c r="DIT41" s="69"/>
      <c r="DIU41" s="69"/>
      <c r="DIV41" s="69"/>
      <c r="DIW41" s="69"/>
      <c r="DIX41" s="69"/>
      <c r="DIY41" s="69"/>
      <c r="DIZ41" s="69"/>
      <c r="DJA41" s="69"/>
      <c r="DJB41" s="69"/>
      <c r="DJC41" s="69"/>
      <c r="DJD41" s="69"/>
      <c r="DJE41" s="69"/>
      <c r="DJF41" s="69"/>
      <c r="DJG41" s="69"/>
      <c r="DJH41" s="69"/>
      <c r="DJI41" s="69"/>
      <c r="DJJ41" s="69"/>
      <c r="DJK41" s="69"/>
      <c r="DJL41" s="69"/>
      <c r="DJM41" s="69"/>
      <c r="DJN41" s="69"/>
      <c r="DJO41" s="69"/>
      <c r="DJP41" s="69"/>
      <c r="DJQ41" s="69"/>
      <c r="DJR41" s="69"/>
      <c r="DJS41" s="69"/>
      <c r="DJT41" s="69"/>
      <c r="DJU41" s="69"/>
      <c r="DJV41" s="69"/>
      <c r="DJW41" s="69"/>
      <c r="DJX41" s="69"/>
      <c r="DJY41" s="69"/>
      <c r="DJZ41" s="69"/>
      <c r="DKA41" s="69"/>
      <c r="DKB41" s="69"/>
      <c r="DKC41" s="69"/>
      <c r="DKD41" s="69"/>
      <c r="DKE41" s="69"/>
      <c r="DKF41" s="69"/>
      <c r="DKG41" s="69"/>
      <c r="DKH41" s="69"/>
      <c r="DKI41" s="69"/>
      <c r="DKJ41" s="69"/>
      <c r="DKK41" s="69"/>
      <c r="DKL41" s="69"/>
      <c r="DKM41" s="69"/>
      <c r="DKN41" s="69"/>
      <c r="DKO41" s="69"/>
      <c r="DKP41" s="69"/>
      <c r="DKQ41" s="69"/>
      <c r="DKR41" s="69"/>
      <c r="DKS41" s="69"/>
      <c r="DKT41" s="69"/>
      <c r="DKU41" s="69"/>
      <c r="DKV41" s="69"/>
      <c r="DKW41" s="69"/>
      <c r="DKX41" s="69"/>
      <c r="DKY41" s="69"/>
      <c r="DKZ41" s="69"/>
      <c r="DLA41" s="69"/>
      <c r="DLB41" s="69"/>
      <c r="DLC41" s="69"/>
      <c r="DLD41" s="69"/>
      <c r="DLE41" s="69"/>
      <c r="DLF41" s="69"/>
      <c r="DLG41" s="69"/>
      <c r="DLH41" s="69"/>
      <c r="DLI41" s="69"/>
      <c r="DLJ41" s="69"/>
      <c r="DLK41" s="69"/>
      <c r="DLL41" s="69"/>
      <c r="DLM41" s="69"/>
      <c r="DLN41" s="69"/>
      <c r="DLO41" s="69"/>
      <c r="DLP41" s="69"/>
      <c r="DLQ41" s="69"/>
      <c r="DLR41" s="69"/>
      <c r="DLS41" s="69"/>
      <c r="DLT41" s="69"/>
      <c r="DLU41" s="69"/>
      <c r="DLV41" s="69"/>
      <c r="DLW41" s="69"/>
      <c r="DLX41" s="69"/>
      <c r="DLY41" s="69"/>
      <c r="DLZ41" s="69"/>
      <c r="DMA41" s="69"/>
      <c r="DMB41" s="69"/>
      <c r="DMC41" s="69"/>
      <c r="DMD41" s="69"/>
      <c r="DME41" s="69"/>
      <c r="DMF41" s="69"/>
      <c r="DMG41" s="69"/>
      <c r="DMH41" s="69"/>
      <c r="DMI41" s="69"/>
      <c r="DMJ41" s="69"/>
      <c r="DMK41" s="69"/>
      <c r="DML41" s="69"/>
      <c r="DMM41" s="69"/>
      <c r="DMN41" s="69"/>
      <c r="DMO41" s="69"/>
      <c r="DMP41" s="69"/>
      <c r="DMQ41" s="69"/>
      <c r="DMR41" s="69"/>
      <c r="DMS41" s="69"/>
      <c r="DMT41" s="69"/>
      <c r="DMU41" s="69"/>
      <c r="DMV41" s="69"/>
      <c r="DMW41" s="69"/>
      <c r="DMX41" s="69"/>
      <c r="DMY41" s="69"/>
      <c r="DMZ41" s="69"/>
      <c r="DNA41" s="69"/>
      <c r="DNB41" s="69"/>
      <c r="DNC41" s="69"/>
      <c r="DND41" s="69"/>
      <c r="DNE41" s="69"/>
      <c r="DNF41" s="69"/>
      <c r="DNG41" s="69"/>
      <c r="DNH41" s="69"/>
      <c r="DNI41" s="69"/>
      <c r="DNJ41" s="69"/>
      <c r="DNK41" s="69"/>
      <c r="DNL41" s="69"/>
      <c r="DNM41" s="69"/>
      <c r="DNN41" s="69"/>
      <c r="DNO41" s="69"/>
      <c r="DNP41" s="69"/>
      <c r="DNQ41" s="69"/>
      <c r="DNR41" s="69"/>
      <c r="DNS41" s="69"/>
      <c r="DNT41" s="69"/>
      <c r="DNU41" s="69"/>
      <c r="DNV41" s="69"/>
      <c r="DNW41" s="69"/>
      <c r="DNX41" s="69"/>
      <c r="DNY41" s="69"/>
      <c r="DNZ41" s="69"/>
      <c r="DOA41" s="69"/>
      <c r="DOB41" s="69"/>
      <c r="DOC41" s="69"/>
      <c r="DOD41" s="69"/>
      <c r="DOE41" s="69"/>
      <c r="DOF41" s="69"/>
      <c r="DOG41" s="69"/>
      <c r="DOH41" s="69"/>
      <c r="DOI41" s="69"/>
      <c r="DOJ41" s="69"/>
      <c r="DOK41" s="69"/>
      <c r="DOL41" s="69"/>
      <c r="DOM41" s="69"/>
      <c r="DON41" s="69"/>
      <c r="DOO41" s="69"/>
      <c r="DOP41" s="69"/>
      <c r="DOQ41" s="69"/>
      <c r="DOR41" s="69"/>
      <c r="DOS41" s="69"/>
      <c r="DOT41" s="69"/>
      <c r="DOU41" s="69"/>
      <c r="DOV41" s="69"/>
      <c r="DOW41" s="69"/>
      <c r="DOX41" s="69"/>
      <c r="DOY41" s="69"/>
      <c r="DOZ41" s="69"/>
      <c r="DPA41" s="69"/>
      <c r="DPB41" s="69"/>
      <c r="DPC41" s="69"/>
      <c r="DPD41" s="69"/>
      <c r="DPE41" s="69"/>
      <c r="DPF41" s="69"/>
      <c r="DPG41" s="69"/>
      <c r="DPH41" s="69"/>
      <c r="DPI41" s="69"/>
      <c r="DPJ41" s="69"/>
      <c r="DPK41" s="69"/>
      <c r="DPL41" s="69"/>
      <c r="DPM41" s="69"/>
      <c r="DPN41" s="69"/>
      <c r="DPO41" s="69"/>
      <c r="DPP41" s="69"/>
      <c r="DPQ41" s="69"/>
      <c r="DPR41" s="69"/>
      <c r="DPS41" s="69"/>
      <c r="DPT41" s="69"/>
      <c r="DPU41" s="69"/>
      <c r="DPV41" s="69"/>
      <c r="DPW41" s="69"/>
      <c r="DPX41" s="69"/>
      <c r="DPY41" s="69"/>
      <c r="DPZ41" s="69"/>
      <c r="DQA41" s="69"/>
      <c r="DQB41" s="69"/>
      <c r="DQC41" s="69"/>
      <c r="DQD41" s="69"/>
      <c r="DQE41" s="69"/>
      <c r="DQF41" s="69"/>
      <c r="DQG41" s="69"/>
      <c r="DQH41" s="69"/>
      <c r="DQI41" s="69"/>
      <c r="DQJ41" s="69"/>
      <c r="DQK41" s="69"/>
      <c r="DQL41" s="69"/>
      <c r="DQM41" s="69"/>
      <c r="DQN41" s="69"/>
      <c r="DQO41" s="69"/>
      <c r="DQP41" s="69"/>
      <c r="DQQ41" s="69"/>
      <c r="DQR41" s="69"/>
      <c r="DQS41" s="69"/>
      <c r="DQT41" s="69"/>
      <c r="DQU41" s="69"/>
      <c r="DQV41" s="69"/>
      <c r="DQW41" s="69"/>
      <c r="DQX41" s="69"/>
      <c r="DQY41" s="69"/>
      <c r="DQZ41" s="69"/>
      <c r="DRA41" s="69"/>
      <c r="DRB41" s="69"/>
      <c r="DRC41" s="69"/>
      <c r="DRD41" s="69"/>
      <c r="DRE41" s="69"/>
      <c r="DRF41" s="69"/>
      <c r="DRG41" s="69"/>
      <c r="DRH41" s="69"/>
      <c r="DRI41" s="69"/>
      <c r="DRJ41" s="69"/>
      <c r="DRK41" s="69"/>
      <c r="DRL41" s="69"/>
      <c r="DRM41" s="69"/>
      <c r="DRN41" s="69"/>
      <c r="DRO41" s="69"/>
      <c r="DRP41" s="69"/>
      <c r="DRQ41" s="69"/>
      <c r="DRR41" s="69"/>
      <c r="DRS41" s="69"/>
      <c r="DRT41" s="69"/>
      <c r="DRU41" s="69"/>
      <c r="DRV41" s="69"/>
      <c r="DRW41" s="69"/>
      <c r="DRX41" s="69"/>
      <c r="DRY41" s="69"/>
      <c r="DRZ41" s="69"/>
      <c r="DSA41" s="69"/>
      <c r="DSB41" s="69"/>
      <c r="DSC41" s="69"/>
      <c r="DSD41" s="69"/>
      <c r="DSE41" s="69"/>
      <c r="DSF41" s="69"/>
      <c r="DSG41" s="69"/>
      <c r="DSH41" s="69"/>
      <c r="DSI41" s="69"/>
      <c r="DSJ41" s="69"/>
      <c r="DSK41" s="69"/>
      <c r="DSL41" s="69"/>
      <c r="DSM41" s="69"/>
      <c r="DSN41" s="69"/>
      <c r="DSO41" s="69"/>
      <c r="DSP41" s="69"/>
      <c r="DSQ41" s="69"/>
      <c r="DSR41" s="69"/>
      <c r="DSS41" s="69"/>
      <c r="DST41" s="69"/>
      <c r="DSU41" s="69"/>
      <c r="DSV41" s="69"/>
      <c r="DSW41" s="69"/>
      <c r="DSX41" s="69"/>
      <c r="DSY41" s="69"/>
      <c r="DSZ41" s="69"/>
      <c r="DTA41" s="69"/>
      <c r="DTB41" s="69"/>
      <c r="DTC41" s="69"/>
      <c r="DTD41" s="69"/>
      <c r="DTE41" s="69"/>
      <c r="DTF41" s="69"/>
      <c r="DTG41" s="69"/>
      <c r="DTH41" s="69"/>
      <c r="DTI41" s="69"/>
      <c r="DTJ41" s="69"/>
      <c r="DTK41" s="69"/>
      <c r="DTL41" s="69"/>
      <c r="DTM41" s="69"/>
      <c r="DTN41" s="69"/>
      <c r="DTO41" s="69"/>
      <c r="DTP41" s="69"/>
      <c r="DTQ41" s="69"/>
      <c r="DTR41" s="69"/>
      <c r="DTS41" s="69"/>
      <c r="DTT41" s="69"/>
      <c r="DTU41" s="69"/>
      <c r="DTV41" s="69"/>
      <c r="DTW41" s="69"/>
      <c r="DTX41" s="69"/>
      <c r="DTY41" s="69"/>
      <c r="DTZ41" s="69"/>
      <c r="DUA41" s="69"/>
      <c r="DUB41" s="69"/>
      <c r="DUC41" s="69"/>
      <c r="DUD41" s="69"/>
      <c r="DUE41" s="69"/>
      <c r="DUF41" s="69"/>
      <c r="DUG41" s="69"/>
      <c r="DUH41" s="69"/>
      <c r="DUI41" s="69"/>
      <c r="DUJ41" s="69"/>
      <c r="DUK41" s="69"/>
      <c r="DUL41" s="69"/>
      <c r="DUM41" s="69"/>
      <c r="DUN41" s="69"/>
      <c r="DUO41" s="69"/>
      <c r="DUP41" s="69"/>
      <c r="DUQ41" s="69"/>
      <c r="DUR41" s="69"/>
      <c r="DUS41" s="69"/>
      <c r="DUT41" s="69"/>
      <c r="DUU41" s="69"/>
      <c r="DUV41" s="69"/>
      <c r="DUW41" s="69"/>
      <c r="DUX41" s="69"/>
      <c r="DUY41" s="69"/>
      <c r="DUZ41" s="69"/>
      <c r="DVA41" s="69"/>
      <c r="DVB41" s="69"/>
      <c r="DVC41" s="69"/>
      <c r="DVD41" s="69"/>
      <c r="DVE41" s="69"/>
      <c r="DVF41" s="69"/>
      <c r="DVG41" s="69"/>
      <c r="DVH41" s="69"/>
      <c r="DVI41" s="69"/>
      <c r="DVJ41" s="69"/>
      <c r="DVK41" s="69"/>
      <c r="DVL41" s="69"/>
      <c r="DVM41" s="69"/>
      <c r="DVN41" s="69"/>
      <c r="DVO41" s="69"/>
      <c r="DVP41" s="69"/>
      <c r="DVQ41" s="69"/>
      <c r="DVR41" s="69"/>
      <c r="DVS41" s="69"/>
      <c r="DVT41" s="69"/>
      <c r="DVU41" s="69"/>
      <c r="DVV41" s="69"/>
      <c r="DVW41" s="69"/>
      <c r="DVX41" s="69"/>
      <c r="DVY41" s="69"/>
      <c r="DVZ41" s="69"/>
      <c r="DWA41" s="69"/>
      <c r="DWB41" s="69"/>
      <c r="DWC41" s="69"/>
      <c r="DWD41" s="69"/>
      <c r="DWE41" s="69"/>
      <c r="DWF41" s="69"/>
      <c r="DWG41" s="69"/>
      <c r="DWH41" s="69"/>
      <c r="DWI41" s="69"/>
      <c r="DWJ41" s="69"/>
      <c r="DWK41" s="69"/>
      <c r="DWL41" s="69"/>
      <c r="DWM41" s="69"/>
      <c r="DWN41" s="69"/>
      <c r="DWO41" s="69"/>
      <c r="DWP41" s="69"/>
      <c r="DWQ41" s="69"/>
      <c r="DWR41" s="69"/>
      <c r="DWS41" s="69"/>
      <c r="DWT41" s="69"/>
      <c r="DWU41" s="69"/>
      <c r="DWV41" s="69"/>
      <c r="DWW41" s="69"/>
      <c r="DWX41" s="69"/>
      <c r="DWY41" s="69"/>
      <c r="DWZ41" s="69"/>
      <c r="DXA41" s="69"/>
      <c r="DXB41" s="69"/>
      <c r="DXC41" s="69"/>
      <c r="DXD41" s="69"/>
      <c r="DXE41" s="69"/>
      <c r="DXF41" s="69"/>
      <c r="DXG41" s="69"/>
      <c r="DXH41" s="69"/>
      <c r="DXI41" s="69"/>
      <c r="DXJ41" s="69"/>
      <c r="DXK41" s="69"/>
      <c r="DXL41" s="69"/>
      <c r="DXM41" s="69"/>
      <c r="DXN41" s="69"/>
      <c r="DXO41" s="69"/>
      <c r="DXP41" s="69"/>
      <c r="DXQ41" s="69"/>
      <c r="DXR41" s="69"/>
      <c r="DXS41" s="69"/>
      <c r="DXT41" s="69"/>
      <c r="DXU41" s="69"/>
      <c r="DXV41" s="69"/>
      <c r="DXW41" s="69"/>
      <c r="DXX41" s="69"/>
      <c r="DXY41" s="69"/>
      <c r="DXZ41" s="69"/>
      <c r="DYA41" s="69"/>
      <c r="DYB41" s="69"/>
      <c r="DYC41" s="69"/>
      <c r="DYD41" s="69"/>
      <c r="DYE41" s="69"/>
      <c r="DYF41" s="69"/>
      <c r="DYG41" s="69"/>
      <c r="DYH41" s="69"/>
      <c r="DYI41" s="69"/>
      <c r="DYJ41" s="69"/>
      <c r="DYK41" s="69"/>
      <c r="DYL41" s="69"/>
      <c r="DYM41" s="69"/>
      <c r="DYN41" s="69"/>
      <c r="DYO41" s="69"/>
      <c r="DYP41" s="69"/>
      <c r="DYQ41" s="69"/>
      <c r="DYR41" s="69"/>
      <c r="DYS41" s="69"/>
      <c r="DYT41" s="69"/>
      <c r="DYU41" s="69"/>
      <c r="DYV41" s="69"/>
      <c r="DYW41" s="69"/>
      <c r="DYX41" s="69"/>
      <c r="DYY41" s="69"/>
      <c r="DYZ41" s="69"/>
      <c r="DZA41" s="69"/>
      <c r="DZB41" s="69"/>
      <c r="DZC41" s="69"/>
      <c r="DZD41" s="69"/>
      <c r="DZE41" s="69"/>
      <c r="DZF41" s="69"/>
      <c r="DZG41" s="69"/>
      <c r="DZH41" s="69"/>
      <c r="DZI41" s="69"/>
      <c r="DZJ41" s="69"/>
      <c r="DZK41" s="69"/>
      <c r="DZL41" s="69"/>
      <c r="DZM41" s="69"/>
      <c r="DZN41" s="69"/>
      <c r="DZO41" s="69"/>
      <c r="DZP41" s="69"/>
      <c r="DZQ41" s="69"/>
      <c r="DZR41" s="69"/>
      <c r="DZS41" s="69"/>
      <c r="DZT41" s="69"/>
      <c r="DZU41" s="69"/>
      <c r="DZV41" s="69"/>
      <c r="DZW41" s="69"/>
      <c r="DZX41" s="69"/>
      <c r="DZY41" s="69"/>
      <c r="DZZ41" s="69"/>
      <c r="EAA41" s="69"/>
      <c r="EAB41" s="69"/>
      <c r="EAC41" s="69"/>
      <c r="EAD41" s="69"/>
      <c r="EAE41" s="69"/>
      <c r="EAF41" s="69"/>
      <c r="EAG41" s="69"/>
      <c r="EAH41" s="69"/>
      <c r="EAI41" s="69"/>
      <c r="EAJ41" s="69"/>
      <c r="EAK41" s="69"/>
      <c r="EAL41" s="69"/>
      <c r="EAM41" s="69"/>
      <c r="EAN41" s="69"/>
      <c r="EAO41" s="69"/>
      <c r="EAP41" s="69"/>
      <c r="EAQ41" s="69"/>
      <c r="EAR41" s="69"/>
      <c r="EAS41" s="69"/>
      <c r="EAT41" s="69"/>
      <c r="EAU41" s="69"/>
      <c r="EAV41" s="69"/>
      <c r="EAW41" s="69"/>
      <c r="EAX41" s="69"/>
      <c r="EAY41" s="69"/>
      <c r="EAZ41" s="69"/>
      <c r="EBA41" s="69"/>
      <c r="EBB41" s="69"/>
      <c r="EBC41" s="69"/>
      <c r="EBD41" s="69"/>
      <c r="EBE41" s="69"/>
      <c r="EBF41" s="69"/>
      <c r="EBG41" s="69"/>
      <c r="EBH41" s="69"/>
      <c r="EBI41" s="69"/>
      <c r="EBJ41" s="69"/>
      <c r="EBK41" s="69"/>
      <c r="EBL41" s="69"/>
      <c r="EBM41" s="69"/>
      <c r="EBN41" s="69"/>
      <c r="EBO41" s="69"/>
      <c r="EBP41" s="69"/>
      <c r="EBQ41" s="69"/>
      <c r="EBR41" s="69"/>
      <c r="EBS41" s="69"/>
      <c r="EBT41" s="69"/>
      <c r="EBU41" s="69"/>
      <c r="EBV41" s="69"/>
      <c r="EBW41" s="69"/>
      <c r="EBX41" s="69"/>
      <c r="EBY41" s="69"/>
      <c r="EBZ41" s="69"/>
      <c r="ECA41" s="69"/>
      <c r="ECB41" s="69"/>
      <c r="ECC41" s="69"/>
      <c r="ECD41" s="69"/>
      <c r="ECE41" s="69"/>
      <c r="ECF41" s="69"/>
      <c r="ECG41" s="69"/>
      <c r="ECH41" s="69"/>
      <c r="ECI41" s="69"/>
      <c r="ECJ41" s="69"/>
      <c r="ECK41" s="69"/>
      <c r="ECL41" s="69"/>
      <c r="ECM41" s="69"/>
      <c r="ECN41" s="69"/>
      <c r="ECO41" s="69"/>
      <c r="ECP41" s="69"/>
      <c r="ECQ41" s="69"/>
      <c r="ECR41" s="69"/>
      <c r="ECS41" s="69"/>
      <c r="ECT41" s="69"/>
      <c r="ECU41" s="69"/>
      <c r="ECV41" s="69"/>
      <c r="ECW41" s="69"/>
      <c r="ECX41" s="69"/>
      <c r="ECY41" s="69"/>
      <c r="ECZ41" s="69"/>
      <c r="EDA41" s="69"/>
      <c r="EDB41" s="69"/>
      <c r="EDC41" s="69"/>
      <c r="EDD41" s="69"/>
      <c r="EDE41" s="69"/>
      <c r="EDF41" s="69"/>
      <c r="EDG41" s="69"/>
      <c r="EDH41" s="69"/>
      <c r="EDI41" s="69"/>
      <c r="EDJ41" s="69"/>
      <c r="EDK41" s="69"/>
      <c r="EDL41" s="69"/>
      <c r="EDM41" s="69"/>
      <c r="EDN41" s="69"/>
      <c r="EDO41" s="69"/>
      <c r="EDP41" s="69"/>
      <c r="EDQ41" s="69"/>
      <c r="EDR41" s="69"/>
      <c r="EDS41" s="69"/>
      <c r="EDT41" s="69"/>
      <c r="EDU41" s="69"/>
      <c r="EDV41" s="69"/>
      <c r="EDW41" s="69"/>
      <c r="EDX41" s="69"/>
      <c r="EDY41" s="69"/>
      <c r="EDZ41" s="69"/>
      <c r="EEA41" s="69"/>
      <c r="EEB41" s="69"/>
      <c r="EEC41" s="69"/>
      <c r="EED41" s="69"/>
      <c r="EEE41" s="69"/>
      <c r="EEF41" s="69"/>
      <c r="EEG41" s="69"/>
      <c r="EEH41" s="69"/>
      <c r="EEI41" s="69"/>
      <c r="EEJ41" s="69"/>
      <c r="EEK41" s="69"/>
      <c r="EEL41" s="69"/>
      <c r="EEM41" s="69"/>
      <c r="EEN41" s="69"/>
      <c r="EEO41" s="69"/>
      <c r="EEP41" s="69"/>
      <c r="EEQ41" s="69"/>
      <c r="EER41" s="69"/>
      <c r="EES41" s="69"/>
      <c r="EET41" s="69"/>
      <c r="EEU41" s="69"/>
      <c r="EEV41" s="69"/>
      <c r="EEW41" s="69"/>
      <c r="EEX41" s="69"/>
      <c r="EEY41" s="69"/>
      <c r="EEZ41" s="69"/>
      <c r="EFA41" s="69"/>
      <c r="EFB41" s="69"/>
      <c r="EFC41" s="69"/>
      <c r="EFD41" s="69"/>
      <c r="EFE41" s="69"/>
      <c r="EFF41" s="69"/>
      <c r="EFG41" s="69"/>
      <c r="EFH41" s="69"/>
      <c r="EFI41" s="69"/>
      <c r="EFJ41" s="69"/>
      <c r="EFK41" s="69"/>
      <c r="EFL41" s="69"/>
      <c r="EFM41" s="69"/>
      <c r="EFN41" s="69"/>
      <c r="EFO41" s="69"/>
      <c r="EFP41" s="69"/>
      <c r="EFQ41" s="69"/>
      <c r="EFR41" s="69"/>
      <c r="EFS41" s="69"/>
      <c r="EFT41" s="69"/>
      <c r="EFU41" s="69"/>
      <c r="EFV41" s="69"/>
      <c r="EFW41" s="69"/>
      <c r="EFX41" s="69"/>
      <c r="EFY41" s="69"/>
      <c r="EFZ41" s="69"/>
      <c r="EGA41" s="69"/>
      <c r="EGB41" s="69"/>
      <c r="EGC41" s="69"/>
      <c r="EGD41" s="69"/>
      <c r="EGE41" s="69"/>
      <c r="EGF41" s="69"/>
      <c r="EGG41" s="69"/>
      <c r="EGH41" s="69"/>
      <c r="EGI41" s="69"/>
      <c r="EGJ41" s="69"/>
      <c r="EGK41" s="69"/>
      <c r="EGL41" s="69"/>
      <c r="EGM41" s="69"/>
      <c r="EGN41" s="69"/>
      <c r="EGO41" s="69"/>
      <c r="EGP41" s="69"/>
      <c r="EGQ41" s="69"/>
      <c r="EGR41" s="69"/>
      <c r="EGS41" s="69"/>
      <c r="EGT41" s="69"/>
      <c r="EGU41" s="69"/>
      <c r="EGV41" s="69"/>
      <c r="EGW41" s="69"/>
      <c r="EGX41" s="69"/>
      <c r="EGY41" s="69"/>
      <c r="EGZ41" s="69"/>
      <c r="EHA41" s="69"/>
      <c r="EHB41" s="69"/>
      <c r="EHC41" s="69"/>
      <c r="EHD41" s="69"/>
      <c r="EHE41" s="69"/>
      <c r="EHF41" s="69"/>
      <c r="EHG41" s="69"/>
      <c r="EHH41" s="69"/>
      <c r="EHI41" s="69"/>
      <c r="EHJ41" s="69"/>
      <c r="EHK41" s="69"/>
      <c r="EHL41" s="69"/>
      <c r="EHM41" s="69"/>
      <c r="EHN41" s="69"/>
      <c r="EHO41" s="69"/>
      <c r="EHP41" s="69"/>
      <c r="EHQ41" s="69"/>
      <c r="EHR41" s="69"/>
      <c r="EHS41" s="69"/>
      <c r="EHT41" s="69"/>
      <c r="EHU41" s="69"/>
      <c r="EHV41" s="69"/>
      <c r="EHW41" s="69"/>
      <c r="EHX41" s="69"/>
      <c r="EHY41" s="69"/>
      <c r="EHZ41" s="69"/>
      <c r="EIA41" s="69"/>
      <c r="EIB41" s="69"/>
      <c r="EIC41" s="69"/>
      <c r="EID41" s="69"/>
      <c r="EIE41" s="69"/>
      <c r="EIF41" s="69"/>
      <c r="EIG41" s="69"/>
      <c r="EIH41" s="69"/>
      <c r="EII41" s="69"/>
      <c r="EIJ41" s="69"/>
      <c r="EIK41" s="69"/>
      <c r="EIL41" s="69"/>
      <c r="EIM41" s="69"/>
      <c r="EIN41" s="69"/>
      <c r="EIO41" s="69"/>
      <c r="EIP41" s="69"/>
      <c r="EIQ41" s="69"/>
      <c r="EIR41" s="69"/>
      <c r="EIS41" s="69"/>
      <c r="EIT41" s="69"/>
      <c r="EIU41" s="69"/>
      <c r="EIV41" s="69"/>
      <c r="EIW41" s="69"/>
      <c r="EIX41" s="69"/>
      <c r="EIY41" s="69"/>
      <c r="EIZ41" s="69"/>
      <c r="EJA41" s="69"/>
      <c r="EJB41" s="69"/>
      <c r="EJC41" s="69"/>
      <c r="EJD41" s="69"/>
      <c r="EJE41" s="69"/>
      <c r="EJF41" s="69"/>
      <c r="EJG41" s="69"/>
      <c r="EJH41" s="69"/>
      <c r="EJI41" s="69"/>
      <c r="EJJ41" s="69"/>
      <c r="EJK41" s="69"/>
      <c r="EJL41" s="69"/>
      <c r="EJM41" s="69"/>
      <c r="EJN41" s="69"/>
      <c r="EJO41" s="69"/>
      <c r="EJP41" s="69"/>
      <c r="EJQ41" s="69"/>
      <c r="EJR41" s="69"/>
      <c r="EJS41" s="69"/>
      <c r="EJT41" s="69"/>
      <c r="EJU41" s="69"/>
      <c r="EJV41" s="69"/>
      <c r="EJW41" s="69"/>
      <c r="EJX41" s="69"/>
      <c r="EJY41" s="69"/>
      <c r="EJZ41" s="69"/>
      <c r="EKA41" s="69"/>
      <c r="EKB41" s="69"/>
      <c r="EKC41" s="69"/>
      <c r="EKD41" s="69"/>
      <c r="EKE41" s="69"/>
      <c r="EKF41" s="69"/>
      <c r="EKG41" s="69"/>
      <c r="EKH41" s="69"/>
      <c r="EKI41" s="69"/>
      <c r="EKJ41" s="69"/>
      <c r="EKK41" s="69"/>
      <c r="EKL41" s="69"/>
      <c r="EKM41" s="69"/>
      <c r="EKN41" s="69"/>
      <c r="EKO41" s="69"/>
      <c r="EKP41" s="69"/>
      <c r="EKQ41" s="69"/>
      <c r="EKR41" s="69"/>
      <c r="EKS41" s="69"/>
      <c r="EKT41" s="69"/>
      <c r="EKU41" s="69"/>
      <c r="EKV41" s="69"/>
      <c r="EKW41" s="69"/>
      <c r="EKX41" s="69"/>
      <c r="EKY41" s="69"/>
      <c r="EKZ41" s="69"/>
      <c r="ELA41" s="69"/>
      <c r="ELB41" s="69"/>
      <c r="ELC41" s="69"/>
      <c r="ELD41" s="69"/>
      <c r="ELE41" s="69"/>
      <c r="ELF41" s="69"/>
      <c r="ELG41" s="69"/>
      <c r="ELH41" s="69"/>
      <c r="ELI41" s="69"/>
      <c r="ELJ41" s="69"/>
      <c r="ELK41" s="69"/>
      <c r="ELL41" s="69"/>
      <c r="ELM41" s="69"/>
      <c r="ELN41" s="69"/>
      <c r="ELO41" s="69"/>
      <c r="ELP41" s="69"/>
      <c r="ELQ41" s="69"/>
      <c r="ELR41" s="69"/>
      <c r="ELS41" s="69"/>
      <c r="ELT41" s="69"/>
      <c r="ELU41" s="69"/>
      <c r="ELV41" s="69"/>
      <c r="ELW41" s="69"/>
      <c r="ELX41" s="69"/>
      <c r="ELY41" s="69"/>
      <c r="ELZ41" s="69"/>
      <c r="EMA41" s="69"/>
      <c r="EMB41" s="69"/>
      <c r="EMC41" s="69"/>
      <c r="EMD41" s="69"/>
      <c r="EME41" s="69"/>
      <c r="EMF41" s="69"/>
      <c r="EMG41" s="69"/>
      <c r="EMH41" s="69"/>
      <c r="EMI41" s="69"/>
      <c r="EMJ41" s="69"/>
      <c r="EMK41" s="69"/>
      <c r="EML41" s="69"/>
      <c r="EMM41" s="69"/>
      <c r="EMN41" s="69"/>
      <c r="EMO41" s="69"/>
      <c r="EMP41" s="69"/>
      <c r="EMQ41" s="69"/>
      <c r="EMR41" s="69"/>
      <c r="EMS41" s="69"/>
      <c r="EMT41" s="69"/>
      <c r="EMU41" s="69"/>
      <c r="EMV41" s="69"/>
      <c r="EMW41" s="69"/>
      <c r="EMX41" s="69"/>
      <c r="EMY41" s="69"/>
      <c r="EMZ41" s="69"/>
      <c r="ENA41" s="69"/>
      <c r="ENB41" s="69"/>
      <c r="ENC41" s="69"/>
      <c r="END41" s="69"/>
      <c r="ENE41" s="69"/>
      <c r="ENF41" s="69"/>
      <c r="ENG41" s="69"/>
      <c r="ENH41" s="69"/>
      <c r="ENI41" s="69"/>
      <c r="ENJ41" s="69"/>
      <c r="ENK41" s="69"/>
      <c r="ENL41" s="69"/>
      <c r="ENM41" s="69"/>
      <c r="ENN41" s="69"/>
      <c r="ENO41" s="69"/>
      <c r="ENP41" s="69"/>
      <c r="ENQ41" s="69"/>
      <c r="ENR41" s="69"/>
      <c r="ENS41" s="69"/>
      <c r="ENT41" s="69"/>
      <c r="ENU41" s="69"/>
      <c r="ENV41" s="69"/>
      <c r="ENW41" s="69"/>
      <c r="ENX41" s="69"/>
      <c r="ENY41" s="69"/>
      <c r="ENZ41" s="69"/>
      <c r="EOA41" s="69"/>
      <c r="EOB41" s="69"/>
      <c r="EOC41" s="69"/>
      <c r="EOD41" s="69"/>
      <c r="EOE41" s="69"/>
      <c r="EOF41" s="69"/>
      <c r="EOG41" s="69"/>
      <c r="EOH41" s="69"/>
      <c r="EOI41" s="69"/>
      <c r="EOJ41" s="69"/>
      <c r="EOK41" s="69"/>
      <c r="EOL41" s="69"/>
      <c r="EOM41" s="69"/>
      <c r="EON41" s="69"/>
      <c r="EOO41" s="69"/>
      <c r="EOP41" s="69"/>
      <c r="EOQ41" s="69"/>
      <c r="EOR41" s="69"/>
      <c r="EOS41" s="69"/>
      <c r="EOT41" s="69"/>
      <c r="EOU41" s="69"/>
      <c r="EOV41" s="69"/>
      <c r="EOW41" s="69"/>
      <c r="EOX41" s="69"/>
      <c r="EOY41" s="69"/>
      <c r="EOZ41" s="69"/>
      <c r="EPA41" s="69"/>
      <c r="EPB41" s="69"/>
      <c r="EPC41" s="69"/>
      <c r="EPD41" s="69"/>
      <c r="EPE41" s="69"/>
      <c r="EPF41" s="69"/>
      <c r="EPG41" s="69"/>
      <c r="EPH41" s="69"/>
      <c r="EPI41" s="69"/>
      <c r="EPJ41" s="69"/>
      <c r="EPK41" s="69"/>
      <c r="EPL41" s="69"/>
      <c r="EPM41" s="69"/>
      <c r="EPN41" s="69"/>
      <c r="EPO41" s="69"/>
      <c r="EPP41" s="69"/>
      <c r="EPQ41" s="69"/>
      <c r="EPR41" s="69"/>
      <c r="EPS41" s="69"/>
      <c r="EPT41" s="69"/>
      <c r="EPU41" s="69"/>
      <c r="EPV41" s="69"/>
      <c r="EPW41" s="69"/>
      <c r="EPX41" s="69"/>
      <c r="EPY41" s="69"/>
      <c r="EPZ41" s="69"/>
      <c r="EQA41" s="69"/>
      <c r="EQB41" s="69"/>
      <c r="EQC41" s="69"/>
      <c r="EQD41" s="69"/>
      <c r="EQE41" s="69"/>
      <c r="EQF41" s="69"/>
      <c r="EQG41" s="69"/>
      <c r="EQH41" s="69"/>
      <c r="EQI41" s="69"/>
      <c r="EQJ41" s="69"/>
      <c r="EQK41" s="69"/>
      <c r="EQL41" s="69"/>
      <c r="EQM41" s="69"/>
      <c r="EQN41" s="69"/>
      <c r="EQO41" s="69"/>
      <c r="EQP41" s="69"/>
      <c r="EQQ41" s="69"/>
      <c r="EQR41" s="69"/>
      <c r="EQS41" s="69"/>
      <c r="EQT41" s="69"/>
      <c r="EQU41" s="69"/>
      <c r="EQV41" s="69"/>
      <c r="EQW41" s="69"/>
      <c r="EQX41" s="69"/>
      <c r="EQY41" s="69"/>
      <c r="EQZ41" s="69"/>
      <c r="ERA41" s="69"/>
      <c r="ERB41" s="69"/>
      <c r="ERC41" s="69"/>
      <c r="ERD41" s="69"/>
      <c r="ERE41" s="69"/>
      <c r="ERF41" s="69"/>
      <c r="ERG41" s="69"/>
      <c r="ERH41" s="69"/>
      <c r="ERI41" s="69"/>
      <c r="ERJ41" s="69"/>
      <c r="ERK41" s="69"/>
      <c r="ERL41" s="69"/>
      <c r="ERM41" s="69"/>
      <c r="ERN41" s="69"/>
      <c r="ERO41" s="69"/>
      <c r="ERP41" s="69"/>
      <c r="ERQ41" s="69"/>
      <c r="ERR41" s="69"/>
      <c r="ERS41" s="69"/>
      <c r="ERT41" s="69"/>
      <c r="ERU41" s="69"/>
      <c r="ERV41" s="69"/>
      <c r="ERW41" s="69"/>
      <c r="ERX41" s="69"/>
      <c r="ERY41" s="69"/>
      <c r="ERZ41" s="69"/>
      <c r="ESA41" s="69"/>
      <c r="ESB41" s="69"/>
      <c r="ESC41" s="69"/>
      <c r="ESD41" s="69"/>
      <c r="ESE41" s="69"/>
      <c r="ESF41" s="69"/>
      <c r="ESG41" s="69"/>
      <c r="ESH41" s="69"/>
      <c r="ESI41" s="69"/>
      <c r="ESJ41" s="69"/>
      <c r="ESK41" s="69"/>
      <c r="ESL41" s="69"/>
      <c r="ESM41" s="69"/>
      <c r="ESN41" s="69"/>
      <c r="ESO41" s="69"/>
      <c r="ESP41" s="69"/>
      <c r="ESQ41" s="69"/>
      <c r="ESR41" s="69"/>
      <c r="ESS41" s="69"/>
      <c r="EST41" s="69"/>
      <c r="ESU41" s="69"/>
      <c r="ESV41" s="69"/>
      <c r="ESW41" s="69"/>
      <c r="ESX41" s="69"/>
      <c r="ESY41" s="69"/>
      <c r="ESZ41" s="69"/>
      <c r="ETA41" s="69"/>
      <c r="ETB41" s="69"/>
      <c r="ETC41" s="69"/>
      <c r="ETD41" s="69"/>
      <c r="ETE41" s="69"/>
      <c r="ETF41" s="69"/>
      <c r="ETG41" s="69"/>
      <c r="ETH41" s="69"/>
      <c r="ETI41" s="69"/>
      <c r="ETJ41" s="69"/>
      <c r="ETK41" s="69"/>
      <c r="ETL41" s="69"/>
      <c r="ETM41" s="69"/>
      <c r="ETN41" s="69"/>
      <c r="ETO41" s="69"/>
      <c r="ETP41" s="69"/>
      <c r="ETQ41" s="69"/>
      <c r="ETR41" s="69"/>
      <c r="ETS41" s="69"/>
      <c r="ETT41" s="69"/>
      <c r="ETU41" s="69"/>
      <c r="ETV41" s="69"/>
      <c r="ETW41" s="69"/>
      <c r="ETX41" s="69"/>
      <c r="ETY41" s="69"/>
      <c r="ETZ41" s="69"/>
      <c r="EUA41" s="69"/>
      <c r="EUB41" s="69"/>
      <c r="EUC41" s="69"/>
      <c r="EUD41" s="69"/>
      <c r="EUE41" s="69"/>
      <c r="EUF41" s="69"/>
      <c r="EUG41" s="69"/>
      <c r="EUH41" s="69"/>
      <c r="EUI41" s="69"/>
      <c r="EUJ41" s="69"/>
      <c r="EUK41" s="69"/>
      <c r="EUL41" s="69"/>
      <c r="EUM41" s="69"/>
      <c r="EUN41" s="69"/>
      <c r="EUO41" s="69"/>
      <c r="EUP41" s="69"/>
      <c r="EUQ41" s="69"/>
      <c r="EUR41" s="69"/>
      <c r="EUS41" s="69"/>
      <c r="EUT41" s="69"/>
      <c r="EUU41" s="69"/>
      <c r="EUV41" s="69"/>
      <c r="EUW41" s="69"/>
      <c r="EUX41" s="69"/>
      <c r="EUY41" s="69"/>
      <c r="EUZ41" s="69"/>
      <c r="EVA41" s="69"/>
      <c r="EVB41" s="69"/>
      <c r="EVC41" s="69"/>
      <c r="EVD41" s="69"/>
      <c r="EVE41" s="69"/>
      <c r="EVF41" s="69"/>
      <c r="EVG41" s="69"/>
      <c r="EVH41" s="69"/>
      <c r="EVI41" s="69"/>
      <c r="EVJ41" s="69"/>
      <c r="EVK41" s="69"/>
      <c r="EVL41" s="69"/>
      <c r="EVM41" s="69"/>
      <c r="EVN41" s="69"/>
      <c r="EVO41" s="69"/>
      <c r="EVP41" s="69"/>
      <c r="EVQ41" s="69"/>
      <c r="EVR41" s="69"/>
      <c r="EVS41" s="69"/>
      <c r="EVT41" s="69"/>
      <c r="EVU41" s="69"/>
      <c r="EVV41" s="69"/>
      <c r="EVW41" s="69"/>
      <c r="EVX41" s="69"/>
      <c r="EVY41" s="69"/>
      <c r="EVZ41" s="69"/>
      <c r="EWA41" s="69"/>
      <c r="EWB41" s="69"/>
      <c r="EWC41" s="69"/>
      <c r="EWD41" s="69"/>
      <c r="EWE41" s="69"/>
      <c r="EWF41" s="69"/>
      <c r="EWG41" s="69"/>
      <c r="EWH41" s="69"/>
      <c r="EWI41" s="69"/>
      <c r="EWJ41" s="69"/>
      <c r="EWK41" s="69"/>
      <c r="EWL41" s="69"/>
      <c r="EWM41" s="69"/>
      <c r="EWN41" s="69"/>
      <c r="EWO41" s="69"/>
      <c r="EWP41" s="69"/>
      <c r="EWQ41" s="69"/>
      <c r="EWR41" s="69"/>
      <c r="EWS41" s="69"/>
      <c r="EWT41" s="69"/>
      <c r="EWU41" s="69"/>
      <c r="EWV41" s="69"/>
      <c r="EWW41" s="69"/>
      <c r="EWX41" s="69"/>
      <c r="EWY41" s="69"/>
      <c r="EWZ41" s="69"/>
      <c r="EXA41" s="69"/>
      <c r="EXB41" s="69"/>
      <c r="EXC41" s="69"/>
      <c r="EXD41" s="69"/>
      <c r="EXE41" s="69"/>
      <c r="EXF41" s="69"/>
      <c r="EXG41" s="69"/>
      <c r="EXH41" s="69"/>
      <c r="EXI41" s="69"/>
      <c r="EXJ41" s="69"/>
      <c r="EXK41" s="69"/>
      <c r="EXL41" s="69"/>
      <c r="EXM41" s="69"/>
      <c r="EXN41" s="69"/>
      <c r="EXO41" s="69"/>
      <c r="EXP41" s="69"/>
      <c r="EXQ41" s="69"/>
      <c r="EXR41" s="69"/>
      <c r="EXS41" s="69"/>
      <c r="EXT41" s="69"/>
      <c r="EXU41" s="69"/>
      <c r="EXV41" s="69"/>
      <c r="EXW41" s="69"/>
      <c r="EXX41" s="69"/>
      <c r="EXY41" s="69"/>
      <c r="EXZ41" s="69"/>
      <c r="EYA41" s="69"/>
      <c r="EYB41" s="69"/>
      <c r="EYC41" s="69"/>
      <c r="EYD41" s="69"/>
      <c r="EYE41" s="69"/>
      <c r="EYF41" s="69"/>
      <c r="EYG41" s="69"/>
      <c r="EYH41" s="69"/>
      <c r="EYI41" s="69"/>
      <c r="EYJ41" s="69"/>
      <c r="EYK41" s="69"/>
      <c r="EYL41" s="69"/>
      <c r="EYM41" s="69"/>
      <c r="EYN41" s="69"/>
      <c r="EYO41" s="69"/>
      <c r="EYP41" s="69"/>
      <c r="EYQ41" s="69"/>
      <c r="EYR41" s="69"/>
      <c r="EYS41" s="69"/>
      <c r="EYT41" s="69"/>
      <c r="EYU41" s="69"/>
      <c r="EYV41" s="69"/>
      <c r="EYW41" s="69"/>
      <c r="EYX41" s="69"/>
      <c r="EYY41" s="69"/>
      <c r="EYZ41" s="69"/>
      <c r="EZA41" s="69"/>
      <c r="EZB41" s="69"/>
      <c r="EZC41" s="69"/>
      <c r="EZD41" s="69"/>
      <c r="EZE41" s="69"/>
      <c r="EZF41" s="69"/>
      <c r="EZG41" s="69"/>
      <c r="EZH41" s="69"/>
      <c r="EZI41" s="69"/>
      <c r="EZJ41" s="69"/>
      <c r="EZK41" s="69"/>
      <c r="EZL41" s="69"/>
      <c r="EZM41" s="69"/>
      <c r="EZN41" s="69"/>
      <c r="EZO41" s="69"/>
      <c r="EZP41" s="69"/>
      <c r="EZQ41" s="69"/>
      <c r="EZR41" s="69"/>
      <c r="EZS41" s="69"/>
      <c r="EZT41" s="69"/>
      <c r="EZU41" s="69"/>
      <c r="EZV41" s="69"/>
      <c r="EZW41" s="69"/>
      <c r="EZX41" s="69"/>
      <c r="EZY41" s="69"/>
      <c r="EZZ41" s="69"/>
      <c r="FAA41" s="69"/>
      <c r="FAB41" s="69"/>
      <c r="FAC41" s="69"/>
      <c r="FAD41" s="69"/>
      <c r="FAE41" s="69"/>
      <c r="FAF41" s="69"/>
      <c r="FAG41" s="69"/>
      <c r="FAH41" s="69"/>
      <c r="FAI41" s="69"/>
      <c r="FAJ41" s="69"/>
      <c r="FAK41" s="69"/>
      <c r="FAL41" s="69"/>
      <c r="FAM41" s="69"/>
      <c r="FAN41" s="69"/>
      <c r="FAO41" s="69"/>
      <c r="FAP41" s="69"/>
      <c r="FAQ41" s="69"/>
      <c r="FAR41" s="69"/>
      <c r="FAS41" s="69"/>
      <c r="FAT41" s="69"/>
      <c r="FAU41" s="69"/>
      <c r="FAV41" s="69"/>
      <c r="FAW41" s="69"/>
      <c r="FAX41" s="69"/>
      <c r="FAY41" s="69"/>
      <c r="FAZ41" s="69"/>
      <c r="FBA41" s="69"/>
      <c r="FBB41" s="69"/>
      <c r="FBC41" s="69"/>
      <c r="FBD41" s="69"/>
      <c r="FBE41" s="69"/>
      <c r="FBF41" s="69"/>
      <c r="FBG41" s="69"/>
      <c r="FBH41" s="69"/>
      <c r="FBI41" s="69"/>
      <c r="FBJ41" s="69"/>
      <c r="FBK41" s="69"/>
      <c r="FBL41" s="69"/>
      <c r="FBM41" s="69"/>
      <c r="FBN41" s="69"/>
      <c r="FBO41" s="69"/>
      <c r="FBP41" s="69"/>
      <c r="FBQ41" s="69"/>
      <c r="FBR41" s="69"/>
      <c r="FBS41" s="69"/>
      <c r="FBT41" s="69"/>
      <c r="FBU41" s="69"/>
      <c r="FBV41" s="69"/>
      <c r="FBW41" s="69"/>
      <c r="FBX41" s="69"/>
      <c r="FBY41" s="69"/>
      <c r="FBZ41" s="69"/>
      <c r="FCA41" s="69"/>
      <c r="FCB41" s="69"/>
      <c r="FCC41" s="69"/>
      <c r="FCD41" s="69"/>
      <c r="FCE41" s="69"/>
      <c r="FCF41" s="69"/>
      <c r="FCG41" s="69"/>
      <c r="FCH41" s="69"/>
      <c r="FCI41" s="69"/>
      <c r="FCJ41" s="69"/>
      <c r="FCK41" s="69"/>
      <c r="FCL41" s="69"/>
      <c r="FCM41" s="69"/>
      <c r="FCN41" s="69"/>
      <c r="FCO41" s="69"/>
      <c r="FCP41" s="69"/>
      <c r="FCQ41" s="69"/>
      <c r="FCR41" s="69"/>
      <c r="FCS41" s="69"/>
      <c r="FCT41" s="69"/>
      <c r="FCU41" s="69"/>
      <c r="FCV41" s="69"/>
      <c r="FCW41" s="69"/>
      <c r="FCX41" s="69"/>
      <c r="FCY41" s="69"/>
      <c r="FCZ41" s="69"/>
      <c r="FDA41" s="69"/>
      <c r="FDB41" s="69"/>
      <c r="FDC41" s="69"/>
      <c r="FDD41" s="69"/>
      <c r="FDE41" s="69"/>
      <c r="FDF41" s="69"/>
      <c r="FDG41" s="69"/>
      <c r="FDH41" s="69"/>
      <c r="FDI41" s="69"/>
      <c r="FDJ41" s="69"/>
      <c r="FDK41" s="69"/>
      <c r="FDL41" s="69"/>
      <c r="FDM41" s="69"/>
      <c r="FDN41" s="69"/>
      <c r="FDO41" s="69"/>
      <c r="FDP41" s="69"/>
      <c r="FDQ41" s="69"/>
      <c r="FDR41" s="69"/>
      <c r="FDS41" s="69"/>
      <c r="FDT41" s="69"/>
      <c r="FDU41" s="69"/>
      <c r="FDV41" s="69"/>
      <c r="FDW41" s="69"/>
      <c r="FDX41" s="69"/>
      <c r="FDY41" s="69"/>
      <c r="FDZ41" s="69"/>
      <c r="FEA41" s="69"/>
      <c r="FEB41" s="69"/>
      <c r="FEC41" s="69"/>
      <c r="FED41" s="69"/>
      <c r="FEE41" s="69"/>
      <c r="FEF41" s="69"/>
      <c r="FEG41" s="69"/>
      <c r="FEH41" s="69"/>
      <c r="FEI41" s="69"/>
      <c r="FEJ41" s="69"/>
      <c r="FEK41" s="69"/>
      <c r="FEL41" s="69"/>
      <c r="FEM41" s="69"/>
      <c r="FEN41" s="69"/>
      <c r="FEO41" s="69"/>
      <c r="FEP41" s="69"/>
      <c r="FEQ41" s="69"/>
      <c r="FER41" s="69"/>
      <c r="FES41" s="69"/>
      <c r="FET41" s="69"/>
      <c r="FEU41" s="69"/>
      <c r="FEV41" s="69"/>
      <c r="FEW41" s="69"/>
      <c r="FEX41" s="69"/>
      <c r="FEY41" s="69"/>
      <c r="FEZ41" s="69"/>
      <c r="FFA41" s="69"/>
      <c r="FFB41" s="69"/>
      <c r="FFC41" s="69"/>
      <c r="FFD41" s="69"/>
      <c r="FFE41" s="69"/>
      <c r="FFF41" s="69"/>
      <c r="FFG41" s="69"/>
      <c r="FFH41" s="69"/>
      <c r="FFI41" s="69"/>
      <c r="FFJ41" s="69"/>
      <c r="FFK41" s="69"/>
      <c r="FFL41" s="69"/>
      <c r="FFM41" s="69"/>
      <c r="FFN41" s="69"/>
      <c r="FFO41" s="69"/>
      <c r="FFP41" s="69"/>
      <c r="FFQ41" s="69"/>
      <c r="FFR41" s="69"/>
      <c r="FFS41" s="69"/>
      <c r="FFT41" s="69"/>
      <c r="FFU41" s="69"/>
      <c r="FFV41" s="69"/>
      <c r="FFW41" s="69"/>
      <c r="FFX41" s="69"/>
      <c r="FFY41" s="69"/>
      <c r="FFZ41" s="69"/>
      <c r="FGA41" s="69"/>
      <c r="FGB41" s="69"/>
      <c r="FGC41" s="69"/>
      <c r="FGD41" s="69"/>
      <c r="FGE41" s="69"/>
      <c r="FGF41" s="69"/>
      <c r="FGG41" s="69"/>
      <c r="FGH41" s="69"/>
      <c r="FGI41" s="69"/>
      <c r="FGJ41" s="69"/>
      <c r="FGK41" s="69"/>
      <c r="FGL41" s="69"/>
      <c r="FGM41" s="69"/>
      <c r="FGN41" s="69"/>
      <c r="FGO41" s="69"/>
      <c r="FGP41" s="69"/>
      <c r="FGQ41" s="69"/>
      <c r="FGR41" s="69"/>
      <c r="FGS41" s="69"/>
      <c r="FGT41" s="69"/>
      <c r="FGU41" s="69"/>
      <c r="FGV41" s="69"/>
      <c r="FGW41" s="69"/>
      <c r="FGX41" s="69"/>
      <c r="FGY41" s="69"/>
      <c r="FGZ41" s="69"/>
      <c r="FHA41" s="69"/>
      <c r="FHB41" s="69"/>
      <c r="FHC41" s="69"/>
      <c r="FHD41" s="69"/>
      <c r="FHE41" s="69"/>
      <c r="FHF41" s="69"/>
      <c r="FHG41" s="69"/>
      <c r="FHH41" s="69"/>
      <c r="FHI41" s="69"/>
      <c r="FHJ41" s="69"/>
      <c r="FHK41" s="69"/>
      <c r="FHL41" s="69"/>
      <c r="FHM41" s="69"/>
      <c r="FHN41" s="69"/>
      <c r="FHO41" s="69"/>
      <c r="FHP41" s="69"/>
      <c r="FHQ41" s="69"/>
      <c r="FHR41" s="69"/>
      <c r="FHS41" s="69"/>
      <c r="FHT41" s="69"/>
      <c r="FHU41" s="69"/>
      <c r="FHV41" s="69"/>
      <c r="FHW41" s="69"/>
      <c r="FHX41" s="69"/>
      <c r="FHY41" s="69"/>
      <c r="FHZ41" s="69"/>
      <c r="FIA41" s="69"/>
      <c r="FIB41" s="69"/>
      <c r="FIC41" s="69"/>
      <c r="FID41" s="69"/>
      <c r="FIE41" s="69"/>
      <c r="FIF41" s="69"/>
      <c r="FIG41" s="69"/>
      <c r="FIH41" s="69"/>
      <c r="FII41" s="69"/>
      <c r="FIJ41" s="69"/>
      <c r="FIK41" s="69"/>
      <c r="FIL41" s="69"/>
      <c r="FIM41" s="69"/>
      <c r="FIN41" s="69"/>
      <c r="FIO41" s="69"/>
      <c r="FIP41" s="69"/>
      <c r="FIQ41" s="69"/>
      <c r="FIR41" s="69"/>
      <c r="FIS41" s="69"/>
      <c r="FIT41" s="69"/>
      <c r="FIU41" s="69"/>
      <c r="FIV41" s="69"/>
      <c r="FIW41" s="69"/>
      <c r="FIX41" s="69"/>
      <c r="FIY41" s="69"/>
      <c r="FIZ41" s="69"/>
      <c r="FJA41" s="69"/>
      <c r="FJB41" s="69"/>
      <c r="FJC41" s="69"/>
      <c r="FJD41" s="69"/>
      <c r="FJE41" s="69"/>
      <c r="FJF41" s="69"/>
      <c r="FJG41" s="69"/>
      <c r="FJH41" s="69"/>
      <c r="FJI41" s="69"/>
      <c r="FJJ41" s="69"/>
      <c r="FJK41" s="69"/>
      <c r="FJL41" s="69"/>
      <c r="FJM41" s="69"/>
      <c r="FJN41" s="69"/>
      <c r="FJO41" s="69"/>
      <c r="FJP41" s="69"/>
      <c r="FJQ41" s="69"/>
      <c r="FJR41" s="69"/>
      <c r="FJS41" s="69"/>
      <c r="FJT41" s="69"/>
      <c r="FJU41" s="69"/>
      <c r="FJV41" s="69"/>
      <c r="FJW41" s="69"/>
      <c r="FJX41" s="69"/>
      <c r="FJY41" s="69"/>
      <c r="FJZ41" s="69"/>
      <c r="FKA41" s="69"/>
      <c r="FKB41" s="69"/>
      <c r="FKC41" s="69"/>
      <c r="FKD41" s="69"/>
      <c r="FKE41" s="69"/>
      <c r="FKF41" s="69"/>
      <c r="FKG41" s="69"/>
      <c r="FKH41" s="69"/>
      <c r="FKI41" s="69"/>
      <c r="FKJ41" s="69"/>
      <c r="FKK41" s="69"/>
      <c r="FKL41" s="69"/>
      <c r="FKM41" s="69"/>
      <c r="FKN41" s="69"/>
      <c r="FKO41" s="69"/>
      <c r="FKP41" s="69"/>
      <c r="FKQ41" s="69"/>
      <c r="FKR41" s="69"/>
      <c r="FKS41" s="69"/>
      <c r="FKT41" s="69"/>
      <c r="FKU41" s="69"/>
      <c r="FKV41" s="69"/>
      <c r="FKW41" s="69"/>
      <c r="FKX41" s="69"/>
      <c r="FKY41" s="69"/>
      <c r="FKZ41" s="69"/>
      <c r="FLA41" s="69"/>
      <c r="FLB41" s="69"/>
      <c r="FLC41" s="69"/>
      <c r="FLD41" s="69"/>
      <c r="FLE41" s="69"/>
      <c r="FLF41" s="69"/>
      <c r="FLG41" s="69"/>
      <c r="FLH41" s="69"/>
      <c r="FLI41" s="69"/>
      <c r="FLJ41" s="69"/>
      <c r="FLK41" s="69"/>
      <c r="FLL41" s="69"/>
      <c r="FLM41" s="69"/>
      <c r="FLN41" s="69"/>
      <c r="FLO41" s="69"/>
      <c r="FLP41" s="69"/>
      <c r="FLQ41" s="69"/>
      <c r="FLR41" s="69"/>
      <c r="FLS41" s="69"/>
      <c r="FLT41" s="69"/>
      <c r="FLU41" s="69"/>
      <c r="FLV41" s="69"/>
      <c r="FLW41" s="69"/>
      <c r="FLX41" s="69"/>
      <c r="FLY41" s="69"/>
      <c r="FLZ41" s="69"/>
      <c r="FMA41" s="69"/>
      <c r="FMB41" s="69"/>
      <c r="FMC41" s="69"/>
      <c r="FMD41" s="69"/>
      <c r="FME41" s="69"/>
      <c r="FMF41" s="69"/>
      <c r="FMG41" s="69"/>
      <c r="FMH41" s="69"/>
      <c r="FMI41" s="69"/>
      <c r="FMJ41" s="69"/>
      <c r="FMK41" s="69"/>
      <c r="FML41" s="69"/>
      <c r="FMM41" s="69"/>
      <c r="FMN41" s="69"/>
      <c r="FMO41" s="69"/>
      <c r="FMP41" s="69"/>
      <c r="FMQ41" s="69"/>
      <c r="FMR41" s="69"/>
      <c r="FMS41" s="69"/>
      <c r="FMT41" s="69"/>
      <c r="FMU41" s="69"/>
      <c r="FMV41" s="69"/>
      <c r="FMW41" s="69"/>
      <c r="FMX41" s="69"/>
      <c r="FMY41" s="69"/>
      <c r="FMZ41" s="69"/>
      <c r="FNA41" s="69"/>
      <c r="FNB41" s="69"/>
      <c r="FNC41" s="69"/>
      <c r="FND41" s="69"/>
      <c r="FNE41" s="69"/>
      <c r="FNF41" s="69"/>
      <c r="FNG41" s="69"/>
      <c r="FNH41" s="69"/>
      <c r="FNI41" s="69"/>
      <c r="FNJ41" s="69"/>
      <c r="FNK41" s="69"/>
      <c r="FNL41" s="69"/>
      <c r="FNM41" s="69"/>
      <c r="FNN41" s="69"/>
      <c r="FNO41" s="69"/>
      <c r="FNP41" s="69"/>
      <c r="FNQ41" s="69"/>
      <c r="FNR41" s="69"/>
      <c r="FNS41" s="69"/>
      <c r="FNT41" s="69"/>
      <c r="FNU41" s="69"/>
      <c r="FNV41" s="69"/>
      <c r="FNW41" s="69"/>
      <c r="FNX41" s="69"/>
      <c r="FNY41" s="69"/>
      <c r="FNZ41" s="69"/>
      <c r="FOA41" s="69"/>
      <c r="FOB41" s="69"/>
      <c r="FOC41" s="69"/>
      <c r="FOD41" s="69"/>
      <c r="FOE41" s="69"/>
      <c r="FOF41" s="69"/>
      <c r="FOG41" s="69"/>
      <c r="FOH41" s="69"/>
      <c r="FOI41" s="69"/>
      <c r="FOJ41" s="69"/>
      <c r="FOK41" s="69"/>
      <c r="FOL41" s="69"/>
      <c r="FOM41" s="69"/>
      <c r="FON41" s="69"/>
      <c r="FOO41" s="69"/>
      <c r="FOP41" s="69"/>
      <c r="FOQ41" s="69"/>
      <c r="FOR41" s="69"/>
      <c r="FOS41" s="69"/>
      <c r="FOT41" s="69"/>
      <c r="FOU41" s="69"/>
      <c r="FOV41" s="69"/>
      <c r="FOW41" s="69"/>
      <c r="FOX41" s="69"/>
      <c r="FOY41" s="69"/>
      <c r="FOZ41" s="69"/>
      <c r="FPA41" s="69"/>
      <c r="FPB41" s="69"/>
      <c r="FPC41" s="69"/>
      <c r="FPD41" s="69"/>
      <c r="FPE41" s="69"/>
      <c r="FPF41" s="69"/>
      <c r="FPG41" s="69"/>
      <c r="FPH41" s="69"/>
      <c r="FPI41" s="69"/>
      <c r="FPJ41" s="69"/>
      <c r="FPK41" s="69"/>
      <c r="FPL41" s="69"/>
      <c r="FPM41" s="69"/>
      <c r="FPN41" s="69"/>
      <c r="FPO41" s="69"/>
      <c r="FPP41" s="69"/>
      <c r="FPQ41" s="69"/>
      <c r="FPR41" s="69"/>
      <c r="FPS41" s="69"/>
      <c r="FPT41" s="69"/>
      <c r="FPU41" s="69"/>
      <c r="FPV41" s="69"/>
      <c r="FPW41" s="69"/>
      <c r="FPX41" s="69"/>
      <c r="FPY41" s="69"/>
      <c r="FPZ41" s="69"/>
      <c r="FQA41" s="69"/>
      <c r="FQB41" s="69"/>
      <c r="FQC41" s="69"/>
      <c r="FQD41" s="69"/>
      <c r="FQE41" s="69"/>
      <c r="FQF41" s="69"/>
      <c r="FQG41" s="69"/>
      <c r="FQH41" s="69"/>
      <c r="FQI41" s="69"/>
      <c r="FQJ41" s="69"/>
      <c r="FQK41" s="69"/>
      <c r="FQL41" s="69"/>
      <c r="FQM41" s="69"/>
      <c r="FQN41" s="69"/>
      <c r="FQO41" s="69"/>
      <c r="FQP41" s="69"/>
      <c r="FQQ41" s="69"/>
      <c r="FQR41" s="69"/>
      <c r="FQS41" s="69"/>
      <c r="FQT41" s="69"/>
      <c r="FQU41" s="69"/>
      <c r="FQV41" s="69"/>
      <c r="FQW41" s="69"/>
      <c r="FQX41" s="69"/>
      <c r="FQY41" s="69"/>
      <c r="FQZ41" s="69"/>
      <c r="FRA41" s="69"/>
      <c r="FRB41" s="69"/>
      <c r="FRC41" s="69"/>
      <c r="FRD41" s="69"/>
      <c r="FRE41" s="69"/>
      <c r="FRF41" s="69"/>
      <c r="FRG41" s="69"/>
      <c r="FRH41" s="69"/>
      <c r="FRI41" s="69"/>
      <c r="FRJ41" s="69"/>
      <c r="FRK41" s="69"/>
      <c r="FRL41" s="69"/>
      <c r="FRM41" s="69"/>
      <c r="FRN41" s="69"/>
      <c r="FRO41" s="69"/>
      <c r="FRP41" s="69"/>
      <c r="FRQ41" s="69"/>
      <c r="FRR41" s="69"/>
      <c r="FRS41" s="69"/>
      <c r="FRT41" s="69"/>
      <c r="FRU41" s="69"/>
      <c r="FRV41" s="69"/>
      <c r="FRW41" s="69"/>
      <c r="FRX41" s="69"/>
      <c r="FRY41" s="69"/>
      <c r="FRZ41" s="69"/>
      <c r="FSA41" s="69"/>
      <c r="FSB41" s="69"/>
      <c r="FSC41" s="69"/>
      <c r="FSD41" s="69"/>
      <c r="FSE41" s="69"/>
      <c r="FSF41" s="69"/>
      <c r="FSG41" s="69"/>
      <c r="FSH41" s="69"/>
      <c r="FSI41" s="69"/>
      <c r="FSJ41" s="69"/>
      <c r="FSK41" s="69"/>
      <c r="FSL41" s="69"/>
      <c r="FSM41" s="69"/>
      <c r="FSN41" s="69"/>
      <c r="FSO41" s="69"/>
      <c r="FSP41" s="69"/>
      <c r="FSQ41" s="69"/>
      <c r="FSR41" s="69"/>
      <c r="FSS41" s="69"/>
      <c r="FST41" s="69"/>
      <c r="FSU41" s="69"/>
      <c r="FSV41" s="69"/>
      <c r="FSW41" s="69"/>
      <c r="FSX41" s="69"/>
      <c r="FSY41" s="69"/>
      <c r="FSZ41" s="69"/>
      <c r="FTA41" s="69"/>
      <c r="FTB41" s="69"/>
      <c r="FTC41" s="69"/>
      <c r="FTD41" s="69"/>
      <c r="FTE41" s="69"/>
      <c r="FTF41" s="69"/>
      <c r="FTG41" s="69"/>
      <c r="FTH41" s="69"/>
      <c r="FTI41" s="69"/>
      <c r="FTJ41" s="69"/>
      <c r="FTK41" s="69"/>
      <c r="FTL41" s="69"/>
      <c r="FTM41" s="69"/>
      <c r="FTN41" s="69"/>
      <c r="FTO41" s="69"/>
      <c r="FTP41" s="69"/>
      <c r="FTQ41" s="69"/>
      <c r="FTR41" s="69"/>
      <c r="FTS41" s="69"/>
      <c r="FTT41" s="69"/>
      <c r="FTU41" s="69"/>
      <c r="FTV41" s="69"/>
      <c r="FTW41" s="69"/>
      <c r="FTX41" s="69"/>
      <c r="FTY41" s="69"/>
      <c r="FTZ41" s="69"/>
      <c r="FUA41" s="69"/>
      <c r="FUB41" s="69"/>
      <c r="FUC41" s="69"/>
      <c r="FUD41" s="69"/>
      <c r="FUE41" s="69"/>
      <c r="FUF41" s="69"/>
      <c r="FUG41" s="69"/>
      <c r="FUH41" s="69"/>
      <c r="FUI41" s="69"/>
      <c r="FUJ41" s="69"/>
      <c r="FUK41" s="69"/>
      <c r="FUL41" s="69"/>
      <c r="FUM41" s="69"/>
      <c r="FUN41" s="69"/>
      <c r="FUO41" s="69"/>
      <c r="FUP41" s="69"/>
      <c r="FUQ41" s="69"/>
      <c r="FUR41" s="69"/>
      <c r="FUS41" s="69"/>
      <c r="FUT41" s="69"/>
      <c r="FUU41" s="69"/>
      <c r="FUV41" s="69"/>
      <c r="FUW41" s="69"/>
      <c r="FUX41" s="69"/>
      <c r="FUY41" s="69"/>
      <c r="FUZ41" s="69"/>
      <c r="FVA41" s="69"/>
      <c r="FVB41" s="69"/>
      <c r="FVC41" s="69"/>
      <c r="FVD41" s="69"/>
      <c r="FVE41" s="69"/>
      <c r="FVF41" s="69"/>
      <c r="FVG41" s="69"/>
      <c r="FVH41" s="69"/>
      <c r="FVI41" s="69"/>
      <c r="FVJ41" s="69"/>
      <c r="FVK41" s="69"/>
      <c r="FVL41" s="69"/>
      <c r="FVM41" s="69"/>
      <c r="FVN41" s="69"/>
      <c r="FVO41" s="69"/>
      <c r="FVP41" s="69"/>
      <c r="FVQ41" s="69"/>
      <c r="FVR41" s="69"/>
      <c r="FVS41" s="69"/>
      <c r="FVT41" s="69"/>
      <c r="FVU41" s="69"/>
      <c r="FVV41" s="69"/>
      <c r="FVW41" s="69"/>
      <c r="FVX41" s="69"/>
      <c r="FVY41" s="69"/>
      <c r="FVZ41" s="69"/>
      <c r="FWA41" s="69"/>
      <c r="FWB41" s="69"/>
      <c r="FWC41" s="69"/>
      <c r="FWD41" s="69"/>
      <c r="FWE41" s="69"/>
      <c r="FWF41" s="69"/>
      <c r="FWG41" s="69"/>
      <c r="FWH41" s="69"/>
      <c r="FWI41" s="69"/>
      <c r="FWJ41" s="69"/>
      <c r="FWK41" s="69"/>
      <c r="FWL41" s="69"/>
      <c r="FWM41" s="69"/>
      <c r="FWN41" s="69"/>
      <c r="FWO41" s="69"/>
      <c r="FWP41" s="69"/>
      <c r="FWQ41" s="69"/>
      <c r="FWR41" s="69"/>
      <c r="FWS41" s="69"/>
      <c r="FWT41" s="69"/>
      <c r="FWU41" s="69"/>
      <c r="FWV41" s="69"/>
      <c r="FWW41" s="69"/>
      <c r="FWX41" s="69"/>
      <c r="FWY41" s="69"/>
      <c r="FWZ41" s="69"/>
      <c r="FXA41" s="69"/>
      <c r="FXB41" s="69"/>
      <c r="FXC41" s="69"/>
      <c r="FXD41" s="69"/>
      <c r="FXE41" s="69"/>
      <c r="FXF41" s="69"/>
      <c r="FXG41" s="69"/>
      <c r="FXH41" s="69"/>
      <c r="FXI41" s="69"/>
      <c r="FXJ41" s="69"/>
      <c r="FXK41" s="69"/>
      <c r="FXL41" s="69"/>
      <c r="FXM41" s="69"/>
      <c r="FXN41" s="69"/>
      <c r="FXO41" s="69"/>
      <c r="FXP41" s="69"/>
      <c r="FXQ41" s="69"/>
      <c r="FXR41" s="69"/>
      <c r="FXS41" s="69"/>
      <c r="FXT41" s="69"/>
      <c r="FXU41" s="69"/>
      <c r="FXV41" s="69"/>
      <c r="FXW41" s="69"/>
      <c r="FXX41" s="69"/>
      <c r="FXY41" s="69"/>
      <c r="FXZ41" s="69"/>
      <c r="FYA41" s="69"/>
      <c r="FYB41" s="69"/>
      <c r="FYC41" s="69"/>
      <c r="FYD41" s="69"/>
      <c r="FYE41" s="69"/>
      <c r="FYF41" s="69"/>
      <c r="FYG41" s="69"/>
      <c r="FYH41" s="69"/>
      <c r="FYI41" s="69"/>
      <c r="FYJ41" s="69"/>
      <c r="FYK41" s="69"/>
      <c r="FYL41" s="69"/>
      <c r="FYM41" s="69"/>
      <c r="FYN41" s="69"/>
      <c r="FYO41" s="69"/>
      <c r="FYP41" s="69"/>
      <c r="FYQ41" s="69"/>
      <c r="FYR41" s="69"/>
      <c r="FYS41" s="69"/>
      <c r="FYT41" s="69"/>
      <c r="FYU41" s="69"/>
      <c r="FYV41" s="69"/>
      <c r="FYW41" s="69"/>
      <c r="FYX41" s="69"/>
      <c r="FYY41" s="69"/>
      <c r="FYZ41" s="69"/>
      <c r="FZA41" s="69"/>
      <c r="FZB41" s="69"/>
      <c r="FZC41" s="69"/>
      <c r="FZD41" s="69"/>
      <c r="FZE41" s="69"/>
      <c r="FZF41" s="69"/>
      <c r="FZG41" s="69"/>
      <c r="FZH41" s="69"/>
      <c r="FZI41" s="69"/>
      <c r="FZJ41" s="69"/>
      <c r="FZK41" s="69"/>
      <c r="FZL41" s="69"/>
      <c r="FZM41" s="69"/>
      <c r="FZN41" s="69"/>
      <c r="FZO41" s="69"/>
      <c r="FZP41" s="69"/>
      <c r="FZQ41" s="69"/>
      <c r="FZR41" s="69"/>
      <c r="FZS41" s="69"/>
      <c r="FZT41" s="69"/>
      <c r="FZU41" s="69"/>
      <c r="FZV41" s="69"/>
      <c r="FZW41" s="69"/>
      <c r="FZX41" s="69"/>
      <c r="FZY41" s="69"/>
      <c r="FZZ41" s="69"/>
      <c r="GAA41" s="69"/>
      <c r="GAB41" s="69"/>
      <c r="GAC41" s="69"/>
      <c r="GAD41" s="69"/>
      <c r="GAE41" s="69"/>
      <c r="GAF41" s="69"/>
      <c r="GAG41" s="69"/>
      <c r="GAH41" s="69"/>
      <c r="GAI41" s="69"/>
      <c r="GAJ41" s="69"/>
      <c r="GAK41" s="69"/>
      <c r="GAL41" s="69"/>
      <c r="GAM41" s="69"/>
      <c r="GAN41" s="69"/>
      <c r="GAO41" s="69"/>
      <c r="GAP41" s="69"/>
      <c r="GAQ41" s="69"/>
      <c r="GAR41" s="69"/>
      <c r="GAS41" s="69"/>
      <c r="GAT41" s="69"/>
      <c r="GAU41" s="69"/>
      <c r="GAV41" s="69"/>
      <c r="GAW41" s="69"/>
      <c r="GAX41" s="69"/>
      <c r="GAY41" s="69"/>
      <c r="GAZ41" s="69"/>
      <c r="GBA41" s="69"/>
      <c r="GBB41" s="69"/>
      <c r="GBC41" s="69"/>
      <c r="GBD41" s="69"/>
      <c r="GBE41" s="69"/>
      <c r="GBF41" s="69"/>
      <c r="GBG41" s="69"/>
      <c r="GBH41" s="69"/>
      <c r="GBI41" s="69"/>
      <c r="GBJ41" s="69"/>
      <c r="GBK41" s="69"/>
      <c r="GBL41" s="69"/>
      <c r="GBM41" s="69"/>
      <c r="GBN41" s="69"/>
      <c r="GBO41" s="69"/>
      <c r="GBP41" s="69"/>
      <c r="GBQ41" s="69"/>
      <c r="GBR41" s="69"/>
      <c r="GBS41" s="69"/>
      <c r="GBT41" s="69"/>
      <c r="GBU41" s="69"/>
      <c r="GBV41" s="69"/>
      <c r="GBW41" s="69"/>
      <c r="GBX41" s="69"/>
      <c r="GBY41" s="69"/>
      <c r="GBZ41" s="69"/>
      <c r="GCA41" s="69"/>
      <c r="GCB41" s="69"/>
      <c r="GCC41" s="69"/>
      <c r="GCD41" s="69"/>
      <c r="GCE41" s="69"/>
      <c r="GCF41" s="69"/>
      <c r="GCG41" s="69"/>
      <c r="GCH41" s="69"/>
      <c r="GCI41" s="69"/>
      <c r="GCJ41" s="69"/>
      <c r="GCK41" s="69"/>
      <c r="GCL41" s="69"/>
      <c r="GCM41" s="69"/>
      <c r="GCN41" s="69"/>
      <c r="GCO41" s="69"/>
      <c r="GCP41" s="69"/>
      <c r="GCQ41" s="69"/>
      <c r="GCR41" s="69"/>
      <c r="GCS41" s="69"/>
      <c r="GCT41" s="69"/>
      <c r="GCU41" s="69"/>
      <c r="GCV41" s="69"/>
      <c r="GCW41" s="69"/>
      <c r="GCX41" s="69"/>
      <c r="GCY41" s="69"/>
      <c r="GCZ41" s="69"/>
      <c r="GDA41" s="69"/>
      <c r="GDB41" s="69"/>
      <c r="GDC41" s="69"/>
      <c r="GDD41" s="69"/>
      <c r="GDE41" s="69"/>
      <c r="GDF41" s="69"/>
      <c r="GDG41" s="69"/>
      <c r="GDH41" s="69"/>
      <c r="GDI41" s="69"/>
      <c r="GDJ41" s="69"/>
      <c r="GDK41" s="69"/>
      <c r="GDL41" s="69"/>
      <c r="GDM41" s="69"/>
      <c r="GDN41" s="69"/>
      <c r="GDO41" s="69"/>
      <c r="GDP41" s="69"/>
      <c r="GDQ41" s="69"/>
      <c r="GDR41" s="69"/>
      <c r="GDS41" s="69"/>
      <c r="GDT41" s="69"/>
      <c r="GDU41" s="69"/>
      <c r="GDV41" s="69"/>
      <c r="GDW41" s="69"/>
      <c r="GDX41" s="69"/>
      <c r="GDY41" s="69"/>
      <c r="GDZ41" s="69"/>
      <c r="GEA41" s="69"/>
      <c r="GEB41" s="69"/>
      <c r="GEC41" s="69"/>
      <c r="GED41" s="69"/>
      <c r="GEE41" s="69"/>
      <c r="GEF41" s="69"/>
      <c r="GEG41" s="69"/>
      <c r="GEH41" s="69"/>
      <c r="GEI41" s="69"/>
      <c r="GEJ41" s="69"/>
      <c r="GEK41" s="69"/>
      <c r="GEL41" s="69"/>
      <c r="GEM41" s="69"/>
      <c r="GEN41" s="69"/>
      <c r="GEO41" s="69"/>
      <c r="GEP41" s="69"/>
      <c r="GEQ41" s="69"/>
      <c r="GER41" s="69"/>
      <c r="GES41" s="69"/>
      <c r="GET41" s="69"/>
      <c r="GEU41" s="69"/>
      <c r="GEV41" s="69"/>
      <c r="GEW41" s="69"/>
      <c r="GEX41" s="69"/>
      <c r="GEY41" s="69"/>
      <c r="GEZ41" s="69"/>
      <c r="GFA41" s="69"/>
      <c r="GFB41" s="69"/>
      <c r="GFC41" s="69"/>
      <c r="GFD41" s="69"/>
      <c r="GFE41" s="69"/>
      <c r="GFF41" s="69"/>
      <c r="GFG41" s="69"/>
      <c r="GFH41" s="69"/>
      <c r="GFI41" s="69"/>
      <c r="GFJ41" s="69"/>
      <c r="GFK41" s="69"/>
      <c r="GFL41" s="69"/>
      <c r="GFM41" s="69"/>
      <c r="GFN41" s="69"/>
      <c r="GFO41" s="69"/>
      <c r="GFP41" s="69"/>
      <c r="GFQ41" s="69"/>
      <c r="GFR41" s="69"/>
      <c r="GFS41" s="69"/>
      <c r="GFT41" s="69"/>
      <c r="GFU41" s="69"/>
      <c r="GFV41" s="69"/>
      <c r="GFW41" s="69"/>
      <c r="GFX41" s="69"/>
      <c r="GFY41" s="69"/>
      <c r="GFZ41" s="69"/>
      <c r="GGA41" s="69"/>
      <c r="GGB41" s="69"/>
      <c r="GGC41" s="69"/>
      <c r="GGD41" s="69"/>
      <c r="GGE41" s="69"/>
      <c r="GGF41" s="69"/>
      <c r="GGG41" s="69"/>
      <c r="GGH41" s="69"/>
      <c r="GGI41" s="69"/>
      <c r="GGJ41" s="69"/>
      <c r="GGK41" s="69"/>
      <c r="GGL41" s="69"/>
      <c r="GGM41" s="69"/>
      <c r="GGN41" s="69"/>
      <c r="GGO41" s="69"/>
      <c r="GGP41" s="69"/>
      <c r="GGQ41" s="69"/>
      <c r="GGR41" s="69"/>
      <c r="GGS41" s="69"/>
      <c r="GGT41" s="69"/>
      <c r="GGU41" s="69"/>
      <c r="GGV41" s="69"/>
      <c r="GGW41" s="69"/>
      <c r="GGX41" s="69"/>
      <c r="GGY41" s="69"/>
      <c r="GGZ41" s="69"/>
      <c r="GHA41" s="69"/>
      <c r="GHB41" s="69"/>
      <c r="GHC41" s="69"/>
      <c r="GHD41" s="69"/>
      <c r="GHE41" s="69"/>
      <c r="GHF41" s="69"/>
      <c r="GHG41" s="69"/>
      <c r="GHH41" s="69"/>
      <c r="GHI41" s="69"/>
      <c r="GHJ41" s="69"/>
      <c r="GHK41" s="69"/>
      <c r="GHL41" s="69"/>
      <c r="GHM41" s="69"/>
      <c r="GHN41" s="69"/>
      <c r="GHO41" s="69"/>
      <c r="GHP41" s="69"/>
      <c r="GHQ41" s="69"/>
      <c r="GHR41" s="69"/>
      <c r="GHS41" s="69"/>
      <c r="GHT41" s="69"/>
      <c r="GHU41" s="69"/>
      <c r="GHV41" s="69"/>
      <c r="GHW41" s="69"/>
      <c r="GHX41" s="69"/>
      <c r="GHY41" s="69"/>
      <c r="GHZ41" s="69"/>
      <c r="GIA41" s="69"/>
      <c r="GIB41" s="69"/>
      <c r="GIC41" s="69"/>
      <c r="GID41" s="69"/>
      <c r="GIE41" s="69"/>
      <c r="GIF41" s="69"/>
      <c r="GIG41" s="69"/>
      <c r="GIH41" s="69"/>
      <c r="GII41" s="69"/>
      <c r="GIJ41" s="69"/>
      <c r="GIK41" s="69"/>
      <c r="GIL41" s="69"/>
      <c r="GIM41" s="69"/>
      <c r="GIN41" s="69"/>
      <c r="GIO41" s="69"/>
      <c r="GIP41" s="69"/>
      <c r="GIQ41" s="69"/>
      <c r="GIR41" s="69"/>
      <c r="GIS41" s="69"/>
      <c r="GIT41" s="69"/>
      <c r="GIU41" s="69"/>
      <c r="GIV41" s="69"/>
      <c r="GIW41" s="69"/>
      <c r="GIX41" s="69"/>
      <c r="GIY41" s="69"/>
      <c r="GIZ41" s="69"/>
      <c r="GJA41" s="69"/>
      <c r="GJB41" s="69"/>
      <c r="GJC41" s="69"/>
      <c r="GJD41" s="69"/>
      <c r="GJE41" s="69"/>
      <c r="GJF41" s="69"/>
      <c r="GJG41" s="69"/>
      <c r="GJH41" s="69"/>
      <c r="GJI41" s="69"/>
      <c r="GJJ41" s="69"/>
      <c r="GJK41" s="69"/>
      <c r="GJL41" s="69"/>
      <c r="GJM41" s="69"/>
      <c r="GJN41" s="69"/>
      <c r="GJO41" s="69"/>
      <c r="GJP41" s="69"/>
      <c r="GJQ41" s="69"/>
      <c r="GJR41" s="69"/>
      <c r="GJS41" s="69"/>
      <c r="GJT41" s="69"/>
      <c r="GJU41" s="69"/>
      <c r="GJV41" s="69"/>
      <c r="GJW41" s="69"/>
      <c r="GJX41" s="69"/>
      <c r="GJY41" s="69"/>
      <c r="GJZ41" s="69"/>
      <c r="GKA41" s="69"/>
      <c r="GKB41" s="69"/>
      <c r="GKC41" s="69"/>
      <c r="GKD41" s="69"/>
      <c r="GKE41" s="69"/>
      <c r="GKF41" s="69"/>
      <c r="GKG41" s="69"/>
      <c r="GKH41" s="69"/>
      <c r="GKI41" s="69"/>
      <c r="GKJ41" s="69"/>
      <c r="GKK41" s="69"/>
      <c r="GKL41" s="69"/>
      <c r="GKM41" s="69"/>
      <c r="GKN41" s="69"/>
      <c r="GKO41" s="69"/>
      <c r="GKP41" s="69"/>
      <c r="GKQ41" s="69"/>
      <c r="GKR41" s="69"/>
      <c r="GKS41" s="69"/>
      <c r="GKT41" s="69"/>
      <c r="GKU41" s="69"/>
      <c r="GKV41" s="69"/>
      <c r="GKW41" s="69"/>
      <c r="GKX41" s="69"/>
      <c r="GKY41" s="69"/>
      <c r="GKZ41" s="69"/>
      <c r="GLA41" s="69"/>
      <c r="GLB41" s="69"/>
      <c r="GLC41" s="69"/>
      <c r="GLD41" s="69"/>
      <c r="GLE41" s="69"/>
      <c r="GLF41" s="69"/>
      <c r="GLG41" s="69"/>
      <c r="GLH41" s="69"/>
      <c r="GLI41" s="69"/>
      <c r="GLJ41" s="69"/>
      <c r="GLK41" s="69"/>
      <c r="GLL41" s="69"/>
      <c r="GLM41" s="69"/>
      <c r="GLN41" s="69"/>
      <c r="GLO41" s="69"/>
      <c r="GLP41" s="69"/>
      <c r="GLQ41" s="69"/>
      <c r="GLR41" s="69"/>
      <c r="GLS41" s="69"/>
      <c r="GLT41" s="69"/>
      <c r="GLU41" s="69"/>
      <c r="GLV41" s="69"/>
      <c r="GLW41" s="69"/>
      <c r="GLX41" s="69"/>
      <c r="GLY41" s="69"/>
      <c r="GLZ41" s="69"/>
      <c r="GMA41" s="69"/>
      <c r="GMB41" s="69"/>
      <c r="GMC41" s="69"/>
      <c r="GMD41" s="69"/>
      <c r="GME41" s="69"/>
      <c r="GMF41" s="69"/>
      <c r="GMG41" s="69"/>
      <c r="GMH41" s="69"/>
      <c r="GMI41" s="69"/>
      <c r="GMJ41" s="69"/>
      <c r="GMK41" s="69"/>
      <c r="GML41" s="69"/>
      <c r="GMM41" s="69"/>
      <c r="GMN41" s="69"/>
      <c r="GMO41" s="69"/>
      <c r="GMP41" s="69"/>
      <c r="GMQ41" s="69"/>
      <c r="GMR41" s="69"/>
      <c r="GMS41" s="69"/>
      <c r="GMT41" s="69"/>
      <c r="GMU41" s="69"/>
      <c r="GMV41" s="69"/>
      <c r="GMW41" s="69"/>
      <c r="GMX41" s="69"/>
      <c r="GMY41" s="69"/>
      <c r="GMZ41" s="69"/>
      <c r="GNA41" s="69"/>
      <c r="GNB41" s="69"/>
      <c r="GNC41" s="69"/>
      <c r="GND41" s="69"/>
      <c r="GNE41" s="69"/>
      <c r="GNF41" s="69"/>
      <c r="GNG41" s="69"/>
      <c r="GNH41" s="69"/>
      <c r="GNI41" s="69"/>
      <c r="GNJ41" s="69"/>
      <c r="GNK41" s="69"/>
      <c r="GNL41" s="69"/>
      <c r="GNM41" s="69"/>
      <c r="GNN41" s="69"/>
      <c r="GNO41" s="69"/>
      <c r="GNP41" s="69"/>
      <c r="GNQ41" s="69"/>
      <c r="GNR41" s="69"/>
      <c r="GNS41" s="69"/>
      <c r="GNT41" s="69"/>
      <c r="GNU41" s="69"/>
      <c r="GNV41" s="69"/>
      <c r="GNW41" s="69"/>
      <c r="GNX41" s="69"/>
      <c r="GNY41" s="69"/>
      <c r="GNZ41" s="69"/>
      <c r="GOA41" s="69"/>
      <c r="GOB41" s="69"/>
      <c r="GOC41" s="69"/>
      <c r="GOD41" s="69"/>
      <c r="GOE41" s="69"/>
      <c r="GOF41" s="69"/>
      <c r="GOG41" s="69"/>
      <c r="GOH41" s="69"/>
      <c r="GOI41" s="69"/>
      <c r="GOJ41" s="69"/>
      <c r="GOK41" s="69"/>
      <c r="GOL41" s="69"/>
      <c r="GOM41" s="69"/>
      <c r="GON41" s="69"/>
      <c r="GOO41" s="69"/>
      <c r="GOP41" s="69"/>
      <c r="GOQ41" s="69"/>
      <c r="GOR41" s="69"/>
      <c r="GOS41" s="69"/>
      <c r="GOT41" s="69"/>
      <c r="GOU41" s="69"/>
      <c r="GOV41" s="69"/>
      <c r="GOW41" s="69"/>
      <c r="GOX41" s="69"/>
      <c r="GOY41" s="69"/>
      <c r="GOZ41" s="69"/>
      <c r="GPA41" s="69"/>
      <c r="GPB41" s="69"/>
      <c r="GPC41" s="69"/>
      <c r="GPD41" s="69"/>
      <c r="GPE41" s="69"/>
      <c r="GPF41" s="69"/>
      <c r="GPG41" s="69"/>
      <c r="GPH41" s="69"/>
      <c r="GPI41" s="69"/>
      <c r="GPJ41" s="69"/>
      <c r="GPK41" s="69"/>
      <c r="GPL41" s="69"/>
      <c r="GPM41" s="69"/>
      <c r="GPN41" s="69"/>
      <c r="GPO41" s="69"/>
      <c r="GPP41" s="69"/>
      <c r="GPQ41" s="69"/>
      <c r="GPR41" s="69"/>
      <c r="GPS41" s="69"/>
      <c r="GPT41" s="69"/>
      <c r="GPU41" s="69"/>
      <c r="GPV41" s="69"/>
      <c r="GPW41" s="69"/>
      <c r="GPX41" s="69"/>
      <c r="GPY41" s="69"/>
      <c r="GPZ41" s="69"/>
      <c r="GQA41" s="69"/>
      <c r="GQB41" s="69"/>
      <c r="GQC41" s="69"/>
      <c r="GQD41" s="69"/>
      <c r="GQE41" s="69"/>
      <c r="GQF41" s="69"/>
      <c r="GQG41" s="69"/>
      <c r="GQH41" s="69"/>
      <c r="GQI41" s="69"/>
      <c r="GQJ41" s="69"/>
      <c r="GQK41" s="69"/>
      <c r="GQL41" s="69"/>
      <c r="GQM41" s="69"/>
      <c r="GQN41" s="69"/>
      <c r="GQO41" s="69"/>
      <c r="GQP41" s="69"/>
      <c r="GQQ41" s="69"/>
      <c r="GQR41" s="69"/>
      <c r="GQS41" s="69"/>
      <c r="GQT41" s="69"/>
      <c r="GQU41" s="69"/>
      <c r="GQV41" s="69"/>
      <c r="GQW41" s="69"/>
      <c r="GQX41" s="69"/>
      <c r="GQY41" s="69"/>
      <c r="GQZ41" s="69"/>
      <c r="GRA41" s="69"/>
      <c r="GRB41" s="69"/>
      <c r="GRC41" s="69"/>
      <c r="GRD41" s="69"/>
      <c r="GRE41" s="69"/>
      <c r="GRF41" s="69"/>
      <c r="GRG41" s="69"/>
      <c r="GRH41" s="69"/>
      <c r="GRI41" s="69"/>
      <c r="GRJ41" s="69"/>
      <c r="GRK41" s="69"/>
      <c r="GRL41" s="69"/>
      <c r="GRM41" s="69"/>
      <c r="GRN41" s="69"/>
      <c r="GRO41" s="69"/>
      <c r="GRP41" s="69"/>
      <c r="GRQ41" s="69"/>
      <c r="GRR41" s="69"/>
      <c r="GRS41" s="69"/>
      <c r="GRT41" s="69"/>
      <c r="GRU41" s="69"/>
      <c r="GRV41" s="69"/>
      <c r="GRW41" s="69"/>
      <c r="GRX41" s="69"/>
      <c r="GRY41" s="69"/>
      <c r="GRZ41" s="69"/>
      <c r="GSA41" s="69"/>
      <c r="GSB41" s="69"/>
      <c r="GSC41" s="69"/>
      <c r="GSD41" s="69"/>
      <c r="GSE41" s="69"/>
      <c r="GSF41" s="69"/>
      <c r="GSG41" s="69"/>
      <c r="GSH41" s="69"/>
      <c r="GSI41" s="69"/>
      <c r="GSJ41" s="69"/>
      <c r="GSK41" s="69"/>
      <c r="GSL41" s="69"/>
      <c r="GSM41" s="69"/>
      <c r="GSN41" s="69"/>
      <c r="GSO41" s="69"/>
      <c r="GSP41" s="69"/>
      <c r="GSQ41" s="69"/>
      <c r="GSR41" s="69"/>
      <c r="GSS41" s="69"/>
      <c r="GST41" s="69"/>
      <c r="GSU41" s="69"/>
      <c r="GSV41" s="69"/>
      <c r="GSW41" s="69"/>
      <c r="GSX41" s="69"/>
      <c r="GSY41" s="69"/>
      <c r="GSZ41" s="69"/>
      <c r="GTA41" s="69"/>
      <c r="GTB41" s="69"/>
      <c r="GTC41" s="69"/>
      <c r="GTD41" s="69"/>
      <c r="GTE41" s="69"/>
      <c r="GTF41" s="69"/>
      <c r="GTG41" s="69"/>
      <c r="GTH41" s="69"/>
      <c r="GTI41" s="69"/>
      <c r="GTJ41" s="69"/>
      <c r="GTK41" s="69"/>
      <c r="GTL41" s="69"/>
      <c r="GTM41" s="69"/>
      <c r="GTN41" s="69"/>
      <c r="GTO41" s="69"/>
      <c r="GTP41" s="69"/>
      <c r="GTQ41" s="69"/>
      <c r="GTR41" s="69"/>
      <c r="GTS41" s="69"/>
      <c r="GTT41" s="69"/>
      <c r="GTU41" s="69"/>
      <c r="GTV41" s="69"/>
      <c r="GTW41" s="69"/>
      <c r="GTX41" s="69"/>
      <c r="GTY41" s="69"/>
      <c r="GTZ41" s="69"/>
      <c r="GUA41" s="69"/>
      <c r="GUB41" s="69"/>
      <c r="GUC41" s="69"/>
      <c r="GUD41" s="69"/>
      <c r="GUE41" s="69"/>
      <c r="GUF41" s="69"/>
      <c r="GUG41" s="69"/>
      <c r="GUH41" s="69"/>
      <c r="GUI41" s="69"/>
      <c r="GUJ41" s="69"/>
      <c r="GUK41" s="69"/>
      <c r="GUL41" s="69"/>
      <c r="GUM41" s="69"/>
      <c r="GUN41" s="69"/>
      <c r="GUO41" s="69"/>
      <c r="GUP41" s="69"/>
      <c r="GUQ41" s="69"/>
      <c r="GUR41" s="69"/>
      <c r="GUS41" s="69"/>
      <c r="GUT41" s="69"/>
      <c r="GUU41" s="69"/>
      <c r="GUV41" s="69"/>
      <c r="GUW41" s="69"/>
      <c r="GUX41" s="69"/>
      <c r="GUY41" s="69"/>
      <c r="GUZ41" s="69"/>
      <c r="GVA41" s="69"/>
      <c r="GVB41" s="69"/>
      <c r="GVC41" s="69"/>
      <c r="GVD41" s="69"/>
      <c r="GVE41" s="69"/>
      <c r="GVF41" s="69"/>
      <c r="GVG41" s="69"/>
      <c r="GVH41" s="69"/>
      <c r="GVI41" s="69"/>
      <c r="GVJ41" s="69"/>
      <c r="GVK41" s="69"/>
      <c r="GVL41" s="69"/>
      <c r="GVM41" s="69"/>
      <c r="GVN41" s="69"/>
      <c r="GVO41" s="69"/>
      <c r="GVP41" s="69"/>
      <c r="GVQ41" s="69"/>
      <c r="GVR41" s="69"/>
      <c r="GVS41" s="69"/>
      <c r="GVT41" s="69"/>
      <c r="GVU41" s="69"/>
      <c r="GVV41" s="69"/>
      <c r="GVW41" s="69"/>
      <c r="GVX41" s="69"/>
      <c r="GVY41" s="69"/>
      <c r="GVZ41" s="69"/>
      <c r="GWA41" s="69"/>
      <c r="GWB41" s="69"/>
      <c r="GWC41" s="69"/>
      <c r="GWD41" s="69"/>
      <c r="GWE41" s="69"/>
      <c r="GWF41" s="69"/>
      <c r="GWG41" s="69"/>
      <c r="GWH41" s="69"/>
      <c r="GWI41" s="69"/>
      <c r="GWJ41" s="69"/>
      <c r="GWK41" s="69"/>
      <c r="GWL41" s="69"/>
      <c r="GWM41" s="69"/>
      <c r="GWN41" s="69"/>
      <c r="GWO41" s="69"/>
      <c r="GWP41" s="69"/>
      <c r="GWQ41" s="69"/>
      <c r="GWR41" s="69"/>
      <c r="GWS41" s="69"/>
      <c r="GWT41" s="69"/>
      <c r="GWU41" s="69"/>
      <c r="GWV41" s="69"/>
      <c r="GWW41" s="69"/>
      <c r="GWX41" s="69"/>
      <c r="GWY41" s="69"/>
      <c r="GWZ41" s="69"/>
      <c r="GXA41" s="69"/>
      <c r="GXB41" s="69"/>
      <c r="GXC41" s="69"/>
      <c r="GXD41" s="69"/>
      <c r="GXE41" s="69"/>
      <c r="GXF41" s="69"/>
      <c r="GXG41" s="69"/>
      <c r="GXH41" s="69"/>
      <c r="GXI41" s="69"/>
      <c r="GXJ41" s="69"/>
      <c r="GXK41" s="69"/>
      <c r="GXL41" s="69"/>
      <c r="GXM41" s="69"/>
      <c r="GXN41" s="69"/>
      <c r="GXO41" s="69"/>
      <c r="GXP41" s="69"/>
      <c r="GXQ41" s="69"/>
      <c r="GXR41" s="69"/>
      <c r="GXS41" s="69"/>
      <c r="GXT41" s="69"/>
      <c r="GXU41" s="69"/>
      <c r="GXV41" s="69"/>
      <c r="GXW41" s="69"/>
      <c r="GXX41" s="69"/>
      <c r="GXY41" s="69"/>
      <c r="GXZ41" s="69"/>
      <c r="GYA41" s="69"/>
      <c r="GYB41" s="69"/>
      <c r="GYC41" s="69"/>
      <c r="GYD41" s="69"/>
      <c r="GYE41" s="69"/>
      <c r="GYF41" s="69"/>
      <c r="GYG41" s="69"/>
      <c r="GYH41" s="69"/>
      <c r="GYI41" s="69"/>
      <c r="GYJ41" s="69"/>
      <c r="GYK41" s="69"/>
      <c r="GYL41" s="69"/>
      <c r="GYM41" s="69"/>
      <c r="GYN41" s="69"/>
      <c r="GYO41" s="69"/>
      <c r="GYP41" s="69"/>
      <c r="GYQ41" s="69"/>
      <c r="GYR41" s="69"/>
      <c r="GYS41" s="69"/>
      <c r="GYT41" s="69"/>
      <c r="GYU41" s="69"/>
      <c r="GYV41" s="69"/>
      <c r="GYW41" s="69"/>
      <c r="GYX41" s="69"/>
      <c r="GYY41" s="69"/>
      <c r="GYZ41" s="69"/>
      <c r="GZA41" s="69"/>
      <c r="GZB41" s="69"/>
      <c r="GZC41" s="69"/>
      <c r="GZD41" s="69"/>
      <c r="GZE41" s="69"/>
      <c r="GZF41" s="69"/>
      <c r="GZG41" s="69"/>
      <c r="GZH41" s="69"/>
      <c r="GZI41" s="69"/>
      <c r="GZJ41" s="69"/>
      <c r="GZK41" s="69"/>
      <c r="GZL41" s="69"/>
      <c r="GZM41" s="69"/>
      <c r="GZN41" s="69"/>
      <c r="GZO41" s="69"/>
      <c r="GZP41" s="69"/>
      <c r="GZQ41" s="69"/>
      <c r="GZR41" s="69"/>
      <c r="GZS41" s="69"/>
      <c r="GZT41" s="69"/>
      <c r="GZU41" s="69"/>
      <c r="GZV41" s="69"/>
      <c r="GZW41" s="69"/>
      <c r="GZX41" s="69"/>
      <c r="GZY41" s="69"/>
      <c r="GZZ41" s="69"/>
      <c r="HAA41" s="69"/>
      <c r="HAB41" s="69"/>
      <c r="HAC41" s="69"/>
      <c r="HAD41" s="69"/>
      <c r="HAE41" s="69"/>
      <c r="HAF41" s="69"/>
      <c r="HAG41" s="69"/>
      <c r="HAH41" s="69"/>
      <c r="HAI41" s="69"/>
      <c r="HAJ41" s="69"/>
      <c r="HAK41" s="69"/>
      <c r="HAL41" s="69"/>
      <c r="HAM41" s="69"/>
      <c r="HAN41" s="69"/>
      <c r="HAO41" s="69"/>
      <c r="HAP41" s="69"/>
      <c r="HAQ41" s="69"/>
      <c r="HAR41" s="69"/>
      <c r="HAS41" s="69"/>
      <c r="HAT41" s="69"/>
      <c r="HAU41" s="69"/>
      <c r="HAV41" s="69"/>
      <c r="HAW41" s="69"/>
      <c r="HAX41" s="69"/>
      <c r="HAY41" s="69"/>
      <c r="HAZ41" s="69"/>
      <c r="HBA41" s="69"/>
      <c r="HBB41" s="69"/>
      <c r="HBC41" s="69"/>
      <c r="HBD41" s="69"/>
      <c r="HBE41" s="69"/>
      <c r="HBF41" s="69"/>
      <c r="HBG41" s="69"/>
      <c r="HBH41" s="69"/>
      <c r="HBI41" s="69"/>
      <c r="HBJ41" s="69"/>
      <c r="HBK41" s="69"/>
      <c r="HBL41" s="69"/>
      <c r="HBM41" s="69"/>
      <c r="HBN41" s="69"/>
      <c r="HBO41" s="69"/>
      <c r="HBP41" s="69"/>
      <c r="HBQ41" s="69"/>
      <c r="HBR41" s="69"/>
      <c r="HBS41" s="69"/>
      <c r="HBT41" s="69"/>
      <c r="HBU41" s="69"/>
      <c r="HBV41" s="69"/>
      <c r="HBW41" s="69"/>
      <c r="HBX41" s="69"/>
      <c r="HBY41" s="69"/>
      <c r="HBZ41" s="69"/>
      <c r="HCA41" s="69"/>
      <c r="HCB41" s="69"/>
      <c r="HCC41" s="69"/>
      <c r="HCD41" s="69"/>
      <c r="HCE41" s="69"/>
      <c r="HCF41" s="69"/>
      <c r="HCG41" s="69"/>
      <c r="HCH41" s="69"/>
      <c r="HCI41" s="69"/>
      <c r="HCJ41" s="69"/>
      <c r="HCK41" s="69"/>
      <c r="HCL41" s="69"/>
      <c r="HCM41" s="69"/>
      <c r="HCN41" s="69"/>
      <c r="HCO41" s="69"/>
      <c r="HCP41" s="69"/>
      <c r="HCQ41" s="69"/>
      <c r="HCR41" s="69"/>
      <c r="HCS41" s="69"/>
      <c r="HCT41" s="69"/>
      <c r="HCU41" s="69"/>
      <c r="HCV41" s="69"/>
      <c r="HCW41" s="69"/>
      <c r="HCX41" s="69"/>
      <c r="HCY41" s="69"/>
      <c r="HCZ41" s="69"/>
      <c r="HDA41" s="69"/>
      <c r="HDB41" s="69"/>
      <c r="HDC41" s="69"/>
      <c r="HDD41" s="69"/>
      <c r="HDE41" s="69"/>
      <c r="HDF41" s="69"/>
      <c r="HDG41" s="69"/>
      <c r="HDH41" s="69"/>
      <c r="HDI41" s="69"/>
      <c r="HDJ41" s="69"/>
      <c r="HDK41" s="69"/>
      <c r="HDL41" s="69"/>
      <c r="HDM41" s="69"/>
      <c r="HDN41" s="69"/>
      <c r="HDO41" s="69"/>
      <c r="HDP41" s="69"/>
      <c r="HDQ41" s="69"/>
      <c r="HDR41" s="69"/>
      <c r="HDS41" s="69"/>
      <c r="HDT41" s="69"/>
      <c r="HDU41" s="69"/>
      <c r="HDV41" s="69"/>
      <c r="HDW41" s="69"/>
      <c r="HDX41" s="69"/>
      <c r="HDY41" s="69"/>
      <c r="HDZ41" s="69"/>
      <c r="HEA41" s="69"/>
      <c r="HEB41" s="69"/>
      <c r="HEC41" s="69"/>
      <c r="HED41" s="69"/>
      <c r="HEE41" s="69"/>
      <c r="HEF41" s="69"/>
      <c r="HEG41" s="69"/>
      <c r="HEH41" s="69"/>
      <c r="HEI41" s="69"/>
      <c r="HEJ41" s="69"/>
      <c r="HEK41" s="69"/>
      <c r="HEL41" s="69"/>
      <c r="HEM41" s="69"/>
      <c r="HEN41" s="69"/>
      <c r="HEO41" s="69"/>
      <c r="HEP41" s="69"/>
      <c r="HEQ41" s="69"/>
      <c r="HER41" s="69"/>
      <c r="HES41" s="69"/>
      <c r="HET41" s="69"/>
      <c r="HEU41" s="69"/>
      <c r="HEV41" s="69"/>
      <c r="HEW41" s="69"/>
      <c r="HEX41" s="69"/>
      <c r="HEY41" s="69"/>
      <c r="HEZ41" s="69"/>
      <c r="HFA41" s="69"/>
      <c r="HFB41" s="69"/>
      <c r="HFC41" s="69"/>
      <c r="HFD41" s="69"/>
      <c r="HFE41" s="69"/>
      <c r="HFF41" s="69"/>
      <c r="HFG41" s="69"/>
      <c r="HFH41" s="69"/>
      <c r="HFI41" s="69"/>
      <c r="HFJ41" s="69"/>
      <c r="HFK41" s="69"/>
      <c r="HFL41" s="69"/>
      <c r="HFM41" s="69"/>
      <c r="HFN41" s="69"/>
      <c r="HFO41" s="69"/>
      <c r="HFP41" s="69"/>
      <c r="HFQ41" s="69"/>
      <c r="HFR41" s="69"/>
      <c r="HFS41" s="69"/>
      <c r="HFT41" s="69"/>
      <c r="HFU41" s="69"/>
      <c r="HFV41" s="69"/>
      <c r="HFW41" s="69"/>
      <c r="HFX41" s="69"/>
      <c r="HFY41" s="69"/>
      <c r="HFZ41" s="69"/>
      <c r="HGA41" s="69"/>
      <c r="HGB41" s="69"/>
      <c r="HGC41" s="69"/>
      <c r="HGD41" s="69"/>
      <c r="HGE41" s="69"/>
      <c r="HGF41" s="69"/>
      <c r="HGG41" s="69"/>
      <c r="HGH41" s="69"/>
      <c r="HGI41" s="69"/>
      <c r="HGJ41" s="69"/>
      <c r="HGK41" s="69"/>
      <c r="HGL41" s="69"/>
      <c r="HGM41" s="69"/>
      <c r="HGN41" s="69"/>
      <c r="HGO41" s="69"/>
      <c r="HGP41" s="69"/>
      <c r="HGQ41" s="69"/>
      <c r="HGR41" s="69"/>
      <c r="HGS41" s="69"/>
      <c r="HGT41" s="69"/>
      <c r="HGU41" s="69"/>
      <c r="HGV41" s="69"/>
      <c r="HGW41" s="69"/>
      <c r="HGX41" s="69"/>
      <c r="HGY41" s="69"/>
      <c r="HGZ41" s="69"/>
      <c r="HHA41" s="69"/>
      <c r="HHB41" s="69"/>
      <c r="HHC41" s="69"/>
      <c r="HHD41" s="69"/>
      <c r="HHE41" s="69"/>
      <c r="HHF41" s="69"/>
      <c r="HHG41" s="69"/>
      <c r="HHH41" s="69"/>
      <c r="HHI41" s="69"/>
      <c r="HHJ41" s="69"/>
      <c r="HHK41" s="69"/>
      <c r="HHL41" s="69"/>
      <c r="HHM41" s="69"/>
      <c r="HHN41" s="69"/>
      <c r="HHO41" s="69"/>
      <c r="HHP41" s="69"/>
      <c r="HHQ41" s="69"/>
      <c r="HHR41" s="69"/>
      <c r="HHS41" s="69"/>
      <c r="HHT41" s="69"/>
      <c r="HHU41" s="69"/>
      <c r="HHV41" s="69"/>
      <c r="HHW41" s="69"/>
      <c r="HHX41" s="69"/>
      <c r="HHY41" s="69"/>
      <c r="HHZ41" s="69"/>
      <c r="HIA41" s="69"/>
      <c r="HIB41" s="69"/>
      <c r="HIC41" s="69"/>
      <c r="HID41" s="69"/>
      <c r="HIE41" s="69"/>
      <c r="HIF41" s="69"/>
      <c r="HIG41" s="69"/>
      <c r="HIH41" s="69"/>
      <c r="HII41" s="69"/>
      <c r="HIJ41" s="69"/>
      <c r="HIK41" s="69"/>
      <c r="HIL41" s="69"/>
      <c r="HIM41" s="69"/>
      <c r="HIN41" s="69"/>
      <c r="HIO41" s="69"/>
      <c r="HIP41" s="69"/>
      <c r="HIQ41" s="69"/>
      <c r="HIR41" s="69"/>
      <c r="HIS41" s="69"/>
      <c r="HIT41" s="69"/>
      <c r="HIU41" s="69"/>
      <c r="HIV41" s="69"/>
      <c r="HIW41" s="69"/>
      <c r="HIX41" s="69"/>
      <c r="HIY41" s="69"/>
      <c r="HIZ41" s="69"/>
      <c r="HJA41" s="69"/>
      <c r="HJB41" s="69"/>
      <c r="HJC41" s="69"/>
      <c r="HJD41" s="69"/>
      <c r="HJE41" s="69"/>
      <c r="HJF41" s="69"/>
      <c r="HJG41" s="69"/>
      <c r="HJH41" s="69"/>
      <c r="HJI41" s="69"/>
      <c r="HJJ41" s="69"/>
      <c r="HJK41" s="69"/>
      <c r="HJL41" s="69"/>
      <c r="HJM41" s="69"/>
      <c r="HJN41" s="69"/>
      <c r="HJO41" s="69"/>
      <c r="HJP41" s="69"/>
      <c r="HJQ41" s="69"/>
      <c r="HJR41" s="69"/>
      <c r="HJS41" s="69"/>
      <c r="HJT41" s="69"/>
      <c r="HJU41" s="69"/>
      <c r="HJV41" s="69"/>
      <c r="HJW41" s="69"/>
      <c r="HJX41" s="69"/>
      <c r="HJY41" s="69"/>
      <c r="HJZ41" s="69"/>
      <c r="HKA41" s="69"/>
      <c r="HKB41" s="69"/>
      <c r="HKC41" s="69"/>
      <c r="HKD41" s="69"/>
      <c r="HKE41" s="69"/>
      <c r="HKF41" s="69"/>
      <c r="HKG41" s="69"/>
      <c r="HKH41" s="69"/>
      <c r="HKI41" s="69"/>
      <c r="HKJ41" s="69"/>
      <c r="HKK41" s="69"/>
      <c r="HKL41" s="69"/>
      <c r="HKM41" s="69"/>
      <c r="HKN41" s="69"/>
      <c r="HKO41" s="69"/>
      <c r="HKP41" s="69"/>
      <c r="HKQ41" s="69"/>
      <c r="HKR41" s="69"/>
      <c r="HKS41" s="69"/>
      <c r="HKT41" s="69"/>
      <c r="HKU41" s="69"/>
      <c r="HKV41" s="69"/>
      <c r="HKW41" s="69"/>
      <c r="HKX41" s="69"/>
      <c r="HKY41" s="69"/>
      <c r="HKZ41" s="69"/>
      <c r="HLA41" s="69"/>
      <c r="HLB41" s="69"/>
      <c r="HLC41" s="69"/>
      <c r="HLD41" s="69"/>
      <c r="HLE41" s="69"/>
      <c r="HLF41" s="69"/>
      <c r="HLG41" s="69"/>
      <c r="HLH41" s="69"/>
      <c r="HLI41" s="69"/>
      <c r="HLJ41" s="69"/>
      <c r="HLK41" s="69"/>
      <c r="HLL41" s="69"/>
      <c r="HLM41" s="69"/>
      <c r="HLN41" s="69"/>
      <c r="HLO41" s="69"/>
      <c r="HLP41" s="69"/>
      <c r="HLQ41" s="69"/>
      <c r="HLR41" s="69"/>
      <c r="HLS41" s="69"/>
      <c r="HLT41" s="69"/>
      <c r="HLU41" s="69"/>
      <c r="HLV41" s="69"/>
      <c r="HLW41" s="69"/>
      <c r="HLX41" s="69"/>
      <c r="HLY41" s="69"/>
      <c r="HLZ41" s="69"/>
      <c r="HMA41" s="69"/>
      <c r="HMB41" s="69"/>
      <c r="HMC41" s="69"/>
      <c r="HMD41" s="69"/>
      <c r="HME41" s="69"/>
      <c r="HMF41" s="69"/>
      <c r="HMG41" s="69"/>
      <c r="HMH41" s="69"/>
      <c r="HMI41" s="69"/>
      <c r="HMJ41" s="69"/>
      <c r="HMK41" s="69"/>
      <c r="HML41" s="69"/>
      <c r="HMM41" s="69"/>
      <c r="HMN41" s="69"/>
      <c r="HMO41" s="69"/>
      <c r="HMP41" s="69"/>
      <c r="HMQ41" s="69"/>
      <c r="HMR41" s="69"/>
      <c r="HMS41" s="69"/>
      <c r="HMT41" s="69"/>
      <c r="HMU41" s="69"/>
      <c r="HMV41" s="69"/>
      <c r="HMW41" s="69"/>
      <c r="HMX41" s="69"/>
      <c r="HMY41" s="69"/>
      <c r="HMZ41" s="69"/>
      <c r="HNA41" s="69"/>
      <c r="HNB41" s="69"/>
      <c r="HNC41" s="69"/>
      <c r="HND41" s="69"/>
      <c r="HNE41" s="69"/>
      <c r="HNF41" s="69"/>
      <c r="HNG41" s="69"/>
      <c r="HNH41" s="69"/>
      <c r="HNI41" s="69"/>
      <c r="HNJ41" s="69"/>
      <c r="HNK41" s="69"/>
      <c r="HNL41" s="69"/>
      <c r="HNM41" s="69"/>
      <c r="HNN41" s="69"/>
      <c r="HNO41" s="69"/>
      <c r="HNP41" s="69"/>
      <c r="HNQ41" s="69"/>
      <c r="HNR41" s="69"/>
      <c r="HNS41" s="69"/>
      <c r="HNT41" s="69"/>
      <c r="HNU41" s="69"/>
      <c r="HNV41" s="69"/>
      <c r="HNW41" s="69"/>
      <c r="HNX41" s="69"/>
      <c r="HNY41" s="69"/>
      <c r="HNZ41" s="69"/>
      <c r="HOA41" s="69"/>
      <c r="HOB41" s="69"/>
      <c r="HOC41" s="69"/>
      <c r="HOD41" s="69"/>
      <c r="HOE41" s="69"/>
      <c r="HOF41" s="69"/>
      <c r="HOG41" s="69"/>
      <c r="HOH41" s="69"/>
      <c r="HOI41" s="69"/>
      <c r="HOJ41" s="69"/>
      <c r="HOK41" s="69"/>
      <c r="HOL41" s="69"/>
      <c r="HOM41" s="69"/>
      <c r="HON41" s="69"/>
      <c r="HOO41" s="69"/>
      <c r="HOP41" s="69"/>
      <c r="HOQ41" s="69"/>
      <c r="HOR41" s="69"/>
      <c r="HOS41" s="69"/>
      <c r="HOT41" s="69"/>
      <c r="HOU41" s="69"/>
      <c r="HOV41" s="69"/>
      <c r="HOW41" s="69"/>
      <c r="HOX41" s="69"/>
      <c r="HOY41" s="69"/>
      <c r="HOZ41" s="69"/>
      <c r="HPA41" s="69"/>
      <c r="HPB41" s="69"/>
      <c r="HPC41" s="69"/>
      <c r="HPD41" s="69"/>
      <c r="HPE41" s="69"/>
      <c r="HPF41" s="69"/>
      <c r="HPG41" s="69"/>
      <c r="HPH41" s="69"/>
      <c r="HPI41" s="69"/>
      <c r="HPJ41" s="69"/>
      <c r="HPK41" s="69"/>
      <c r="HPL41" s="69"/>
      <c r="HPM41" s="69"/>
      <c r="HPN41" s="69"/>
      <c r="HPO41" s="69"/>
      <c r="HPP41" s="69"/>
      <c r="HPQ41" s="69"/>
      <c r="HPR41" s="69"/>
      <c r="HPS41" s="69"/>
      <c r="HPT41" s="69"/>
      <c r="HPU41" s="69"/>
      <c r="HPV41" s="69"/>
      <c r="HPW41" s="69"/>
      <c r="HPX41" s="69"/>
      <c r="HPY41" s="69"/>
      <c r="HPZ41" s="69"/>
      <c r="HQA41" s="69"/>
      <c r="HQB41" s="69"/>
      <c r="HQC41" s="69"/>
      <c r="HQD41" s="69"/>
      <c r="HQE41" s="69"/>
      <c r="HQF41" s="69"/>
      <c r="HQG41" s="69"/>
      <c r="HQH41" s="69"/>
      <c r="HQI41" s="69"/>
      <c r="HQJ41" s="69"/>
      <c r="HQK41" s="69"/>
      <c r="HQL41" s="69"/>
      <c r="HQM41" s="69"/>
      <c r="HQN41" s="69"/>
      <c r="HQO41" s="69"/>
      <c r="HQP41" s="69"/>
      <c r="HQQ41" s="69"/>
      <c r="HQR41" s="69"/>
      <c r="HQS41" s="69"/>
      <c r="HQT41" s="69"/>
      <c r="HQU41" s="69"/>
      <c r="HQV41" s="69"/>
      <c r="HQW41" s="69"/>
      <c r="HQX41" s="69"/>
      <c r="HQY41" s="69"/>
      <c r="HQZ41" s="69"/>
      <c r="HRA41" s="69"/>
      <c r="HRB41" s="69"/>
      <c r="HRC41" s="69"/>
      <c r="HRD41" s="69"/>
      <c r="HRE41" s="69"/>
      <c r="HRF41" s="69"/>
      <c r="HRG41" s="69"/>
      <c r="HRH41" s="69"/>
      <c r="HRI41" s="69"/>
      <c r="HRJ41" s="69"/>
      <c r="HRK41" s="69"/>
      <c r="HRL41" s="69"/>
      <c r="HRM41" s="69"/>
      <c r="HRN41" s="69"/>
      <c r="HRO41" s="69"/>
      <c r="HRP41" s="69"/>
      <c r="HRQ41" s="69"/>
      <c r="HRR41" s="69"/>
      <c r="HRS41" s="69"/>
      <c r="HRT41" s="69"/>
      <c r="HRU41" s="69"/>
      <c r="HRV41" s="69"/>
      <c r="HRW41" s="69"/>
      <c r="HRX41" s="69"/>
      <c r="HRY41" s="69"/>
      <c r="HRZ41" s="69"/>
      <c r="HSA41" s="69"/>
      <c r="HSB41" s="69"/>
      <c r="HSC41" s="69"/>
      <c r="HSD41" s="69"/>
      <c r="HSE41" s="69"/>
      <c r="HSF41" s="69"/>
      <c r="HSG41" s="69"/>
      <c r="HSH41" s="69"/>
      <c r="HSI41" s="69"/>
      <c r="HSJ41" s="69"/>
      <c r="HSK41" s="69"/>
      <c r="HSL41" s="69"/>
      <c r="HSM41" s="69"/>
      <c r="HSN41" s="69"/>
      <c r="HSO41" s="69"/>
      <c r="HSP41" s="69"/>
      <c r="HSQ41" s="69"/>
      <c r="HSR41" s="69"/>
      <c r="HSS41" s="69"/>
      <c r="HST41" s="69"/>
      <c r="HSU41" s="69"/>
      <c r="HSV41" s="69"/>
      <c r="HSW41" s="69"/>
      <c r="HSX41" s="69"/>
      <c r="HSY41" s="69"/>
      <c r="HSZ41" s="69"/>
      <c r="HTA41" s="69"/>
      <c r="HTB41" s="69"/>
      <c r="HTC41" s="69"/>
      <c r="HTD41" s="69"/>
      <c r="HTE41" s="69"/>
      <c r="HTF41" s="69"/>
      <c r="HTG41" s="69"/>
      <c r="HTH41" s="69"/>
      <c r="HTI41" s="69"/>
      <c r="HTJ41" s="69"/>
      <c r="HTK41" s="69"/>
      <c r="HTL41" s="69"/>
      <c r="HTM41" s="69"/>
      <c r="HTN41" s="69"/>
      <c r="HTO41" s="69"/>
      <c r="HTP41" s="69"/>
      <c r="HTQ41" s="69"/>
      <c r="HTR41" s="69"/>
      <c r="HTS41" s="69"/>
      <c r="HTT41" s="69"/>
      <c r="HTU41" s="69"/>
      <c r="HTV41" s="69"/>
      <c r="HTW41" s="69"/>
      <c r="HTX41" s="69"/>
      <c r="HTY41" s="69"/>
      <c r="HTZ41" s="69"/>
      <c r="HUA41" s="69"/>
      <c r="HUB41" s="69"/>
      <c r="HUC41" s="69"/>
      <c r="HUD41" s="69"/>
      <c r="HUE41" s="69"/>
      <c r="HUF41" s="69"/>
      <c r="HUG41" s="69"/>
      <c r="HUH41" s="69"/>
      <c r="HUI41" s="69"/>
      <c r="HUJ41" s="69"/>
      <c r="HUK41" s="69"/>
      <c r="HUL41" s="69"/>
      <c r="HUM41" s="69"/>
      <c r="HUN41" s="69"/>
      <c r="HUO41" s="69"/>
      <c r="HUP41" s="69"/>
      <c r="HUQ41" s="69"/>
      <c r="HUR41" s="69"/>
      <c r="HUS41" s="69"/>
      <c r="HUT41" s="69"/>
      <c r="HUU41" s="69"/>
      <c r="HUV41" s="69"/>
      <c r="HUW41" s="69"/>
      <c r="HUX41" s="69"/>
      <c r="HUY41" s="69"/>
      <c r="HUZ41" s="69"/>
      <c r="HVA41" s="69"/>
      <c r="HVB41" s="69"/>
      <c r="HVC41" s="69"/>
      <c r="HVD41" s="69"/>
      <c r="HVE41" s="69"/>
      <c r="HVF41" s="69"/>
      <c r="HVG41" s="69"/>
      <c r="HVH41" s="69"/>
      <c r="HVI41" s="69"/>
      <c r="HVJ41" s="69"/>
      <c r="HVK41" s="69"/>
      <c r="HVL41" s="69"/>
      <c r="HVM41" s="69"/>
      <c r="HVN41" s="69"/>
      <c r="HVO41" s="69"/>
      <c r="HVP41" s="69"/>
      <c r="HVQ41" s="69"/>
      <c r="HVR41" s="69"/>
      <c r="HVS41" s="69"/>
      <c r="HVT41" s="69"/>
      <c r="HVU41" s="69"/>
      <c r="HVV41" s="69"/>
      <c r="HVW41" s="69"/>
      <c r="HVX41" s="69"/>
      <c r="HVY41" s="69"/>
      <c r="HVZ41" s="69"/>
      <c r="HWA41" s="69"/>
      <c r="HWB41" s="69"/>
      <c r="HWC41" s="69"/>
      <c r="HWD41" s="69"/>
      <c r="HWE41" s="69"/>
      <c r="HWF41" s="69"/>
      <c r="HWG41" s="69"/>
      <c r="HWH41" s="69"/>
      <c r="HWI41" s="69"/>
      <c r="HWJ41" s="69"/>
      <c r="HWK41" s="69"/>
      <c r="HWL41" s="69"/>
      <c r="HWM41" s="69"/>
      <c r="HWN41" s="69"/>
      <c r="HWO41" s="69"/>
      <c r="HWP41" s="69"/>
      <c r="HWQ41" s="69"/>
      <c r="HWR41" s="69"/>
      <c r="HWS41" s="69"/>
      <c r="HWT41" s="69"/>
      <c r="HWU41" s="69"/>
      <c r="HWV41" s="69"/>
      <c r="HWW41" s="69"/>
      <c r="HWX41" s="69"/>
      <c r="HWY41" s="69"/>
      <c r="HWZ41" s="69"/>
      <c r="HXA41" s="69"/>
      <c r="HXB41" s="69"/>
      <c r="HXC41" s="69"/>
      <c r="HXD41" s="69"/>
      <c r="HXE41" s="69"/>
      <c r="HXF41" s="69"/>
      <c r="HXG41" s="69"/>
      <c r="HXH41" s="69"/>
      <c r="HXI41" s="69"/>
      <c r="HXJ41" s="69"/>
      <c r="HXK41" s="69"/>
      <c r="HXL41" s="69"/>
      <c r="HXM41" s="69"/>
      <c r="HXN41" s="69"/>
      <c r="HXO41" s="69"/>
      <c r="HXP41" s="69"/>
      <c r="HXQ41" s="69"/>
      <c r="HXR41" s="69"/>
      <c r="HXS41" s="69"/>
      <c r="HXT41" s="69"/>
      <c r="HXU41" s="69"/>
      <c r="HXV41" s="69"/>
      <c r="HXW41" s="69"/>
      <c r="HXX41" s="69"/>
      <c r="HXY41" s="69"/>
      <c r="HXZ41" s="69"/>
      <c r="HYA41" s="69"/>
      <c r="HYB41" s="69"/>
      <c r="HYC41" s="69"/>
      <c r="HYD41" s="69"/>
      <c r="HYE41" s="69"/>
      <c r="HYF41" s="69"/>
      <c r="HYG41" s="69"/>
      <c r="HYH41" s="69"/>
      <c r="HYI41" s="69"/>
      <c r="HYJ41" s="69"/>
      <c r="HYK41" s="69"/>
      <c r="HYL41" s="69"/>
      <c r="HYM41" s="69"/>
      <c r="HYN41" s="69"/>
      <c r="HYO41" s="69"/>
      <c r="HYP41" s="69"/>
      <c r="HYQ41" s="69"/>
      <c r="HYR41" s="69"/>
      <c r="HYS41" s="69"/>
      <c r="HYT41" s="69"/>
      <c r="HYU41" s="69"/>
      <c r="HYV41" s="69"/>
      <c r="HYW41" s="69"/>
      <c r="HYX41" s="69"/>
      <c r="HYY41" s="69"/>
      <c r="HYZ41" s="69"/>
      <c r="HZA41" s="69"/>
      <c r="HZB41" s="69"/>
      <c r="HZC41" s="69"/>
      <c r="HZD41" s="69"/>
      <c r="HZE41" s="69"/>
      <c r="HZF41" s="69"/>
      <c r="HZG41" s="69"/>
      <c r="HZH41" s="69"/>
      <c r="HZI41" s="69"/>
      <c r="HZJ41" s="69"/>
      <c r="HZK41" s="69"/>
      <c r="HZL41" s="69"/>
      <c r="HZM41" s="69"/>
      <c r="HZN41" s="69"/>
      <c r="HZO41" s="69"/>
      <c r="HZP41" s="69"/>
      <c r="HZQ41" s="69"/>
      <c r="HZR41" s="69"/>
      <c r="HZS41" s="69"/>
      <c r="HZT41" s="69"/>
      <c r="HZU41" s="69"/>
      <c r="HZV41" s="69"/>
      <c r="HZW41" s="69"/>
      <c r="HZX41" s="69"/>
      <c r="HZY41" s="69"/>
      <c r="HZZ41" s="69"/>
      <c r="IAA41" s="69"/>
      <c r="IAB41" s="69"/>
      <c r="IAC41" s="69"/>
      <c r="IAD41" s="69"/>
      <c r="IAE41" s="69"/>
      <c r="IAF41" s="69"/>
      <c r="IAG41" s="69"/>
      <c r="IAH41" s="69"/>
      <c r="IAI41" s="69"/>
      <c r="IAJ41" s="69"/>
      <c r="IAK41" s="69"/>
      <c r="IAL41" s="69"/>
      <c r="IAM41" s="69"/>
      <c r="IAN41" s="69"/>
      <c r="IAO41" s="69"/>
      <c r="IAP41" s="69"/>
      <c r="IAQ41" s="69"/>
      <c r="IAR41" s="69"/>
      <c r="IAS41" s="69"/>
      <c r="IAT41" s="69"/>
      <c r="IAU41" s="69"/>
      <c r="IAV41" s="69"/>
      <c r="IAW41" s="69"/>
      <c r="IAX41" s="69"/>
      <c r="IAY41" s="69"/>
      <c r="IAZ41" s="69"/>
      <c r="IBA41" s="69"/>
      <c r="IBB41" s="69"/>
      <c r="IBC41" s="69"/>
      <c r="IBD41" s="69"/>
      <c r="IBE41" s="69"/>
      <c r="IBF41" s="69"/>
      <c r="IBG41" s="69"/>
      <c r="IBH41" s="69"/>
      <c r="IBI41" s="69"/>
      <c r="IBJ41" s="69"/>
      <c r="IBK41" s="69"/>
      <c r="IBL41" s="69"/>
      <c r="IBM41" s="69"/>
      <c r="IBN41" s="69"/>
      <c r="IBO41" s="69"/>
      <c r="IBP41" s="69"/>
      <c r="IBQ41" s="69"/>
      <c r="IBR41" s="69"/>
      <c r="IBS41" s="69"/>
      <c r="IBT41" s="69"/>
      <c r="IBU41" s="69"/>
      <c r="IBV41" s="69"/>
      <c r="IBW41" s="69"/>
      <c r="IBX41" s="69"/>
      <c r="IBY41" s="69"/>
      <c r="IBZ41" s="69"/>
      <c r="ICA41" s="69"/>
      <c r="ICB41" s="69"/>
      <c r="ICC41" s="69"/>
      <c r="ICD41" s="69"/>
      <c r="ICE41" s="69"/>
      <c r="ICF41" s="69"/>
      <c r="ICG41" s="69"/>
      <c r="ICH41" s="69"/>
      <c r="ICI41" s="69"/>
      <c r="ICJ41" s="69"/>
      <c r="ICK41" s="69"/>
      <c r="ICL41" s="69"/>
      <c r="ICM41" s="69"/>
      <c r="ICN41" s="69"/>
      <c r="ICO41" s="69"/>
      <c r="ICP41" s="69"/>
      <c r="ICQ41" s="69"/>
      <c r="ICR41" s="69"/>
      <c r="ICS41" s="69"/>
      <c r="ICT41" s="69"/>
      <c r="ICU41" s="69"/>
      <c r="ICV41" s="69"/>
      <c r="ICW41" s="69"/>
      <c r="ICX41" s="69"/>
      <c r="ICY41" s="69"/>
      <c r="ICZ41" s="69"/>
      <c r="IDA41" s="69"/>
      <c r="IDB41" s="69"/>
      <c r="IDC41" s="69"/>
      <c r="IDD41" s="69"/>
      <c r="IDE41" s="69"/>
      <c r="IDF41" s="69"/>
      <c r="IDG41" s="69"/>
      <c r="IDH41" s="69"/>
      <c r="IDI41" s="69"/>
      <c r="IDJ41" s="69"/>
      <c r="IDK41" s="69"/>
      <c r="IDL41" s="69"/>
      <c r="IDM41" s="69"/>
      <c r="IDN41" s="69"/>
      <c r="IDO41" s="69"/>
      <c r="IDP41" s="69"/>
      <c r="IDQ41" s="69"/>
      <c r="IDR41" s="69"/>
      <c r="IDS41" s="69"/>
      <c r="IDT41" s="69"/>
      <c r="IDU41" s="69"/>
      <c r="IDV41" s="69"/>
      <c r="IDW41" s="69"/>
      <c r="IDX41" s="69"/>
      <c r="IDY41" s="69"/>
      <c r="IDZ41" s="69"/>
      <c r="IEA41" s="69"/>
      <c r="IEB41" s="69"/>
      <c r="IEC41" s="69"/>
      <c r="IED41" s="69"/>
      <c r="IEE41" s="69"/>
      <c r="IEF41" s="69"/>
      <c r="IEG41" s="69"/>
      <c r="IEH41" s="69"/>
      <c r="IEI41" s="69"/>
      <c r="IEJ41" s="69"/>
      <c r="IEK41" s="69"/>
      <c r="IEL41" s="69"/>
      <c r="IEM41" s="69"/>
      <c r="IEN41" s="69"/>
      <c r="IEO41" s="69"/>
      <c r="IEP41" s="69"/>
      <c r="IEQ41" s="69"/>
      <c r="IER41" s="69"/>
      <c r="IES41" s="69"/>
      <c r="IET41" s="69"/>
      <c r="IEU41" s="69"/>
      <c r="IEV41" s="69"/>
      <c r="IEW41" s="69"/>
      <c r="IEX41" s="69"/>
      <c r="IEY41" s="69"/>
      <c r="IEZ41" s="69"/>
      <c r="IFA41" s="69"/>
      <c r="IFB41" s="69"/>
      <c r="IFC41" s="69"/>
      <c r="IFD41" s="69"/>
      <c r="IFE41" s="69"/>
      <c r="IFF41" s="69"/>
      <c r="IFG41" s="69"/>
      <c r="IFH41" s="69"/>
      <c r="IFI41" s="69"/>
      <c r="IFJ41" s="69"/>
      <c r="IFK41" s="69"/>
      <c r="IFL41" s="69"/>
      <c r="IFM41" s="69"/>
      <c r="IFN41" s="69"/>
      <c r="IFO41" s="69"/>
      <c r="IFP41" s="69"/>
      <c r="IFQ41" s="69"/>
      <c r="IFR41" s="69"/>
      <c r="IFS41" s="69"/>
      <c r="IFT41" s="69"/>
      <c r="IFU41" s="69"/>
      <c r="IFV41" s="69"/>
      <c r="IFW41" s="69"/>
      <c r="IFX41" s="69"/>
      <c r="IFY41" s="69"/>
      <c r="IFZ41" s="69"/>
      <c r="IGA41" s="69"/>
      <c r="IGB41" s="69"/>
      <c r="IGC41" s="69"/>
      <c r="IGD41" s="69"/>
      <c r="IGE41" s="69"/>
      <c r="IGF41" s="69"/>
      <c r="IGG41" s="69"/>
      <c r="IGH41" s="69"/>
      <c r="IGI41" s="69"/>
      <c r="IGJ41" s="69"/>
      <c r="IGK41" s="69"/>
      <c r="IGL41" s="69"/>
      <c r="IGM41" s="69"/>
      <c r="IGN41" s="69"/>
      <c r="IGO41" s="69"/>
      <c r="IGP41" s="69"/>
      <c r="IGQ41" s="69"/>
      <c r="IGR41" s="69"/>
      <c r="IGS41" s="69"/>
      <c r="IGT41" s="69"/>
      <c r="IGU41" s="69"/>
      <c r="IGV41" s="69"/>
      <c r="IGW41" s="69"/>
      <c r="IGX41" s="69"/>
      <c r="IGY41" s="69"/>
      <c r="IGZ41" s="69"/>
      <c r="IHA41" s="69"/>
      <c r="IHB41" s="69"/>
      <c r="IHC41" s="69"/>
      <c r="IHD41" s="69"/>
      <c r="IHE41" s="69"/>
      <c r="IHF41" s="69"/>
      <c r="IHG41" s="69"/>
      <c r="IHH41" s="69"/>
      <c r="IHI41" s="69"/>
      <c r="IHJ41" s="69"/>
      <c r="IHK41" s="69"/>
      <c r="IHL41" s="69"/>
      <c r="IHM41" s="69"/>
      <c r="IHN41" s="69"/>
      <c r="IHO41" s="69"/>
      <c r="IHP41" s="69"/>
      <c r="IHQ41" s="69"/>
      <c r="IHR41" s="69"/>
      <c r="IHS41" s="69"/>
      <c r="IHT41" s="69"/>
      <c r="IHU41" s="69"/>
      <c r="IHV41" s="69"/>
      <c r="IHW41" s="69"/>
      <c r="IHX41" s="69"/>
      <c r="IHY41" s="69"/>
      <c r="IHZ41" s="69"/>
      <c r="IIA41" s="69"/>
      <c r="IIB41" s="69"/>
      <c r="IIC41" s="69"/>
      <c r="IID41" s="69"/>
      <c r="IIE41" s="69"/>
      <c r="IIF41" s="69"/>
      <c r="IIG41" s="69"/>
      <c r="IIH41" s="69"/>
      <c r="III41" s="69"/>
      <c r="IIJ41" s="69"/>
      <c r="IIK41" s="69"/>
      <c r="IIL41" s="69"/>
      <c r="IIM41" s="69"/>
      <c r="IIN41" s="69"/>
      <c r="IIO41" s="69"/>
      <c r="IIP41" s="69"/>
      <c r="IIQ41" s="69"/>
      <c r="IIR41" s="69"/>
      <c r="IIS41" s="69"/>
      <c r="IIT41" s="69"/>
      <c r="IIU41" s="69"/>
      <c r="IIV41" s="69"/>
      <c r="IIW41" s="69"/>
      <c r="IIX41" s="69"/>
      <c r="IIY41" s="69"/>
      <c r="IIZ41" s="69"/>
      <c r="IJA41" s="69"/>
      <c r="IJB41" s="69"/>
      <c r="IJC41" s="69"/>
      <c r="IJD41" s="69"/>
      <c r="IJE41" s="69"/>
      <c r="IJF41" s="69"/>
      <c r="IJG41" s="69"/>
      <c r="IJH41" s="69"/>
      <c r="IJI41" s="69"/>
      <c r="IJJ41" s="69"/>
      <c r="IJK41" s="69"/>
      <c r="IJL41" s="69"/>
      <c r="IJM41" s="69"/>
      <c r="IJN41" s="69"/>
      <c r="IJO41" s="69"/>
      <c r="IJP41" s="69"/>
      <c r="IJQ41" s="69"/>
      <c r="IJR41" s="69"/>
      <c r="IJS41" s="69"/>
      <c r="IJT41" s="69"/>
      <c r="IJU41" s="69"/>
      <c r="IJV41" s="69"/>
      <c r="IJW41" s="69"/>
      <c r="IJX41" s="69"/>
      <c r="IJY41" s="69"/>
      <c r="IJZ41" s="69"/>
      <c r="IKA41" s="69"/>
      <c r="IKB41" s="69"/>
      <c r="IKC41" s="69"/>
      <c r="IKD41" s="69"/>
      <c r="IKE41" s="69"/>
      <c r="IKF41" s="69"/>
      <c r="IKG41" s="69"/>
      <c r="IKH41" s="69"/>
      <c r="IKI41" s="69"/>
      <c r="IKJ41" s="69"/>
      <c r="IKK41" s="69"/>
      <c r="IKL41" s="69"/>
      <c r="IKM41" s="69"/>
      <c r="IKN41" s="69"/>
      <c r="IKO41" s="69"/>
      <c r="IKP41" s="69"/>
      <c r="IKQ41" s="69"/>
      <c r="IKR41" s="69"/>
      <c r="IKS41" s="69"/>
      <c r="IKT41" s="69"/>
      <c r="IKU41" s="69"/>
      <c r="IKV41" s="69"/>
      <c r="IKW41" s="69"/>
      <c r="IKX41" s="69"/>
      <c r="IKY41" s="69"/>
      <c r="IKZ41" s="69"/>
      <c r="ILA41" s="69"/>
      <c r="ILB41" s="69"/>
      <c r="ILC41" s="69"/>
      <c r="ILD41" s="69"/>
      <c r="ILE41" s="69"/>
      <c r="ILF41" s="69"/>
      <c r="ILG41" s="69"/>
      <c r="ILH41" s="69"/>
      <c r="ILI41" s="69"/>
      <c r="ILJ41" s="69"/>
      <c r="ILK41" s="69"/>
      <c r="ILL41" s="69"/>
      <c r="ILM41" s="69"/>
      <c r="ILN41" s="69"/>
      <c r="ILO41" s="69"/>
      <c r="ILP41" s="69"/>
      <c r="ILQ41" s="69"/>
      <c r="ILR41" s="69"/>
      <c r="ILS41" s="69"/>
      <c r="ILT41" s="69"/>
      <c r="ILU41" s="69"/>
      <c r="ILV41" s="69"/>
      <c r="ILW41" s="69"/>
      <c r="ILX41" s="69"/>
      <c r="ILY41" s="69"/>
      <c r="ILZ41" s="69"/>
      <c r="IMA41" s="69"/>
      <c r="IMB41" s="69"/>
      <c r="IMC41" s="69"/>
      <c r="IMD41" s="69"/>
      <c r="IME41" s="69"/>
      <c r="IMF41" s="69"/>
      <c r="IMG41" s="69"/>
      <c r="IMH41" s="69"/>
      <c r="IMI41" s="69"/>
      <c r="IMJ41" s="69"/>
      <c r="IMK41" s="69"/>
      <c r="IML41" s="69"/>
      <c r="IMM41" s="69"/>
      <c r="IMN41" s="69"/>
      <c r="IMO41" s="69"/>
      <c r="IMP41" s="69"/>
      <c r="IMQ41" s="69"/>
      <c r="IMR41" s="69"/>
      <c r="IMS41" s="69"/>
      <c r="IMT41" s="69"/>
      <c r="IMU41" s="69"/>
      <c r="IMV41" s="69"/>
      <c r="IMW41" s="69"/>
      <c r="IMX41" s="69"/>
      <c r="IMY41" s="69"/>
      <c r="IMZ41" s="69"/>
      <c r="INA41" s="69"/>
      <c r="INB41" s="69"/>
      <c r="INC41" s="69"/>
      <c r="IND41" s="69"/>
      <c r="INE41" s="69"/>
      <c r="INF41" s="69"/>
      <c r="ING41" s="69"/>
      <c r="INH41" s="69"/>
      <c r="INI41" s="69"/>
      <c r="INJ41" s="69"/>
      <c r="INK41" s="69"/>
      <c r="INL41" s="69"/>
      <c r="INM41" s="69"/>
      <c r="INN41" s="69"/>
      <c r="INO41" s="69"/>
      <c r="INP41" s="69"/>
      <c r="INQ41" s="69"/>
      <c r="INR41" s="69"/>
      <c r="INS41" s="69"/>
      <c r="INT41" s="69"/>
      <c r="INU41" s="69"/>
      <c r="INV41" s="69"/>
      <c r="INW41" s="69"/>
      <c r="INX41" s="69"/>
      <c r="INY41" s="69"/>
      <c r="INZ41" s="69"/>
      <c r="IOA41" s="69"/>
      <c r="IOB41" s="69"/>
      <c r="IOC41" s="69"/>
      <c r="IOD41" s="69"/>
      <c r="IOE41" s="69"/>
      <c r="IOF41" s="69"/>
      <c r="IOG41" s="69"/>
      <c r="IOH41" s="69"/>
      <c r="IOI41" s="69"/>
      <c r="IOJ41" s="69"/>
      <c r="IOK41" s="69"/>
      <c r="IOL41" s="69"/>
      <c r="IOM41" s="69"/>
      <c r="ION41" s="69"/>
      <c r="IOO41" s="69"/>
      <c r="IOP41" s="69"/>
      <c r="IOQ41" s="69"/>
      <c r="IOR41" s="69"/>
      <c r="IOS41" s="69"/>
      <c r="IOT41" s="69"/>
      <c r="IOU41" s="69"/>
      <c r="IOV41" s="69"/>
      <c r="IOW41" s="69"/>
      <c r="IOX41" s="69"/>
      <c r="IOY41" s="69"/>
      <c r="IOZ41" s="69"/>
      <c r="IPA41" s="69"/>
      <c r="IPB41" s="69"/>
      <c r="IPC41" s="69"/>
      <c r="IPD41" s="69"/>
      <c r="IPE41" s="69"/>
      <c r="IPF41" s="69"/>
      <c r="IPG41" s="69"/>
      <c r="IPH41" s="69"/>
      <c r="IPI41" s="69"/>
      <c r="IPJ41" s="69"/>
      <c r="IPK41" s="69"/>
      <c r="IPL41" s="69"/>
      <c r="IPM41" s="69"/>
      <c r="IPN41" s="69"/>
      <c r="IPO41" s="69"/>
      <c r="IPP41" s="69"/>
      <c r="IPQ41" s="69"/>
      <c r="IPR41" s="69"/>
      <c r="IPS41" s="69"/>
      <c r="IPT41" s="69"/>
      <c r="IPU41" s="69"/>
      <c r="IPV41" s="69"/>
      <c r="IPW41" s="69"/>
      <c r="IPX41" s="69"/>
      <c r="IPY41" s="69"/>
      <c r="IPZ41" s="69"/>
      <c r="IQA41" s="69"/>
      <c r="IQB41" s="69"/>
      <c r="IQC41" s="69"/>
      <c r="IQD41" s="69"/>
      <c r="IQE41" s="69"/>
      <c r="IQF41" s="69"/>
      <c r="IQG41" s="69"/>
      <c r="IQH41" s="69"/>
      <c r="IQI41" s="69"/>
      <c r="IQJ41" s="69"/>
      <c r="IQK41" s="69"/>
      <c r="IQL41" s="69"/>
      <c r="IQM41" s="69"/>
      <c r="IQN41" s="69"/>
      <c r="IQO41" s="69"/>
      <c r="IQP41" s="69"/>
      <c r="IQQ41" s="69"/>
      <c r="IQR41" s="69"/>
      <c r="IQS41" s="69"/>
      <c r="IQT41" s="69"/>
      <c r="IQU41" s="69"/>
      <c r="IQV41" s="69"/>
      <c r="IQW41" s="69"/>
      <c r="IQX41" s="69"/>
      <c r="IQY41" s="69"/>
      <c r="IQZ41" s="69"/>
      <c r="IRA41" s="69"/>
      <c r="IRB41" s="69"/>
      <c r="IRC41" s="69"/>
      <c r="IRD41" s="69"/>
      <c r="IRE41" s="69"/>
      <c r="IRF41" s="69"/>
      <c r="IRG41" s="69"/>
      <c r="IRH41" s="69"/>
      <c r="IRI41" s="69"/>
      <c r="IRJ41" s="69"/>
      <c r="IRK41" s="69"/>
      <c r="IRL41" s="69"/>
      <c r="IRM41" s="69"/>
      <c r="IRN41" s="69"/>
      <c r="IRO41" s="69"/>
      <c r="IRP41" s="69"/>
      <c r="IRQ41" s="69"/>
      <c r="IRR41" s="69"/>
      <c r="IRS41" s="69"/>
      <c r="IRT41" s="69"/>
      <c r="IRU41" s="69"/>
      <c r="IRV41" s="69"/>
      <c r="IRW41" s="69"/>
      <c r="IRX41" s="69"/>
      <c r="IRY41" s="69"/>
      <c r="IRZ41" s="69"/>
      <c r="ISA41" s="69"/>
      <c r="ISB41" s="69"/>
      <c r="ISC41" s="69"/>
      <c r="ISD41" s="69"/>
      <c r="ISE41" s="69"/>
      <c r="ISF41" s="69"/>
      <c r="ISG41" s="69"/>
      <c r="ISH41" s="69"/>
      <c r="ISI41" s="69"/>
      <c r="ISJ41" s="69"/>
      <c r="ISK41" s="69"/>
      <c r="ISL41" s="69"/>
      <c r="ISM41" s="69"/>
      <c r="ISN41" s="69"/>
      <c r="ISO41" s="69"/>
      <c r="ISP41" s="69"/>
      <c r="ISQ41" s="69"/>
      <c r="ISR41" s="69"/>
      <c r="ISS41" s="69"/>
      <c r="IST41" s="69"/>
      <c r="ISU41" s="69"/>
      <c r="ISV41" s="69"/>
      <c r="ISW41" s="69"/>
      <c r="ISX41" s="69"/>
      <c r="ISY41" s="69"/>
      <c r="ISZ41" s="69"/>
      <c r="ITA41" s="69"/>
      <c r="ITB41" s="69"/>
      <c r="ITC41" s="69"/>
      <c r="ITD41" s="69"/>
      <c r="ITE41" s="69"/>
      <c r="ITF41" s="69"/>
      <c r="ITG41" s="69"/>
      <c r="ITH41" s="69"/>
      <c r="ITI41" s="69"/>
      <c r="ITJ41" s="69"/>
      <c r="ITK41" s="69"/>
      <c r="ITL41" s="69"/>
      <c r="ITM41" s="69"/>
      <c r="ITN41" s="69"/>
      <c r="ITO41" s="69"/>
      <c r="ITP41" s="69"/>
      <c r="ITQ41" s="69"/>
      <c r="ITR41" s="69"/>
      <c r="ITS41" s="69"/>
      <c r="ITT41" s="69"/>
      <c r="ITU41" s="69"/>
      <c r="ITV41" s="69"/>
      <c r="ITW41" s="69"/>
      <c r="ITX41" s="69"/>
      <c r="ITY41" s="69"/>
      <c r="ITZ41" s="69"/>
      <c r="IUA41" s="69"/>
      <c r="IUB41" s="69"/>
      <c r="IUC41" s="69"/>
      <c r="IUD41" s="69"/>
      <c r="IUE41" s="69"/>
      <c r="IUF41" s="69"/>
      <c r="IUG41" s="69"/>
      <c r="IUH41" s="69"/>
      <c r="IUI41" s="69"/>
      <c r="IUJ41" s="69"/>
      <c r="IUK41" s="69"/>
      <c r="IUL41" s="69"/>
      <c r="IUM41" s="69"/>
      <c r="IUN41" s="69"/>
      <c r="IUO41" s="69"/>
      <c r="IUP41" s="69"/>
      <c r="IUQ41" s="69"/>
      <c r="IUR41" s="69"/>
      <c r="IUS41" s="69"/>
      <c r="IUT41" s="69"/>
      <c r="IUU41" s="69"/>
      <c r="IUV41" s="69"/>
      <c r="IUW41" s="69"/>
      <c r="IUX41" s="69"/>
      <c r="IUY41" s="69"/>
      <c r="IUZ41" s="69"/>
      <c r="IVA41" s="69"/>
      <c r="IVB41" s="69"/>
      <c r="IVC41" s="69"/>
      <c r="IVD41" s="69"/>
      <c r="IVE41" s="69"/>
      <c r="IVF41" s="69"/>
      <c r="IVG41" s="69"/>
      <c r="IVH41" s="69"/>
      <c r="IVI41" s="69"/>
      <c r="IVJ41" s="69"/>
      <c r="IVK41" s="69"/>
      <c r="IVL41" s="69"/>
      <c r="IVM41" s="69"/>
      <c r="IVN41" s="69"/>
      <c r="IVO41" s="69"/>
      <c r="IVP41" s="69"/>
      <c r="IVQ41" s="69"/>
      <c r="IVR41" s="69"/>
      <c r="IVS41" s="69"/>
      <c r="IVT41" s="69"/>
      <c r="IVU41" s="69"/>
      <c r="IVV41" s="69"/>
      <c r="IVW41" s="69"/>
      <c r="IVX41" s="69"/>
      <c r="IVY41" s="69"/>
      <c r="IVZ41" s="69"/>
      <c r="IWA41" s="69"/>
      <c r="IWB41" s="69"/>
      <c r="IWC41" s="69"/>
      <c r="IWD41" s="69"/>
      <c r="IWE41" s="69"/>
      <c r="IWF41" s="69"/>
      <c r="IWG41" s="69"/>
      <c r="IWH41" s="69"/>
      <c r="IWI41" s="69"/>
      <c r="IWJ41" s="69"/>
      <c r="IWK41" s="69"/>
      <c r="IWL41" s="69"/>
      <c r="IWM41" s="69"/>
      <c r="IWN41" s="69"/>
      <c r="IWO41" s="69"/>
      <c r="IWP41" s="69"/>
      <c r="IWQ41" s="69"/>
      <c r="IWR41" s="69"/>
      <c r="IWS41" s="69"/>
      <c r="IWT41" s="69"/>
      <c r="IWU41" s="69"/>
      <c r="IWV41" s="69"/>
      <c r="IWW41" s="69"/>
      <c r="IWX41" s="69"/>
      <c r="IWY41" s="69"/>
      <c r="IWZ41" s="69"/>
      <c r="IXA41" s="69"/>
      <c r="IXB41" s="69"/>
      <c r="IXC41" s="69"/>
      <c r="IXD41" s="69"/>
      <c r="IXE41" s="69"/>
      <c r="IXF41" s="69"/>
      <c r="IXG41" s="69"/>
      <c r="IXH41" s="69"/>
      <c r="IXI41" s="69"/>
      <c r="IXJ41" s="69"/>
      <c r="IXK41" s="69"/>
      <c r="IXL41" s="69"/>
      <c r="IXM41" s="69"/>
      <c r="IXN41" s="69"/>
      <c r="IXO41" s="69"/>
      <c r="IXP41" s="69"/>
      <c r="IXQ41" s="69"/>
      <c r="IXR41" s="69"/>
      <c r="IXS41" s="69"/>
      <c r="IXT41" s="69"/>
      <c r="IXU41" s="69"/>
      <c r="IXV41" s="69"/>
      <c r="IXW41" s="69"/>
      <c r="IXX41" s="69"/>
      <c r="IXY41" s="69"/>
      <c r="IXZ41" s="69"/>
      <c r="IYA41" s="69"/>
      <c r="IYB41" s="69"/>
      <c r="IYC41" s="69"/>
      <c r="IYD41" s="69"/>
      <c r="IYE41" s="69"/>
      <c r="IYF41" s="69"/>
      <c r="IYG41" s="69"/>
      <c r="IYH41" s="69"/>
      <c r="IYI41" s="69"/>
      <c r="IYJ41" s="69"/>
      <c r="IYK41" s="69"/>
      <c r="IYL41" s="69"/>
      <c r="IYM41" s="69"/>
      <c r="IYN41" s="69"/>
      <c r="IYO41" s="69"/>
      <c r="IYP41" s="69"/>
      <c r="IYQ41" s="69"/>
      <c r="IYR41" s="69"/>
      <c r="IYS41" s="69"/>
      <c r="IYT41" s="69"/>
      <c r="IYU41" s="69"/>
      <c r="IYV41" s="69"/>
      <c r="IYW41" s="69"/>
      <c r="IYX41" s="69"/>
      <c r="IYY41" s="69"/>
      <c r="IYZ41" s="69"/>
      <c r="IZA41" s="69"/>
      <c r="IZB41" s="69"/>
      <c r="IZC41" s="69"/>
      <c r="IZD41" s="69"/>
      <c r="IZE41" s="69"/>
      <c r="IZF41" s="69"/>
      <c r="IZG41" s="69"/>
      <c r="IZH41" s="69"/>
      <c r="IZI41" s="69"/>
      <c r="IZJ41" s="69"/>
      <c r="IZK41" s="69"/>
      <c r="IZL41" s="69"/>
      <c r="IZM41" s="69"/>
      <c r="IZN41" s="69"/>
      <c r="IZO41" s="69"/>
      <c r="IZP41" s="69"/>
      <c r="IZQ41" s="69"/>
      <c r="IZR41" s="69"/>
      <c r="IZS41" s="69"/>
      <c r="IZT41" s="69"/>
      <c r="IZU41" s="69"/>
      <c r="IZV41" s="69"/>
      <c r="IZW41" s="69"/>
      <c r="IZX41" s="69"/>
      <c r="IZY41" s="69"/>
      <c r="IZZ41" s="69"/>
      <c r="JAA41" s="69"/>
      <c r="JAB41" s="69"/>
      <c r="JAC41" s="69"/>
      <c r="JAD41" s="69"/>
      <c r="JAE41" s="69"/>
      <c r="JAF41" s="69"/>
      <c r="JAG41" s="69"/>
      <c r="JAH41" s="69"/>
      <c r="JAI41" s="69"/>
      <c r="JAJ41" s="69"/>
      <c r="JAK41" s="69"/>
      <c r="JAL41" s="69"/>
      <c r="JAM41" s="69"/>
      <c r="JAN41" s="69"/>
      <c r="JAO41" s="69"/>
      <c r="JAP41" s="69"/>
      <c r="JAQ41" s="69"/>
      <c r="JAR41" s="69"/>
      <c r="JAS41" s="69"/>
      <c r="JAT41" s="69"/>
      <c r="JAU41" s="69"/>
      <c r="JAV41" s="69"/>
      <c r="JAW41" s="69"/>
      <c r="JAX41" s="69"/>
      <c r="JAY41" s="69"/>
      <c r="JAZ41" s="69"/>
      <c r="JBA41" s="69"/>
      <c r="JBB41" s="69"/>
      <c r="JBC41" s="69"/>
      <c r="JBD41" s="69"/>
      <c r="JBE41" s="69"/>
      <c r="JBF41" s="69"/>
      <c r="JBG41" s="69"/>
      <c r="JBH41" s="69"/>
      <c r="JBI41" s="69"/>
      <c r="JBJ41" s="69"/>
      <c r="JBK41" s="69"/>
      <c r="JBL41" s="69"/>
      <c r="JBM41" s="69"/>
      <c r="JBN41" s="69"/>
      <c r="JBO41" s="69"/>
      <c r="JBP41" s="69"/>
      <c r="JBQ41" s="69"/>
      <c r="JBR41" s="69"/>
      <c r="JBS41" s="69"/>
      <c r="JBT41" s="69"/>
      <c r="JBU41" s="69"/>
      <c r="JBV41" s="69"/>
      <c r="JBW41" s="69"/>
      <c r="JBX41" s="69"/>
      <c r="JBY41" s="69"/>
      <c r="JBZ41" s="69"/>
      <c r="JCA41" s="69"/>
      <c r="JCB41" s="69"/>
      <c r="JCC41" s="69"/>
      <c r="JCD41" s="69"/>
      <c r="JCE41" s="69"/>
      <c r="JCF41" s="69"/>
      <c r="JCG41" s="69"/>
      <c r="JCH41" s="69"/>
      <c r="JCI41" s="69"/>
      <c r="JCJ41" s="69"/>
      <c r="JCK41" s="69"/>
      <c r="JCL41" s="69"/>
      <c r="JCM41" s="69"/>
      <c r="JCN41" s="69"/>
      <c r="JCO41" s="69"/>
      <c r="JCP41" s="69"/>
      <c r="JCQ41" s="69"/>
      <c r="JCR41" s="69"/>
      <c r="JCS41" s="69"/>
      <c r="JCT41" s="69"/>
      <c r="JCU41" s="69"/>
      <c r="JCV41" s="69"/>
      <c r="JCW41" s="69"/>
      <c r="JCX41" s="69"/>
      <c r="JCY41" s="69"/>
      <c r="JCZ41" s="69"/>
      <c r="JDA41" s="69"/>
      <c r="JDB41" s="69"/>
      <c r="JDC41" s="69"/>
      <c r="JDD41" s="69"/>
      <c r="JDE41" s="69"/>
      <c r="JDF41" s="69"/>
      <c r="JDG41" s="69"/>
      <c r="JDH41" s="69"/>
      <c r="JDI41" s="69"/>
      <c r="JDJ41" s="69"/>
      <c r="JDK41" s="69"/>
      <c r="JDL41" s="69"/>
      <c r="JDM41" s="69"/>
      <c r="JDN41" s="69"/>
      <c r="JDO41" s="69"/>
      <c r="JDP41" s="69"/>
      <c r="JDQ41" s="69"/>
      <c r="JDR41" s="69"/>
      <c r="JDS41" s="69"/>
      <c r="JDT41" s="69"/>
      <c r="JDU41" s="69"/>
      <c r="JDV41" s="69"/>
      <c r="JDW41" s="69"/>
      <c r="JDX41" s="69"/>
      <c r="JDY41" s="69"/>
      <c r="JDZ41" s="69"/>
      <c r="JEA41" s="69"/>
      <c r="JEB41" s="69"/>
      <c r="JEC41" s="69"/>
      <c r="JED41" s="69"/>
      <c r="JEE41" s="69"/>
      <c r="JEF41" s="69"/>
      <c r="JEG41" s="69"/>
      <c r="JEH41" s="69"/>
      <c r="JEI41" s="69"/>
      <c r="JEJ41" s="69"/>
      <c r="JEK41" s="69"/>
      <c r="JEL41" s="69"/>
      <c r="JEM41" s="69"/>
      <c r="JEN41" s="69"/>
      <c r="JEO41" s="69"/>
      <c r="JEP41" s="69"/>
      <c r="JEQ41" s="69"/>
      <c r="JER41" s="69"/>
      <c r="JES41" s="69"/>
      <c r="JET41" s="69"/>
      <c r="JEU41" s="69"/>
      <c r="JEV41" s="69"/>
      <c r="JEW41" s="69"/>
      <c r="JEX41" s="69"/>
      <c r="JEY41" s="69"/>
      <c r="JEZ41" s="69"/>
      <c r="JFA41" s="69"/>
      <c r="JFB41" s="69"/>
      <c r="JFC41" s="69"/>
      <c r="JFD41" s="69"/>
      <c r="JFE41" s="69"/>
      <c r="JFF41" s="69"/>
      <c r="JFG41" s="69"/>
      <c r="JFH41" s="69"/>
      <c r="JFI41" s="69"/>
      <c r="JFJ41" s="69"/>
      <c r="JFK41" s="69"/>
      <c r="JFL41" s="69"/>
      <c r="JFM41" s="69"/>
      <c r="JFN41" s="69"/>
      <c r="JFO41" s="69"/>
      <c r="JFP41" s="69"/>
      <c r="JFQ41" s="69"/>
      <c r="JFR41" s="69"/>
      <c r="JFS41" s="69"/>
      <c r="JFT41" s="69"/>
      <c r="JFU41" s="69"/>
      <c r="JFV41" s="69"/>
      <c r="JFW41" s="69"/>
      <c r="JFX41" s="69"/>
      <c r="JFY41" s="69"/>
      <c r="JFZ41" s="69"/>
      <c r="JGA41" s="69"/>
      <c r="JGB41" s="69"/>
      <c r="JGC41" s="69"/>
      <c r="JGD41" s="69"/>
      <c r="JGE41" s="69"/>
      <c r="JGF41" s="69"/>
      <c r="JGG41" s="69"/>
      <c r="JGH41" s="69"/>
      <c r="JGI41" s="69"/>
      <c r="JGJ41" s="69"/>
      <c r="JGK41" s="69"/>
      <c r="JGL41" s="69"/>
      <c r="JGM41" s="69"/>
      <c r="JGN41" s="69"/>
      <c r="JGO41" s="69"/>
      <c r="JGP41" s="69"/>
      <c r="JGQ41" s="69"/>
      <c r="JGR41" s="69"/>
      <c r="JGS41" s="69"/>
      <c r="JGT41" s="69"/>
      <c r="JGU41" s="69"/>
      <c r="JGV41" s="69"/>
      <c r="JGW41" s="69"/>
      <c r="JGX41" s="69"/>
      <c r="JGY41" s="69"/>
      <c r="JGZ41" s="69"/>
      <c r="JHA41" s="69"/>
      <c r="JHB41" s="69"/>
      <c r="JHC41" s="69"/>
      <c r="JHD41" s="69"/>
      <c r="JHE41" s="69"/>
      <c r="JHF41" s="69"/>
      <c r="JHG41" s="69"/>
      <c r="JHH41" s="69"/>
      <c r="JHI41" s="69"/>
      <c r="JHJ41" s="69"/>
      <c r="JHK41" s="69"/>
      <c r="JHL41" s="69"/>
      <c r="JHM41" s="69"/>
      <c r="JHN41" s="69"/>
      <c r="JHO41" s="69"/>
      <c r="JHP41" s="69"/>
      <c r="JHQ41" s="69"/>
      <c r="JHR41" s="69"/>
      <c r="JHS41" s="69"/>
      <c r="JHT41" s="69"/>
      <c r="JHU41" s="69"/>
      <c r="JHV41" s="69"/>
      <c r="JHW41" s="69"/>
      <c r="JHX41" s="69"/>
      <c r="JHY41" s="69"/>
      <c r="JHZ41" s="69"/>
      <c r="JIA41" s="69"/>
      <c r="JIB41" s="69"/>
      <c r="JIC41" s="69"/>
      <c r="JID41" s="69"/>
      <c r="JIE41" s="69"/>
      <c r="JIF41" s="69"/>
      <c r="JIG41" s="69"/>
      <c r="JIH41" s="69"/>
      <c r="JII41" s="69"/>
      <c r="JIJ41" s="69"/>
      <c r="JIK41" s="69"/>
      <c r="JIL41" s="69"/>
      <c r="JIM41" s="69"/>
      <c r="JIN41" s="69"/>
      <c r="JIO41" s="69"/>
      <c r="JIP41" s="69"/>
      <c r="JIQ41" s="69"/>
      <c r="JIR41" s="69"/>
      <c r="JIS41" s="69"/>
      <c r="JIT41" s="69"/>
      <c r="JIU41" s="69"/>
      <c r="JIV41" s="69"/>
      <c r="JIW41" s="69"/>
      <c r="JIX41" s="69"/>
      <c r="JIY41" s="69"/>
      <c r="JIZ41" s="69"/>
      <c r="JJA41" s="69"/>
      <c r="JJB41" s="69"/>
      <c r="JJC41" s="69"/>
      <c r="JJD41" s="69"/>
      <c r="JJE41" s="69"/>
      <c r="JJF41" s="69"/>
      <c r="JJG41" s="69"/>
      <c r="JJH41" s="69"/>
      <c r="JJI41" s="69"/>
      <c r="JJJ41" s="69"/>
      <c r="JJK41" s="69"/>
      <c r="JJL41" s="69"/>
      <c r="JJM41" s="69"/>
      <c r="JJN41" s="69"/>
      <c r="JJO41" s="69"/>
      <c r="JJP41" s="69"/>
      <c r="JJQ41" s="69"/>
      <c r="JJR41" s="69"/>
      <c r="JJS41" s="69"/>
      <c r="JJT41" s="69"/>
      <c r="JJU41" s="69"/>
      <c r="JJV41" s="69"/>
      <c r="JJW41" s="69"/>
      <c r="JJX41" s="69"/>
      <c r="JJY41" s="69"/>
      <c r="JJZ41" s="69"/>
      <c r="JKA41" s="69"/>
      <c r="JKB41" s="69"/>
      <c r="JKC41" s="69"/>
      <c r="JKD41" s="69"/>
      <c r="JKE41" s="69"/>
      <c r="JKF41" s="69"/>
      <c r="JKG41" s="69"/>
      <c r="JKH41" s="69"/>
      <c r="JKI41" s="69"/>
      <c r="JKJ41" s="69"/>
      <c r="JKK41" s="69"/>
      <c r="JKL41" s="69"/>
      <c r="JKM41" s="69"/>
      <c r="JKN41" s="69"/>
      <c r="JKO41" s="69"/>
      <c r="JKP41" s="69"/>
      <c r="JKQ41" s="69"/>
      <c r="JKR41" s="69"/>
      <c r="JKS41" s="69"/>
      <c r="JKT41" s="69"/>
      <c r="JKU41" s="69"/>
      <c r="JKV41" s="69"/>
      <c r="JKW41" s="69"/>
      <c r="JKX41" s="69"/>
      <c r="JKY41" s="69"/>
      <c r="JKZ41" s="69"/>
      <c r="JLA41" s="69"/>
      <c r="JLB41" s="69"/>
      <c r="JLC41" s="69"/>
      <c r="JLD41" s="69"/>
      <c r="JLE41" s="69"/>
      <c r="JLF41" s="69"/>
      <c r="JLG41" s="69"/>
      <c r="JLH41" s="69"/>
      <c r="JLI41" s="69"/>
      <c r="JLJ41" s="69"/>
      <c r="JLK41" s="69"/>
      <c r="JLL41" s="69"/>
      <c r="JLM41" s="69"/>
      <c r="JLN41" s="69"/>
      <c r="JLO41" s="69"/>
      <c r="JLP41" s="69"/>
      <c r="JLQ41" s="69"/>
      <c r="JLR41" s="69"/>
      <c r="JLS41" s="69"/>
      <c r="JLT41" s="69"/>
      <c r="JLU41" s="69"/>
      <c r="JLV41" s="69"/>
      <c r="JLW41" s="69"/>
      <c r="JLX41" s="69"/>
      <c r="JLY41" s="69"/>
      <c r="JLZ41" s="69"/>
      <c r="JMA41" s="69"/>
      <c r="JMB41" s="69"/>
      <c r="JMC41" s="69"/>
      <c r="JMD41" s="69"/>
      <c r="JME41" s="69"/>
      <c r="JMF41" s="69"/>
      <c r="JMG41" s="69"/>
      <c r="JMH41" s="69"/>
      <c r="JMI41" s="69"/>
      <c r="JMJ41" s="69"/>
      <c r="JMK41" s="69"/>
      <c r="JML41" s="69"/>
      <c r="JMM41" s="69"/>
      <c r="JMN41" s="69"/>
      <c r="JMO41" s="69"/>
      <c r="JMP41" s="69"/>
      <c r="JMQ41" s="69"/>
      <c r="JMR41" s="69"/>
      <c r="JMS41" s="69"/>
      <c r="JMT41" s="69"/>
      <c r="JMU41" s="69"/>
      <c r="JMV41" s="69"/>
      <c r="JMW41" s="69"/>
      <c r="JMX41" s="69"/>
      <c r="JMY41" s="69"/>
      <c r="JMZ41" s="69"/>
      <c r="JNA41" s="69"/>
      <c r="JNB41" s="69"/>
      <c r="JNC41" s="69"/>
      <c r="JND41" s="69"/>
      <c r="JNE41" s="69"/>
      <c r="JNF41" s="69"/>
      <c r="JNG41" s="69"/>
      <c r="JNH41" s="69"/>
      <c r="JNI41" s="69"/>
      <c r="JNJ41" s="69"/>
      <c r="JNK41" s="69"/>
      <c r="JNL41" s="69"/>
      <c r="JNM41" s="69"/>
      <c r="JNN41" s="69"/>
      <c r="JNO41" s="69"/>
      <c r="JNP41" s="69"/>
      <c r="JNQ41" s="69"/>
      <c r="JNR41" s="69"/>
      <c r="JNS41" s="69"/>
      <c r="JNT41" s="69"/>
      <c r="JNU41" s="69"/>
      <c r="JNV41" s="69"/>
      <c r="JNW41" s="69"/>
      <c r="JNX41" s="69"/>
      <c r="JNY41" s="69"/>
      <c r="JNZ41" s="69"/>
      <c r="JOA41" s="69"/>
      <c r="JOB41" s="69"/>
      <c r="JOC41" s="69"/>
      <c r="JOD41" s="69"/>
      <c r="JOE41" s="69"/>
      <c r="JOF41" s="69"/>
      <c r="JOG41" s="69"/>
      <c r="JOH41" s="69"/>
      <c r="JOI41" s="69"/>
      <c r="JOJ41" s="69"/>
      <c r="JOK41" s="69"/>
      <c r="JOL41" s="69"/>
      <c r="JOM41" s="69"/>
      <c r="JON41" s="69"/>
      <c r="JOO41" s="69"/>
      <c r="JOP41" s="69"/>
      <c r="JOQ41" s="69"/>
      <c r="JOR41" s="69"/>
      <c r="JOS41" s="69"/>
      <c r="JOT41" s="69"/>
      <c r="JOU41" s="69"/>
      <c r="JOV41" s="69"/>
      <c r="JOW41" s="69"/>
      <c r="JOX41" s="69"/>
      <c r="JOY41" s="69"/>
      <c r="JOZ41" s="69"/>
      <c r="JPA41" s="69"/>
      <c r="JPB41" s="69"/>
      <c r="JPC41" s="69"/>
      <c r="JPD41" s="69"/>
      <c r="JPE41" s="69"/>
      <c r="JPF41" s="69"/>
      <c r="JPG41" s="69"/>
      <c r="JPH41" s="69"/>
      <c r="JPI41" s="69"/>
      <c r="JPJ41" s="69"/>
      <c r="JPK41" s="69"/>
      <c r="JPL41" s="69"/>
      <c r="JPM41" s="69"/>
      <c r="JPN41" s="69"/>
      <c r="JPO41" s="69"/>
      <c r="JPP41" s="69"/>
      <c r="JPQ41" s="69"/>
      <c r="JPR41" s="69"/>
      <c r="JPS41" s="69"/>
      <c r="JPT41" s="69"/>
      <c r="JPU41" s="69"/>
      <c r="JPV41" s="69"/>
      <c r="JPW41" s="69"/>
      <c r="JPX41" s="69"/>
      <c r="JPY41" s="69"/>
      <c r="JPZ41" s="69"/>
      <c r="JQA41" s="69"/>
      <c r="JQB41" s="69"/>
      <c r="JQC41" s="69"/>
      <c r="JQD41" s="69"/>
      <c r="JQE41" s="69"/>
      <c r="JQF41" s="69"/>
      <c r="JQG41" s="69"/>
      <c r="JQH41" s="69"/>
      <c r="JQI41" s="69"/>
      <c r="JQJ41" s="69"/>
      <c r="JQK41" s="69"/>
      <c r="JQL41" s="69"/>
      <c r="JQM41" s="69"/>
      <c r="JQN41" s="69"/>
      <c r="JQO41" s="69"/>
      <c r="JQP41" s="69"/>
      <c r="JQQ41" s="69"/>
      <c r="JQR41" s="69"/>
      <c r="JQS41" s="69"/>
      <c r="JQT41" s="69"/>
      <c r="JQU41" s="69"/>
      <c r="JQV41" s="69"/>
      <c r="JQW41" s="69"/>
      <c r="JQX41" s="69"/>
      <c r="JQY41" s="69"/>
      <c r="JQZ41" s="69"/>
      <c r="JRA41" s="69"/>
      <c r="JRB41" s="69"/>
      <c r="JRC41" s="69"/>
      <c r="JRD41" s="69"/>
      <c r="JRE41" s="69"/>
      <c r="JRF41" s="69"/>
      <c r="JRG41" s="69"/>
      <c r="JRH41" s="69"/>
      <c r="JRI41" s="69"/>
      <c r="JRJ41" s="69"/>
      <c r="JRK41" s="69"/>
      <c r="JRL41" s="69"/>
      <c r="JRM41" s="69"/>
      <c r="JRN41" s="69"/>
      <c r="JRO41" s="69"/>
      <c r="JRP41" s="69"/>
      <c r="JRQ41" s="69"/>
      <c r="JRR41" s="69"/>
      <c r="JRS41" s="69"/>
      <c r="JRT41" s="69"/>
      <c r="JRU41" s="69"/>
      <c r="JRV41" s="69"/>
      <c r="JRW41" s="69"/>
      <c r="JRX41" s="69"/>
      <c r="JRY41" s="69"/>
      <c r="JRZ41" s="69"/>
      <c r="JSA41" s="69"/>
      <c r="JSB41" s="69"/>
      <c r="JSC41" s="69"/>
      <c r="JSD41" s="69"/>
      <c r="JSE41" s="69"/>
      <c r="JSF41" s="69"/>
      <c r="JSG41" s="69"/>
      <c r="JSH41" s="69"/>
      <c r="JSI41" s="69"/>
      <c r="JSJ41" s="69"/>
      <c r="JSK41" s="69"/>
      <c r="JSL41" s="69"/>
      <c r="JSM41" s="69"/>
      <c r="JSN41" s="69"/>
      <c r="JSO41" s="69"/>
      <c r="JSP41" s="69"/>
      <c r="JSQ41" s="69"/>
      <c r="JSR41" s="69"/>
      <c r="JSS41" s="69"/>
      <c r="JST41" s="69"/>
      <c r="JSU41" s="69"/>
      <c r="JSV41" s="69"/>
      <c r="JSW41" s="69"/>
      <c r="JSX41" s="69"/>
      <c r="JSY41" s="69"/>
      <c r="JSZ41" s="69"/>
      <c r="JTA41" s="69"/>
      <c r="JTB41" s="69"/>
      <c r="JTC41" s="69"/>
      <c r="JTD41" s="69"/>
      <c r="JTE41" s="69"/>
      <c r="JTF41" s="69"/>
      <c r="JTG41" s="69"/>
      <c r="JTH41" s="69"/>
      <c r="JTI41" s="69"/>
      <c r="JTJ41" s="69"/>
      <c r="JTK41" s="69"/>
      <c r="JTL41" s="69"/>
      <c r="JTM41" s="69"/>
      <c r="JTN41" s="69"/>
      <c r="JTO41" s="69"/>
      <c r="JTP41" s="69"/>
      <c r="JTQ41" s="69"/>
      <c r="JTR41" s="69"/>
      <c r="JTS41" s="69"/>
      <c r="JTT41" s="69"/>
      <c r="JTU41" s="69"/>
      <c r="JTV41" s="69"/>
      <c r="JTW41" s="69"/>
      <c r="JTX41" s="69"/>
      <c r="JTY41" s="69"/>
      <c r="JTZ41" s="69"/>
      <c r="JUA41" s="69"/>
      <c r="JUB41" s="69"/>
      <c r="JUC41" s="69"/>
      <c r="JUD41" s="69"/>
      <c r="JUE41" s="69"/>
      <c r="JUF41" s="69"/>
      <c r="JUG41" s="69"/>
      <c r="JUH41" s="69"/>
      <c r="JUI41" s="69"/>
      <c r="JUJ41" s="69"/>
      <c r="JUK41" s="69"/>
      <c r="JUL41" s="69"/>
      <c r="JUM41" s="69"/>
      <c r="JUN41" s="69"/>
      <c r="JUO41" s="69"/>
      <c r="JUP41" s="69"/>
      <c r="JUQ41" s="69"/>
      <c r="JUR41" s="69"/>
      <c r="JUS41" s="69"/>
      <c r="JUT41" s="69"/>
      <c r="JUU41" s="69"/>
      <c r="JUV41" s="69"/>
      <c r="JUW41" s="69"/>
      <c r="JUX41" s="69"/>
      <c r="JUY41" s="69"/>
      <c r="JUZ41" s="69"/>
      <c r="JVA41" s="69"/>
      <c r="JVB41" s="69"/>
      <c r="JVC41" s="69"/>
      <c r="JVD41" s="69"/>
      <c r="JVE41" s="69"/>
      <c r="JVF41" s="69"/>
      <c r="JVG41" s="69"/>
      <c r="JVH41" s="69"/>
      <c r="JVI41" s="69"/>
      <c r="JVJ41" s="69"/>
      <c r="JVK41" s="69"/>
      <c r="JVL41" s="69"/>
      <c r="JVM41" s="69"/>
      <c r="JVN41" s="69"/>
      <c r="JVO41" s="69"/>
      <c r="JVP41" s="69"/>
      <c r="JVQ41" s="69"/>
      <c r="JVR41" s="69"/>
      <c r="JVS41" s="69"/>
      <c r="JVT41" s="69"/>
      <c r="JVU41" s="69"/>
      <c r="JVV41" s="69"/>
      <c r="JVW41" s="69"/>
      <c r="JVX41" s="69"/>
      <c r="JVY41" s="69"/>
      <c r="JVZ41" s="69"/>
      <c r="JWA41" s="69"/>
      <c r="JWB41" s="69"/>
      <c r="JWC41" s="69"/>
      <c r="JWD41" s="69"/>
      <c r="JWE41" s="69"/>
      <c r="JWF41" s="69"/>
      <c r="JWG41" s="69"/>
      <c r="JWH41" s="69"/>
      <c r="JWI41" s="69"/>
      <c r="JWJ41" s="69"/>
      <c r="JWK41" s="69"/>
      <c r="JWL41" s="69"/>
      <c r="JWM41" s="69"/>
      <c r="JWN41" s="69"/>
      <c r="JWO41" s="69"/>
      <c r="JWP41" s="69"/>
      <c r="JWQ41" s="69"/>
      <c r="JWR41" s="69"/>
      <c r="JWS41" s="69"/>
      <c r="JWT41" s="69"/>
      <c r="JWU41" s="69"/>
      <c r="JWV41" s="69"/>
      <c r="JWW41" s="69"/>
      <c r="JWX41" s="69"/>
      <c r="JWY41" s="69"/>
      <c r="JWZ41" s="69"/>
      <c r="JXA41" s="69"/>
      <c r="JXB41" s="69"/>
      <c r="JXC41" s="69"/>
      <c r="JXD41" s="69"/>
      <c r="JXE41" s="69"/>
      <c r="JXF41" s="69"/>
      <c r="JXG41" s="69"/>
      <c r="JXH41" s="69"/>
      <c r="JXI41" s="69"/>
      <c r="JXJ41" s="69"/>
      <c r="JXK41" s="69"/>
      <c r="JXL41" s="69"/>
      <c r="JXM41" s="69"/>
      <c r="JXN41" s="69"/>
      <c r="JXO41" s="69"/>
      <c r="JXP41" s="69"/>
      <c r="JXQ41" s="69"/>
      <c r="JXR41" s="69"/>
      <c r="JXS41" s="69"/>
      <c r="JXT41" s="69"/>
      <c r="JXU41" s="69"/>
      <c r="JXV41" s="69"/>
      <c r="JXW41" s="69"/>
      <c r="JXX41" s="69"/>
      <c r="JXY41" s="69"/>
      <c r="JXZ41" s="69"/>
      <c r="JYA41" s="69"/>
      <c r="JYB41" s="69"/>
      <c r="JYC41" s="69"/>
      <c r="JYD41" s="69"/>
      <c r="JYE41" s="69"/>
      <c r="JYF41" s="69"/>
      <c r="JYG41" s="69"/>
      <c r="JYH41" s="69"/>
      <c r="JYI41" s="69"/>
      <c r="JYJ41" s="69"/>
      <c r="JYK41" s="69"/>
      <c r="JYL41" s="69"/>
      <c r="JYM41" s="69"/>
      <c r="JYN41" s="69"/>
      <c r="JYO41" s="69"/>
      <c r="JYP41" s="69"/>
      <c r="JYQ41" s="69"/>
      <c r="JYR41" s="69"/>
      <c r="JYS41" s="69"/>
      <c r="JYT41" s="69"/>
      <c r="JYU41" s="69"/>
      <c r="JYV41" s="69"/>
      <c r="JYW41" s="69"/>
      <c r="JYX41" s="69"/>
      <c r="JYY41" s="69"/>
      <c r="JYZ41" s="69"/>
      <c r="JZA41" s="69"/>
      <c r="JZB41" s="69"/>
      <c r="JZC41" s="69"/>
      <c r="JZD41" s="69"/>
      <c r="JZE41" s="69"/>
      <c r="JZF41" s="69"/>
      <c r="JZG41" s="69"/>
      <c r="JZH41" s="69"/>
      <c r="JZI41" s="69"/>
      <c r="JZJ41" s="69"/>
      <c r="JZK41" s="69"/>
      <c r="JZL41" s="69"/>
      <c r="JZM41" s="69"/>
      <c r="JZN41" s="69"/>
      <c r="JZO41" s="69"/>
      <c r="JZP41" s="69"/>
      <c r="JZQ41" s="69"/>
      <c r="JZR41" s="69"/>
      <c r="JZS41" s="69"/>
      <c r="JZT41" s="69"/>
      <c r="JZU41" s="69"/>
      <c r="JZV41" s="69"/>
      <c r="JZW41" s="69"/>
      <c r="JZX41" s="69"/>
      <c r="JZY41" s="69"/>
      <c r="JZZ41" s="69"/>
      <c r="KAA41" s="69"/>
      <c r="KAB41" s="69"/>
      <c r="KAC41" s="69"/>
      <c r="KAD41" s="69"/>
      <c r="KAE41" s="69"/>
      <c r="KAF41" s="69"/>
      <c r="KAG41" s="69"/>
      <c r="KAH41" s="69"/>
      <c r="KAI41" s="69"/>
      <c r="KAJ41" s="69"/>
      <c r="KAK41" s="69"/>
      <c r="KAL41" s="69"/>
      <c r="KAM41" s="69"/>
      <c r="KAN41" s="69"/>
      <c r="KAO41" s="69"/>
      <c r="KAP41" s="69"/>
      <c r="KAQ41" s="69"/>
      <c r="KAR41" s="69"/>
      <c r="KAS41" s="69"/>
      <c r="KAT41" s="69"/>
      <c r="KAU41" s="69"/>
      <c r="KAV41" s="69"/>
      <c r="KAW41" s="69"/>
      <c r="KAX41" s="69"/>
      <c r="KAY41" s="69"/>
      <c r="KAZ41" s="69"/>
      <c r="KBA41" s="69"/>
      <c r="KBB41" s="69"/>
      <c r="KBC41" s="69"/>
      <c r="KBD41" s="69"/>
      <c r="KBE41" s="69"/>
      <c r="KBF41" s="69"/>
      <c r="KBG41" s="69"/>
      <c r="KBH41" s="69"/>
      <c r="KBI41" s="69"/>
      <c r="KBJ41" s="69"/>
      <c r="KBK41" s="69"/>
      <c r="KBL41" s="69"/>
      <c r="KBM41" s="69"/>
      <c r="KBN41" s="69"/>
      <c r="KBO41" s="69"/>
      <c r="KBP41" s="69"/>
      <c r="KBQ41" s="69"/>
      <c r="KBR41" s="69"/>
      <c r="KBS41" s="69"/>
      <c r="KBT41" s="69"/>
      <c r="KBU41" s="69"/>
      <c r="KBV41" s="69"/>
      <c r="KBW41" s="69"/>
      <c r="KBX41" s="69"/>
      <c r="KBY41" s="69"/>
      <c r="KBZ41" s="69"/>
      <c r="KCA41" s="69"/>
      <c r="KCB41" s="69"/>
      <c r="KCC41" s="69"/>
      <c r="KCD41" s="69"/>
      <c r="KCE41" s="69"/>
      <c r="KCF41" s="69"/>
      <c r="KCG41" s="69"/>
      <c r="KCH41" s="69"/>
      <c r="KCI41" s="69"/>
      <c r="KCJ41" s="69"/>
      <c r="KCK41" s="69"/>
      <c r="KCL41" s="69"/>
      <c r="KCM41" s="69"/>
      <c r="KCN41" s="69"/>
      <c r="KCO41" s="69"/>
      <c r="KCP41" s="69"/>
      <c r="KCQ41" s="69"/>
      <c r="KCR41" s="69"/>
      <c r="KCS41" s="69"/>
      <c r="KCT41" s="69"/>
      <c r="KCU41" s="69"/>
      <c r="KCV41" s="69"/>
      <c r="KCW41" s="69"/>
      <c r="KCX41" s="69"/>
      <c r="KCY41" s="69"/>
      <c r="KCZ41" s="69"/>
      <c r="KDA41" s="69"/>
      <c r="KDB41" s="69"/>
      <c r="KDC41" s="69"/>
      <c r="KDD41" s="69"/>
      <c r="KDE41" s="69"/>
      <c r="KDF41" s="69"/>
      <c r="KDG41" s="69"/>
      <c r="KDH41" s="69"/>
      <c r="KDI41" s="69"/>
      <c r="KDJ41" s="69"/>
      <c r="KDK41" s="69"/>
      <c r="KDL41" s="69"/>
      <c r="KDM41" s="69"/>
      <c r="KDN41" s="69"/>
      <c r="KDO41" s="69"/>
      <c r="KDP41" s="69"/>
      <c r="KDQ41" s="69"/>
      <c r="KDR41" s="69"/>
      <c r="KDS41" s="69"/>
      <c r="KDT41" s="69"/>
      <c r="KDU41" s="69"/>
      <c r="KDV41" s="69"/>
      <c r="KDW41" s="69"/>
      <c r="KDX41" s="69"/>
      <c r="KDY41" s="69"/>
      <c r="KDZ41" s="69"/>
      <c r="KEA41" s="69"/>
      <c r="KEB41" s="69"/>
      <c r="KEC41" s="69"/>
      <c r="KED41" s="69"/>
      <c r="KEE41" s="69"/>
      <c r="KEF41" s="69"/>
      <c r="KEG41" s="69"/>
      <c r="KEH41" s="69"/>
      <c r="KEI41" s="69"/>
      <c r="KEJ41" s="69"/>
      <c r="KEK41" s="69"/>
      <c r="KEL41" s="69"/>
      <c r="KEM41" s="69"/>
      <c r="KEN41" s="69"/>
      <c r="KEO41" s="69"/>
      <c r="KEP41" s="69"/>
      <c r="KEQ41" s="69"/>
      <c r="KER41" s="69"/>
      <c r="KES41" s="69"/>
      <c r="KET41" s="69"/>
      <c r="KEU41" s="69"/>
      <c r="KEV41" s="69"/>
      <c r="KEW41" s="69"/>
      <c r="KEX41" s="69"/>
      <c r="KEY41" s="69"/>
      <c r="KEZ41" s="69"/>
      <c r="KFA41" s="69"/>
      <c r="KFB41" s="69"/>
      <c r="KFC41" s="69"/>
      <c r="KFD41" s="69"/>
      <c r="KFE41" s="69"/>
      <c r="KFF41" s="69"/>
      <c r="KFG41" s="69"/>
      <c r="KFH41" s="69"/>
      <c r="KFI41" s="69"/>
      <c r="KFJ41" s="69"/>
      <c r="KFK41" s="69"/>
      <c r="KFL41" s="69"/>
      <c r="KFM41" s="69"/>
      <c r="KFN41" s="69"/>
      <c r="KFO41" s="69"/>
      <c r="KFP41" s="69"/>
      <c r="KFQ41" s="69"/>
      <c r="KFR41" s="69"/>
      <c r="KFS41" s="69"/>
      <c r="KFT41" s="69"/>
      <c r="KFU41" s="69"/>
      <c r="KFV41" s="69"/>
      <c r="KFW41" s="69"/>
      <c r="KFX41" s="69"/>
      <c r="KFY41" s="69"/>
      <c r="KFZ41" s="69"/>
      <c r="KGA41" s="69"/>
      <c r="KGB41" s="69"/>
      <c r="KGC41" s="69"/>
      <c r="KGD41" s="69"/>
      <c r="KGE41" s="69"/>
      <c r="KGF41" s="69"/>
      <c r="KGG41" s="69"/>
      <c r="KGH41" s="69"/>
      <c r="KGI41" s="69"/>
      <c r="KGJ41" s="69"/>
      <c r="KGK41" s="69"/>
      <c r="KGL41" s="69"/>
      <c r="KGM41" s="69"/>
      <c r="KGN41" s="69"/>
      <c r="KGO41" s="69"/>
      <c r="KGP41" s="69"/>
      <c r="KGQ41" s="69"/>
      <c r="KGR41" s="69"/>
      <c r="KGS41" s="69"/>
      <c r="KGT41" s="69"/>
      <c r="KGU41" s="69"/>
      <c r="KGV41" s="69"/>
      <c r="KGW41" s="69"/>
      <c r="KGX41" s="69"/>
      <c r="KGY41" s="69"/>
      <c r="KGZ41" s="69"/>
      <c r="KHA41" s="69"/>
      <c r="KHB41" s="69"/>
      <c r="KHC41" s="69"/>
      <c r="KHD41" s="69"/>
      <c r="KHE41" s="69"/>
      <c r="KHF41" s="69"/>
      <c r="KHG41" s="69"/>
      <c r="KHH41" s="69"/>
      <c r="KHI41" s="69"/>
      <c r="KHJ41" s="69"/>
      <c r="KHK41" s="69"/>
      <c r="KHL41" s="69"/>
      <c r="KHM41" s="69"/>
      <c r="KHN41" s="69"/>
      <c r="KHO41" s="69"/>
      <c r="KHP41" s="69"/>
      <c r="KHQ41" s="69"/>
      <c r="KHR41" s="69"/>
      <c r="KHS41" s="69"/>
      <c r="KHT41" s="69"/>
      <c r="KHU41" s="69"/>
      <c r="KHV41" s="69"/>
      <c r="KHW41" s="69"/>
      <c r="KHX41" s="69"/>
      <c r="KHY41" s="69"/>
      <c r="KHZ41" s="69"/>
      <c r="KIA41" s="69"/>
      <c r="KIB41" s="69"/>
      <c r="KIC41" s="69"/>
      <c r="KID41" s="69"/>
      <c r="KIE41" s="69"/>
      <c r="KIF41" s="69"/>
      <c r="KIG41" s="69"/>
      <c r="KIH41" s="69"/>
      <c r="KII41" s="69"/>
      <c r="KIJ41" s="69"/>
      <c r="KIK41" s="69"/>
      <c r="KIL41" s="69"/>
      <c r="KIM41" s="69"/>
      <c r="KIN41" s="69"/>
      <c r="KIO41" s="69"/>
      <c r="KIP41" s="69"/>
      <c r="KIQ41" s="69"/>
      <c r="KIR41" s="69"/>
      <c r="KIS41" s="69"/>
      <c r="KIT41" s="69"/>
      <c r="KIU41" s="69"/>
      <c r="KIV41" s="69"/>
      <c r="KIW41" s="69"/>
      <c r="KIX41" s="69"/>
      <c r="KIY41" s="69"/>
      <c r="KIZ41" s="69"/>
      <c r="KJA41" s="69"/>
      <c r="KJB41" s="69"/>
      <c r="KJC41" s="69"/>
      <c r="KJD41" s="69"/>
      <c r="KJE41" s="69"/>
      <c r="KJF41" s="69"/>
      <c r="KJG41" s="69"/>
      <c r="KJH41" s="69"/>
      <c r="KJI41" s="69"/>
      <c r="KJJ41" s="69"/>
      <c r="KJK41" s="69"/>
      <c r="KJL41" s="69"/>
      <c r="KJM41" s="69"/>
      <c r="KJN41" s="69"/>
      <c r="KJO41" s="69"/>
      <c r="KJP41" s="69"/>
      <c r="KJQ41" s="69"/>
      <c r="KJR41" s="69"/>
      <c r="KJS41" s="69"/>
      <c r="KJT41" s="69"/>
      <c r="KJU41" s="69"/>
      <c r="KJV41" s="69"/>
      <c r="KJW41" s="69"/>
      <c r="KJX41" s="69"/>
      <c r="KJY41" s="69"/>
      <c r="KJZ41" s="69"/>
      <c r="KKA41" s="69"/>
      <c r="KKB41" s="69"/>
      <c r="KKC41" s="69"/>
      <c r="KKD41" s="69"/>
      <c r="KKE41" s="69"/>
      <c r="KKF41" s="69"/>
      <c r="KKG41" s="69"/>
      <c r="KKH41" s="69"/>
      <c r="KKI41" s="69"/>
      <c r="KKJ41" s="69"/>
      <c r="KKK41" s="69"/>
      <c r="KKL41" s="69"/>
      <c r="KKM41" s="69"/>
      <c r="KKN41" s="69"/>
      <c r="KKO41" s="69"/>
      <c r="KKP41" s="69"/>
      <c r="KKQ41" s="69"/>
      <c r="KKR41" s="69"/>
      <c r="KKS41" s="69"/>
      <c r="KKT41" s="69"/>
      <c r="KKU41" s="69"/>
      <c r="KKV41" s="69"/>
      <c r="KKW41" s="69"/>
      <c r="KKX41" s="69"/>
      <c r="KKY41" s="69"/>
      <c r="KKZ41" s="69"/>
      <c r="KLA41" s="69"/>
      <c r="KLB41" s="69"/>
      <c r="KLC41" s="69"/>
      <c r="KLD41" s="69"/>
      <c r="KLE41" s="69"/>
      <c r="KLF41" s="69"/>
      <c r="KLG41" s="69"/>
      <c r="KLH41" s="69"/>
      <c r="KLI41" s="69"/>
      <c r="KLJ41" s="69"/>
      <c r="KLK41" s="69"/>
      <c r="KLL41" s="69"/>
      <c r="KLM41" s="69"/>
      <c r="KLN41" s="69"/>
      <c r="KLO41" s="69"/>
      <c r="KLP41" s="69"/>
      <c r="KLQ41" s="69"/>
      <c r="KLR41" s="69"/>
      <c r="KLS41" s="69"/>
      <c r="KLT41" s="69"/>
      <c r="KLU41" s="69"/>
      <c r="KLV41" s="69"/>
      <c r="KLW41" s="69"/>
      <c r="KLX41" s="69"/>
      <c r="KLY41" s="69"/>
      <c r="KLZ41" s="69"/>
      <c r="KMA41" s="69"/>
      <c r="KMB41" s="69"/>
      <c r="KMC41" s="69"/>
      <c r="KMD41" s="69"/>
      <c r="KME41" s="69"/>
      <c r="KMF41" s="69"/>
      <c r="KMG41" s="69"/>
      <c r="KMH41" s="69"/>
      <c r="KMI41" s="69"/>
      <c r="KMJ41" s="69"/>
      <c r="KMK41" s="69"/>
      <c r="KML41" s="69"/>
      <c r="KMM41" s="69"/>
      <c r="KMN41" s="69"/>
      <c r="KMO41" s="69"/>
      <c r="KMP41" s="69"/>
      <c r="KMQ41" s="69"/>
      <c r="KMR41" s="69"/>
      <c r="KMS41" s="69"/>
      <c r="KMT41" s="69"/>
      <c r="KMU41" s="69"/>
      <c r="KMV41" s="69"/>
      <c r="KMW41" s="69"/>
      <c r="KMX41" s="69"/>
      <c r="KMY41" s="69"/>
      <c r="KMZ41" s="69"/>
      <c r="KNA41" s="69"/>
      <c r="KNB41" s="69"/>
      <c r="KNC41" s="69"/>
      <c r="KND41" s="69"/>
      <c r="KNE41" s="69"/>
      <c r="KNF41" s="69"/>
      <c r="KNG41" s="69"/>
      <c r="KNH41" s="69"/>
      <c r="KNI41" s="69"/>
      <c r="KNJ41" s="69"/>
      <c r="KNK41" s="69"/>
      <c r="KNL41" s="69"/>
      <c r="KNM41" s="69"/>
      <c r="KNN41" s="69"/>
      <c r="KNO41" s="69"/>
      <c r="KNP41" s="69"/>
      <c r="KNQ41" s="69"/>
      <c r="KNR41" s="69"/>
      <c r="KNS41" s="69"/>
      <c r="KNT41" s="69"/>
      <c r="KNU41" s="69"/>
      <c r="KNV41" s="69"/>
      <c r="KNW41" s="69"/>
      <c r="KNX41" s="69"/>
      <c r="KNY41" s="69"/>
      <c r="KNZ41" s="69"/>
      <c r="KOA41" s="69"/>
      <c r="KOB41" s="69"/>
      <c r="KOC41" s="69"/>
      <c r="KOD41" s="69"/>
      <c r="KOE41" s="69"/>
      <c r="KOF41" s="69"/>
      <c r="KOG41" s="69"/>
      <c r="KOH41" s="69"/>
      <c r="KOI41" s="69"/>
      <c r="KOJ41" s="69"/>
      <c r="KOK41" s="69"/>
      <c r="KOL41" s="69"/>
      <c r="KOM41" s="69"/>
      <c r="KON41" s="69"/>
      <c r="KOO41" s="69"/>
      <c r="KOP41" s="69"/>
      <c r="KOQ41" s="69"/>
      <c r="KOR41" s="69"/>
      <c r="KOS41" s="69"/>
      <c r="KOT41" s="69"/>
      <c r="KOU41" s="69"/>
      <c r="KOV41" s="69"/>
      <c r="KOW41" s="69"/>
      <c r="KOX41" s="69"/>
      <c r="KOY41" s="69"/>
      <c r="KOZ41" s="69"/>
      <c r="KPA41" s="69"/>
      <c r="KPB41" s="69"/>
      <c r="KPC41" s="69"/>
      <c r="KPD41" s="69"/>
      <c r="KPE41" s="69"/>
      <c r="KPF41" s="69"/>
      <c r="KPG41" s="69"/>
      <c r="KPH41" s="69"/>
      <c r="KPI41" s="69"/>
      <c r="KPJ41" s="69"/>
      <c r="KPK41" s="69"/>
      <c r="KPL41" s="69"/>
      <c r="KPM41" s="69"/>
      <c r="KPN41" s="69"/>
      <c r="KPO41" s="69"/>
      <c r="KPP41" s="69"/>
      <c r="KPQ41" s="69"/>
      <c r="KPR41" s="69"/>
      <c r="KPS41" s="69"/>
      <c r="KPT41" s="69"/>
      <c r="KPU41" s="69"/>
      <c r="KPV41" s="69"/>
      <c r="KPW41" s="69"/>
      <c r="KPX41" s="69"/>
      <c r="KPY41" s="69"/>
      <c r="KPZ41" s="69"/>
      <c r="KQA41" s="69"/>
      <c r="KQB41" s="69"/>
      <c r="KQC41" s="69"/>
      <c r="KQD41" s="69"/>
      <c r="KQE41" s="69"/>
      <c r="KQF41" s="69"/>
      <c r="KQG41" s="69"/>
      <c r="KQH41" s="69"/>
      <c r="KQI41" s="69"/>
      <c r="KQJ41" s="69"/>
      <c r="KQK41" s="69"/>
      <c r="KQL41" s="69"/>
      <c r="KQM41" s="69"/>
      <c r="KQN41" s="69"/>
      <c r="KQO41" s="69"/>
      <c r="KQP41" s="69"/>
      <c r="KQQ41" s="69"/>
      <c r="KQR41" s="69"/>
      <c r="KQS41" s="69"/>
      <c r="KQT41" s="69"/>
      <c r="KQU41" s="69"/>
      <c r="KQV41" s="69"/>
      <c r="KQW41" s="69"/>
      <c r="KQX41" s="69"/>
      <c r="KQY41" s="69"/>
      <c r="KQZ41" s="69"/>
      <c r="KRA41" s="69"/>
      <c r="KRB41" s="69"/>
      <c r="KRC41" s="69"/>
      <c r="KRD41" s="69"/>
      <c r="KRE41" s="69"/>
      <c r="KRF41" s="69"/>
      <c r="KRG41" s="69"/>
      <c r="KRH41" s="69"/>
      <c r="KRI41" s="69"/>
      <c r="KRJ41" s="69"/>
      <c r="KRK41" s="69"/>
      <c r="KRL41" s="69"/>
      <c r="KRM41" s="69"/>
      <c r="KRN41" s="69"/>
      <c r="KRO41" s="69"/>
      <c r="KRP41" s="69"/>
      <c r="KRQ41" s="69"/>
      <c r="KRR41" s="69"/>
      <c r="KRS41" s="69"/>
      <c r="KRT41" s="69"/>
      <c r="KRU41" s="69"/>
      <c r="KRV41" s="69"/>
      <c r="KRW41" s="69"/>
      <c r="KRX41" s="69"/>
      <c r="KRY41" s="69"/>
      <c r="KRZ41" s="69"/>
      <c r="KSA41" s="69"/>
      <c r="KSB41" s="69"/>
      <c r="KSC41" s="69"/>
      <c r="KSD41" s="69"/>
      <c r="KSE41" s="69"/>
      <c r="KSF41" s="69"/>
      <c r="KSG41" s="69"/>
      <c r="KSH41" s="69"/>
      <c r="KSI41" s="69"/>
      <c r="KSJ41" s="69"/>
      <c r="KSK41" s="69"/>
      <c r="KSL41" s="69"/>
      <c r="KSM41" s="69"/>
      <c r="KSN41" s="69"/>
      <c r="KSO41" s="69"/>
      <c r="KSP41" s="69"/>
      <c r="KSQ41" s="69"/>
      <c r="KSR41" s="69"/>
      <c r="KSS41" s="69"/>
      <c r="KST41" s="69"/>
      <c r="KSU41" s="69"/>
      <c r="KSV41" s="69"/>
      <c r="KSW41" s="69"/>
      <c r="KSX41" s="69"/>
      <c r="KSY41" s="69"/>
      <c r="KSZ41" s="69"/>
      <c r="KTA41" s="69"/>
      <c r="KTB41" s="69"/>
      <c r="KTC41" s="69"/>
      <c r="KTD41" s="69"/>
      <c r="KTE41" s="69"/>
      <c r="KTF41" s="69"/>
      <c r="KTG41" s="69"/>
      <c r="KTH41" s="69"/>
      <c r="KTI41" s="69"/>
      <c r="KTJ41" s="69"/>
      <c r="KTK41" s="69"/>
      <c r="KTL41" s="69"/>
      <c r="KTM41" s="69"/>
      <c r="KTN41" s="69"/>
      <c r="KTO41" s="69"/>
      <c r="KTP41" s="69"/>
      <c r="KTQ41" s="69"/>
      <c r="KTR41" s="69"/>
      <c r="KTS41" s="69"/>
      <c r="KTT41" s="69"/>
      <c r="KTU41" s="69"/>
      <c r="KTV41" s="69"/>
      <c r="KTW41" s="69"/>
      <c r="KTX41" s="69"/>
      <c r="KTY41" s="69"/>
      <c r="KTZ41" s="69"/>
      <c r="KUA41" s="69"/>
      <c r="KUB41" s="69"/>
      <c r="KUC41" s="69"/>
      <c r="KUD41" s="69"/>
      <c r="KUE41" s="69"/>
      <c r="KUF41" s="69"/>
      <c r="KUG41" s="69"/>
      <c r="KUH41" s="69"/>
      <c r="KUI41" s="69"/>
      <c r="KUJ41" s="69"/>
      <c r="KUK41" s="69"/>
      <c r="KUL41" s="69"/>
      <c r="KUM41" s="69"/>
      <c r="KUN41" s="69"/>
      <c r="KUO41" s="69"/>
      <c r="KUP41" s="69"/>
      <c r="KUQ41" s="69"/>
      <c r="KUR41" s="69"/>
      <c r="KUS41" s="69"/>
      <c r="KUT41" s="69"/>
      <c r="KUU41" s="69"/>
      <c r="KUV41" s="69"/>
      <c r="KUW41" s="69"/>
      <c r="KUX41" s="69"/>
      <c r="KUY41" s="69"/>
      <c r="KUZ41" s="69"/>
      <c r="KVA41" s="69"/>
      <c r="KVB41" s="69"/>
      <c r="KVC41" s="69"/>
      <c r="KVD41" s="69"/>
      <c r="KVE41" s="69"/>
      <c r="KVF41" s="69"/>
      <c r="KVG41" s="69"/>
      <c r="KVH41" s="69"/>
      <c r="KVI41" s="69"/>
      <c r="KVJ41" s="69"/>
      <c r="KVK41" s="69"/>
      <c r="KVL41" s="69"/>
      <c r="KVM41" s="69"/>
      <c r="KVN41" s="69"/>
      <c r="KVO41" s="69"/>
      <c r="KVP41" s="69"/>
      <c r="KVQ41" s="69"/>
      <c r="KVR41" s="69"/>
      <c r="KVS41" s="69"/>
      <c r="KVT41" s="69"/>
      <c r="KVU41" s="69"/>
      <c r="KVV41" s="69"/>
      <c r="KVW41" s="69"/>
      <c r="KVX41" s="69"/>
      <c r="KVY41" s="69"/>
      <c r="KVZ41" s="69"/>
      <c r="KWA41" s="69"/>
      <c r="KWB41" s="69"/>
      <c r="KWC41" s="69"/>
      <c r="KWD41" s="69"/>
      <c r="KWE41" s="69"/>
      <c r="KWF41" s="69"/>
      <c r="KWG41" s="69"/>
      <c r="KWH41" s="69"/>
      <c r="KWI41" s="69"/>
      <c r="KWJ41" s="69"/>
      <c r="KWK41" s="69"/>
      <c r="KWL41" s="69"/>
      <c r="KWM41" s="69"/>
      <c r="KWN41" s="69"/>
      <c r="KWO41" s="69"/>
      <c r="KWP41" s="69"/>
      <c r="KWQ41" s="69"/>
      <c r="KWR41" s="69"/>
      <c r="KWS41" s="69"/>
      <c r="KWT41" s="69"/>
      <c r="KWU41" s="69"/>
      <c r="KWV41" s="69"/>
      <c r="KWW41" s="69"/>
      <c r="KWX41" s="69"/>
      <c r="KWY41" s="69"/>
      <c r="KWZ41" s="69"/>
      <c r="KXA41" s="69"/>
      <c r="KXB41" s="69"/>
      <c r="KXC41" s="69"/>
      <c r="KXD41" s="69"/>
      <c r="KXE41" s="69"/>
      <c r="KXF41" s="69"/>
      <c r="KXG41" s="69"/>
      <c r="KXH41" s="69"/>
      <c r="KXI41" s="69"/>
      <c r="KXJ41" s="69"/>
      <c r="KXK41" s="69"/>
      <c r="KXL41" s="69"/>
      <c r="KXM41" s="69"/>
      <c r="KXN41" s="69"/>
      <c r="KXO41" s="69"/>
      <c r="KXP41" s="69"/>
      <c r="KXQ41" s="69"/>
      <c r="KXR41" s="69"/>
      <c r="KXS41" s="69"/>
      <c r="KXT41" s="69"/>
      <c r="KXU41" s="69"/>
      <c r="KXV41" s="69"/>
      <c r="KXW41" s="69"/>
      <c r="KXX41" s="69"/>
      <c r="KXY41" s="69"/>
      <c r="KXZ41" s="69"/>
      <c r="KYA41" s="69"/>
      <c r="KYB41" s="69"/>
      <c r="KYC41" s="69"/>
      <c r="KYD41" s="69"/>
      <c r="KYE41" s="69"/>
      <c r="KYF41" s="69"/>
      <c r="KYG41" s="69"/>
      <c r="KYH41" s="69"/>
      <c r="KYI41" s="69"/>
      <c r="KYJ41" s="69"/>
      <c r="KYK41" s="69"/>
      <c r="KYL41" s="69"/>
      <c r="KYM41" s="69"/>
      <c r="KYN41" s="69"/>
      <c r="KYO41" s="69"/>
      <c r="KYP41" s="69"/>
      <c r="KYQ41" s="69"/>
      <c r="KYR41" s="69"/>
      <c r="KYS41" s="69"/>
      <c r="KYT41" s="69"/>
      <c r="KYU41" s="69"/>
      <c r="KYV41" s="69"/>
      <c r="KYW41" s="69"/>
      <c r="KYX41" s="69"/>
      <c r="KYY41" s="69"/>
      <c r="KYZ41" s="69"/>
      <c r="KZA41" s="69"/>
      <c r="KZB41" s="69"/>
      <c r="KZC41" s="69"/>
      <c r="KZD41" s="69"/>
      <c r="KZE41" s="69"/>
      <c r="KZF41" s="69"/>
      <c r="KZG41" s="69"/>
      <c r="KZH41" s="69"/>
      <c r="KZI41" s="69"/>
      <c r="KZJ41" s="69"/>
      <c r="KZK41" s="69"/>
      <c r="KZL41" s="69"/>
      <c r="KZM41" s="69"/>
      <c r="KZN41" s="69"/>
      <c r="KZO41" s="69"/>
      <c r="KZP41" s="69"/>
      <c r="KZQ41" s="69"/>
      <c r="KZR41" s="69"/>
      <c r="KZS41" s="69"/>
      <c r="KZT41" s="69"/>
      <c r="KZU41" s="69"/>
      <c r="KZV41" s="69"/>
      <c r="KZW41" s="69"/>
      <c r="KZX41" s="69"/>
      <c r="KZY41" s="69"/>
      <c r="KZZ41" s="69"/>
      <c r="LAA41" s="69"/>
      <c r="LAB41" s="69"/>
      <c r="LAC41" s="69"/>
      <c r="LAD41" s="69"/>
      <c r="LAE41" s="69"/>
      <c r="LAF41" s="69"/>
      <c r="LAG41" s="69"/>
      <c r="LAH41" s="69"/>
      <c r="LAI41" s="69"/>
      <c r="LAJ41" s="69"/>
      <c r="LAK41" s="69"/>
      <c r="LAL41" s="69"/>
      <c r="LAM41" s="69"/>
      <c r="LAN41" s="69"/>
      <c r="LAO41" s="69"/>
      <c r="LAP41" s="69"/>
      <c r="LAQ41" s="69"/>
      <c r="LAR41" s="69"/>
      <c r="LAS41" s="69"/>
      <c r="LAT41" s="69"/>
      <c r="LAU41" s="69"/>
      <c r="LAV41" s="69"/>
      <c r="LAW41" s="69"/>
      <c r="LAX41" s="69"/>
      <c r="LAY41" s="69"/>
      <c r="LAZ41" s="69"/>
      <c r="LBA41" s="69"/>
      <c r="LBB41" s="69"/>
      <c r="LBC41" s="69"/>
      <c r="LBD41" s="69"/>
      <c r="LBE41" s="69"/>
      <c r="LBF41" s="69"/>
      <c r="LBG41" s="69"/>
      <c r="LBH41" s="69"/>
      <c r="LBI41" s="69"/>
      <c r="LBJ41" s="69"/>
      <c r="LBK41" s="69"/>
      <c r="LBL41" s="69"/>
      <c r="LBM41" s="69"/>
      <c r="LBN41" s="69"/>
      <c r="LBO41" s="69"/>
      <c r="LBP41" s="69"/>
      <c r="LBQ41" s="69"/>
      <c r="LBR41" s="69"/>
      <c r="LBS41" s="69"/>
      <c r="LBT41" s="69"/>
      <c r="LBU41" s="69"/>
      <c r="LBV41" s="69"/>
      <c r="LBW41" s="69"/>
      <c r="LBX41" s="69"/>
      <c r="LBY41" s="69"/>
      <c r="LBZ41" s="69"/>
      <c r="LCA41" s="69"/>
      <c r="LCB41" s="69"/>
      <c r="LCC41" s="69"/>
      <c r="LCD41" s="69"/>
      <c r="LCE41" s="69"/>
      <c r="LCF41" s="69"/>
      <c r="LCG41" s="69"/>
      <c r="LCH41" s="69"/>
      <c r="LCI41" s="69"/>
      <c r="LCJ41" s="69"/>
      <c r="LCK41" s="69"/>
      <c r="LCL41" s="69"/>
      <c r="LCM41" s="69"/>
      <c r="LCN41" s="69"/>
      <c r="LCO41" s="69"/>
      <c r="LCP41" s="69"/>
      <c r="LCQ41" s="69"/>
      <c r="LCR41" s="69"/>
      <c r="LCS41" s="69"/>
      <c r="LCT41" s="69"/>
      <c r="LCU41" s="69"/>
      <c r="LCV41" s="69"/>
      <c r="LCW41" s="69"/>
      <c r="LCX41" s="69"/>
      <c r="LCY41" s="69"/>
      <c r="LCZ41" s="69"/>
      <c r="LDA41" s="69"/>
      <c r="LDB41" s="69"/>
      <c r="LDC41" s="69"/>
      <c r="LDD41" s="69"/>
      <c r="LDE41" s="69"/>
      <c r="LDF41" s="69"/>
      <c r="LDG41" s="69"/>
      <c r="LDH41" s="69"/>
      <c r="LDI41" s="69"/>
      <c r="LDJ41" s="69"/>
      <c r="LDK41" s="69"/>
      <c r="LDL41" s="69"/>
      <c r="LDM41" s="69"/>
      <c r="LDN41" s="69"/>
      <c r="LDO41" s="69"/>
      <c r="LDP41" s="69"/>
      <c r="LDQ41" s="69"/>
      <c r="LDR41" s="69"/>
      <c r="LDS41" s="69"/>
      <c r="LDT41" s="69"/>
      <c r="LDU41" s="69"/>
      <c r="LDV41" s="69"/>
      <c r="LDW41" s="69"/>
      <c r="LDX41" s="69"/>
      <c r="LDY41" s="69"/>
      <c r="LDZ41" s="69"/>
      <c r="LEA41" s="69"/>
      <c r="LEB41" s="69"/>
      <c r="LEC41" s="69"/>
      <c r="LED41" s="69"/>
      <c r="LEE41" s="69"/>
      <c r="LEF41" s="69"/>
      <c r="LEG41" s="69"/>
      <c r="LEH41" s="69"/>
      <c r="LEI41" s="69"/>
      <c r="LEJ41" s="69"/>
      <c r="LEK41" s="69"/>
      <c r="LEL41" s="69"/>
      <c r="LEM41" s="69"/>
      <c r="LEN41" s="69"/>
      <c r="LEO41" s="69"/>
      <c r="LEP41" s="69"/>
      <c r="LEQ41" s="69"/>
      <c r="LER41" s="69"/>
      <c r="LES41" s="69"/>
      <c r="LET41" s="69"/>
      <c r="LEU41" s="69"/>
      <c r="LEV41" s="69"/>
      <c r="LEW41" s="69"/>
      <c r="LEX41" s="69"/>
      <c r="LEY41" s="69"/>
      <c r="LEZ41" s="69"/>
      <c r="LFA41" s="69"/>
      <c r="LFB41" s="69"/>
      <c r="LFC41" s="69"/>
      <c r="LFD41" s="69"/>
      <c r="LFE41" s="69"/>
      <c r="LFF41" s="69"/>
      <c r="LFG41" s="69"/>
      <c r="LFH41" s="69"/>
      <c r="LFI41" s="69"/>
      <c r="LFJ41" s="69"/>
      <c r="LFK41" s="69"/>
      <c r="LFL41" s="69"/>
      <c r="LFM41" s="69"/>
      <c r="LFN41" s="69"/>
      <c r="LFO41" s="69"/>
      <c r="LFP41" s="69"/>
      <c r="LFQ41" s="69"/>
      <c r="LFR41" s="69"/>
      <c r="LFS41" s="69"/>
      <c r="LFT41" s="69"/>
      <c r="LFU41" s="69"/>
      <c r="LFV41" s="69"/>
      <c r="LFW41" s="69"/>
      <c r="LFX41" s="69"/>
      <c r="LFY41" s="69"/>
      <c r="LFZ41" s="69"/>
      <c r="LGA41" s="69"/>
      <c r="LGB41" s="69"/>
      <c r="LGC41" s="69"/>
      <c r="LGD41" s="69"/>
      <c r="LGE41" s="69"/>
      <c r="LGF41" s="69"/>
      <c r="LGG41" s="69"/>
      <c r="LGH41" s="69"/>
      <c r="LGI41" s="69"/>
      <c r="LGJ41" s="69"/>
      <c r="LGK41" s="69"/>
      <c r="LGL41" s="69"/>
      <c r="LGM41" s="69"/>
      <c r="LGN41" s="69"/>
      <c r="LGO41" s="69"/>
      <c r="LGP41" s="69"/>
      <c r="LGQ41" s="69"/>
      <c r="LGR41" s="69"/>
      <c r="LGS41" s="69"/>
      <c r="LGT41" s="69"/>
      <c r="LGU41" s="69"/>
      <c r="LGV41" s="69"/>
      <c r="LGW41" s="69"/>
      <c r="LGX41" s="69"/>
      <c r="LGY41" s="69"/>
      <c r="LGZ41" s="69"/>
      <c r="LHA41" s="69"/>
      <c r="LHB41" s="69"/>
      <c r="LHC41" s="69"/>
      <c r="LHD41" s="69"/>
      <c r="LHE41" s="69"/>
      <c r="LHF41" s="69"/>
      <c r="LHG41" s="69"/>
      <c r="LHH41" s="69"/>
      <c r="LHI41" s="69"/>
      <c r="LHJ41" s="69"/>
      <c r="LHK41" s="69"/>
      <c r="LHL41" s="69"/>
      <c r="LHM41" s="69"/>
      <c r="LHN41" s="69"/>
      <c r="LHO41" s="69"/>
      <c r="LHP41" s="69"/>
      <c r="LHQ41" s="69"/>
      <c r="LHR41" s="69"/>
      <c r="LHS41" s="69"/>
      <c r="LHT41" s="69"/>
      <c r="LHU41" s="69"/>
      <c r="LHV41" s="69"/>
      <c r="LHW41" s="69"/>
      <c r="LHX41" s="69"/>
      <c r="LHY41" s="69"/>
      <c r="LHZ41" s="69"/>
      <c r="LIA41" s="69"/>
      <c r="LIB41" s="69"/>
      <c r="LIC41" s="69"/>
      <c r="LID41" s="69"/>
      <c r="LIE41" s="69"/>
      <c r="LIF41" s="69"/>
      <c r="LIG41" s="69"/>
      <c r="LIH41" s="69"/>
      <c r="LII41" s="69"/>
      <c r="LIJ41" s="69"/>
      <c r="LIK41" s="69"/>
      <c r="LIL41" s="69"/>
      <c r="LIM41" s="69"/>
      <c r="LIN41" s="69"/>
      <c r="LIO41" s="69"/>
      <c r="LIP41" s="69"/>
      <c r="LIQ41" s="69"/>
      <c r="LIR41" s="69"/>
      <c r="LIS41" s="69"/>
      <c r="LIT41" s="69"/>
      <c r="LIU41" s="69"/>
      <c r="LIV41" s="69"/>
      <c r="LIW41" s="69"/>
      <c r="LIX41" s="69"/>
      <c r="LIY41" s="69"/>
      <c r="LIZ41" s="69"/>
      <c r="LJA41" s="69"/>
      <c r="LJB41" s="69"/>
      <c r="LJC41" s="69"/>
      <c r="LJD41" s="69"/>
      <c r="LJE41" s="69"/>
      <c r="LJF41" s="69"/>
      <c r="LJG41" s="69"/>
      <c r="LJH41" s="69"/>
      <c r="LJI41" s="69"/>
      <c r="LJJ41" s="69"/>
      <c r="LJK41" s="69"/>
      <c r="LJL41" s="69"/>
      <c r="LJM41" s="69"/>
      <c r="LJN41" s="69"/>
      <c r="LJO41" s="69"/>
      <c r="LJP41" s="69"/>
      <c r="LJQ41" s="69"/>
      <c r="LJR41" s="69"/>
      <c r="LJS41" s="69"/>
      <c r="LJT41" s="69"/>
      <c r="LJU41" s="69"/>
      <c r="LJV41" s="69"/>
      <c r="LJW41" s="69"/>
      <c r="LJX41" s="69"/>
      <c r="LJY41" s="69"/>
      <c r="LJZ41" s="69"/>
      <c r="LKA41" s="69"/>
      <c r="LKB41" s="69"/>
      <c r="LKC41" s="69"/>
      <c r="LKD41" s="69"/>
      <c r="LKE41" s="69"/>
      <c r="LKF41" s="69"/>
      <c r="LKG41" s="69"/>
      <c r="LKH41" s="69"/>
      <c r="LKI41" s="69"/>
      <c r="LKJ41" s="69"/>
      <c r="LKK41" s="69"/>
      <c r="LKL41" s="69"/>
      <c r="LKM41" s="69"/>
      <c r="LKN41" s="69"/>
      <c r="LKO41" s="69"/>
      <c r="LKP41" s="69"/>
      <c r="LKQ41" s="69"/>
      <c r="LKR41" s="69"/>
      <c r="LKS41" s="69"/>
      <c r="LKT41" s="69"/>
      <c r="LKU41" s="69"/>
      <c r="LKV41" s="69"/>
      <c r="LKW41" s="69"/>
      <c r="LKX41" s="69"/>
      <c r="LKY41" s="69"/>
      <c r="LKZ41" s="69"/>
      <c r="LLA41" s="69"/>
      <c r="LLB41" s="69"/>
      <c r="LLC41" s="69"/>
      <c r="LLD41" s="69"/>
      <c r="LLE41" s="69"/>
      <c r="LLF41" s="69"/>
      <c r="LLG41" s="69"/>
      <c r="LLH41" s="69"/>
      <c r="LLI41" s="69"/>
      <c r="LLJ41" s="69"/>
      <c r="LLK41" s="69"/>
      <c r="LLL41" s="69"/>
      <c r="LLM41" s="69"/>
      <c r="LLN41" s="69"/>
      <c r="LLO41" s="69"/>
      <c r="LLP41" s="69"/>
      <c r="LLQ41" s="69"/>
      <c r="LLR41" s="69"/>
      <c r="LLS41" s="69"/>
      <c r="LLT41" s="69"/>
      <c r="LLU41" s="69"/>
      <c r="LLV41" s="69"/>
      <c r="LLW41" s="69"/>
      <c r="LLX41" s="69"/>
      <c r="LLY41" s="69"/>
      <c r="LLZ41" s="69"/>
      <c r="LMA41" s="69"/>
      <c r="LMB41" s="69"/>
      <c r="LMC41" s="69"/>
      <c r="LMD41" s="69"/>
      <c r="LME41" s="69"/>
      <c r="LMF41" s="69"/>
      <c r="LMG41" s="69"/>
      <c r="LMH41" s="69"/>
      <c r="LMI41" s="69"/>
      <c r="LMJ41" s="69"/>
      <c r="LMK41" s="69"/>
      <c r="LML41" s="69"/>
      <c r="LMM41" s="69"/>
      <c r="LMN41" s="69"/>
      <c r="LMO41" s="69"/>
      <c r="LMP41" s="69"/>
      <c r="LMQ41" s="69"/>
      <c r="LMR41" s="69"/>
      <c r="LMS41" s="69"/>
      <c r="LMT41" s="69"/>
      <c r="LMU41" s="69"/>
      <c r="LMV41" s="69"/>
      <c r="LMW41" s="69"/>
      <c r="LMX41" s="69"/>
      <c r="LMY41" s="69"/>
      <c r="LMZ41" s="69"/>
      <c r="LNA41" s="69"/>
      <c r="LNB41" s="69"/>
      <c r="LNC41" s="69"/>
      <c r="LND41" s="69"/>
      <c r="LNE41" s="69"/>
      <c r="LNF41" s="69"/>
      <c r="LNG41" s="69"/>
      <c r="LNH41" s="69"/>
      <c r="LNI41" s="69"/>
      <c r="LNJ41" s="69"/>
      <c r="LNK41" s="69"/>
      <c r="LNL41" s="69"/>
      <c r="LNM41" s="69"/>
      <c r="LNN41" s="69"/>
      <c r="LNO41" s="69"/>
      <c r="LNP41" s="69"/>
      <c r="LNQ41" s="69"/>
      <c r="LNR41" s="69"/>
      <c r="LNS41" s="69"/>
      <c r="LNT41" s="69"/>
      <c r="LNU41" s="69"/>
      <c r="LNV41" s="69"/>
      <c r="LNW41" s="69"/>
      <c r="LNX41" s="69"/>
      <c r="LNY41" s="69"/>
      <c r="LNZ41" s="69"/>
      <c r="LOA41" s="69"/>
      <c r="LOB41" s="69"/>
      <c r="LOC41" s="69"/>
      <c r="LOD41" s="69"/>
      <c r="LOE41" s="69"/>
      <c r="LOF41" s="69"/>
      <c r="LOG41" s="69"/>
      <c r="LOH41" s="69"/>
      <c r="LOI41" s="69"/>
      <c r="LOJ41" s="69"/>
      <c r="LOK41" s="69"/>
      <c r="LOL41" s="69"/>
      <c r="LOM41" s="69"/>
      <c r="LON41" s="69"/>
      <c r="LOO41" s="69"/>
      <c r="LOP41" s="69"/>
      <c r="LOQ41" s="69"/>
      <c r="LOR41" s="69"/>
      <c r="LOS41" s="69"/>
      <c r="LOT41" s="69"/>
      <c r="LOU41" s="69"/>
      <c r="LOV41" s="69"/>
      <c r="LOW41" s="69"/>
      <c r="LOX41" s="69"/>
      <c r="LOY41" s="69"/>
      <c r="LOZ41" s="69"/>
      <c r="LPA41" s="69"/>
      <c r="LPB41" s="69"/>
      <c r="LPC41" s="69"/>
      <c r="LPD41" s="69"/>
      <c r="LPE41" s="69"/>
      <c r="LPF41" s="69"/>
      <c r="LPG41" s="69"/>
      <c r="LPH41" s="69"/>
      <c r="LPI41" s="69"/>
      <c r="LPJ41" s="69"/>
      <c r="LPK41" s="69"/>
      <c r="LPL41" s="69"/>
      <c r="LPM41" s="69"/>
      <c r="LPN41" s="69"/>
      <c r="LPO41" s="69"/>
      <c r="LPP41" s="69"/>
      <c r="LPQ41" s="69"/>
      <c r="LPR41" s="69"/>
      <c r="LPS41" s="69"/>
      <c r="LPT41" s="69"/>
      <c r="LPU41" s="69"/>
      <c r="LPV41" s="69"/>
      <c r="LPW41" s="69"/>
      <c r="LPX41" s="69"/>
      <c r="LPY41" s="69"/>
      <c r="LPZ41" s="69"/>
      <c r="LQA41" s="69"/>
      <c r="LQB41" s="69"/>
      <c r="LQC41" s="69"/>
      <c r="LQD41" s="69"/>
      <c r="LQE41" s="69"/>
      <c r="LQF41" s="69"/>
      <c r="LQG41" s="69"/>
      <c r="LQH41" s="69"/>
      <c r="LQI41" s="69"/>
      <c r="LQJ41" s="69"/>
      <c r="LQK41" s="69"/>
      <c r="LQL41" s="69"/>
      <c r="LQM41" s="69"/>
      <c r="LQN41" s="69"/>
      <c r="LQO41" s="69"/>
      <c r="LQP41" s="69"/>
      <c r="LQQ41" s="69"/>
      <c r="LQR41" s="69"/>
      <c r="LQS41" s="69"/>
      <c r="LQT41" s="69"/>
      <c r="LQU41" s="69"/>
      <c r="LQV41" s="69"/>
      <c r="LQW41" s="69"/>
      <c r="LQX41" s="69"/>
      <c r="LQY41" s="69"/>
      <c r="LQZ41" s="69"/>
      <c r="LRA41" s="69"/>
      <c r="LRB41" s="69"/>
      <c r="LRC41" s="69"/>
      <c r="LRD41" s="69"/>
      <c r="LRE41" s="69"/>
      <c r="LRF41" s="69"/>
      <c r="LRG41" s="69"/>
      <c r="LRH41" s="69"/>
      <c r="LRI41" s="69"/>
      <c r="LRJ41" s="69"/>
      <c r="LRK41" s="69"/>
      <c r="LRL41" s="69"/>
      <c r="LRM41" s="69"/>
      <c r="LRN41" s="69"/>
      <c r="LRO41" s="69"/>
      <c r="LRP41" s="69"/>
      <c r="LRQ41" s="69"/>
      <c r="LRR41" s="69"/>
      <c r="LRS41" s="69"/>
      <c r="LRT41" s="69"/>
      <c r="LRU41" s="69"/>
      <c r="LRV41" s="69"/>
      <c r="LRW41" s="69"/>
      <c r="LRX41" s="69"/>
      <c r="LRY41" s="69"/>
      <c r="LRZ41" s="69"/>
      <c r="LSA41" s="69"/>
      <c r="LSB41" s="69"/>
      <c r="LSC41" s="69"/>
      <c r="LSD41" s="69"/>
      <c r="LSE41" s="69"/>
      <c r="LSF41" s="69"/>
      <c r="LSG41" s="69"/>
      <c r="LSH41" s="69"/>
      <c r="LSI41" s="69"/>
      <c r="LSJ41" s="69"/>
      <c r="LSK41" s="69"/>
      <c r="LSL41" s="69"/>
      <c r="LSM41" s="69"/>
      <c r="LSN41" s="69"/>
      <c r="LSO41" s="69"/>
      <c r="LSP41" s="69"/>
      <c r="LSQ41" s="69"/>
      <c r="LSR41" s="69"/>
      <c r="LSS41" s="69"/>
      <c r="LST41" s="69"/>
      <c r="LSU41" s="69"/>
      <c r="LSV41" s="69"/>
      <c r="LSW41" s="69"/>
      <c r="LSX41" s="69"/>
      <c r="LSY41" s="69"/>
      <c r="LSZ41" s="69"/>
      <c r="LTA41" s="69"/>
      <c r="LTB41" s="69"/>
      <c r="LTC41" s="69"/>
      <c r="LTD41" s="69"/>
      <c r="LTE41" s="69"/>
      <c r="LTF41" s="69"/>
      <c r="LTG41" s="69"/>
      <c r="LTH41" s="69"/>
      <c r="LTI41" s="69"/>
      <c r="LTJ41" s="69"/>
      <c r="LTK41" s="69"/>
      <c r="LTL41" s="69"/>
      <c r="LTM41" s="69"/>
      <c r="LTN41" s="69"/>
      <c r="LTO41" s="69"/>
      <c r="LTP41" s="69"/>
      <c r="LTQ41" s="69"/>
      <c r="LTR41" s="69"/>
      <c r="LTS41" s="69"/>
      <c r="LTT41" s="69"/>
      <c r="LTU41" s="69"/>
      <c r="LTV41" s="69"/>
      <c r="LTW41" s="69"/>
      <c r="LTX41" s="69"/>
      <c r="LTY41" s="69"/>
      <c r="LTZ41" s="69"/>
      <c r="LUA41" s="69"/>
      <c r="LUB41" s="69"/>
      <c r="LUC41" s="69"/>
      <c r="LUD41" s="69"/>
      <c r="LUE41" s="69"/>
      <c r="LUF41" s="69"/>
      <c r="LUG41" s="69"/>
      <c r="LUH41" s="69"/>
      <c r="LUI41" s="69"/>
      <c r="LUJ41" s="69"/>
      <c r="LUK41" s="69"/>
      <c r="LUL41" s="69"/>
      <c r="LUM41" s="69"/>
      <c r="LUN41" s="69"/>
      <c r="LUO41" s="69"/>
      <c r="LUP41" s="69"/>
      <c r="LUQ41" s="69"/>
      <c r="LUR41" s="69"/>
      <c r="LUS41" s="69"/>
      <c r="LUT41" s="69"/>
      <c r="LUU41" s="69"/>
      <c r="LUV41" s="69"/>
      <c r="LUW41" s="69"/>
      <c r="LUX41" s="69"/>
      <c r="LUY41" s="69"/>
      <c r="LUZ41" s="69"/>
      <c r="LVA41" s="69"/>
      <c r="LVB41" s="69"/>
      <c r="LVC41" s="69"/>
      <c r="LVD41" s="69"/>
      <c r="LVE41" s="69"/>
      <c r="LVF41" s="69"/>
      <c r="LVG41" s="69"/>
      <c r="LVH41" s="69"/>
      <c r="LVI41" s="69"/>
      <c r="LVJ41" s="69"/>
      <c r="LVK41" s="69"/>
      <c r="LVL41" s="69"/>
      <c r="LVM41" s="69"/>
      <c r="LVN41" s="69"/>
      <c r="LVO41" s="69"/>
      <c r="LVP41" s="69"/>
      <c r="LVQ41" s="69"/>
      <c r="LVR41" s="69"/>
      <c r="LVS41" s="69"/>
      <c r="LVT41" s="69"/>
      <c r="LVU41" s="69"/>
      <c r="LVV41" s="69"/>
      <c r="LVW41" s="69"/>
      <c r="LVX41" s="69"/>
      <c r="LVY41" s="69"/>
      <c r="LVZ41" s="69"/>
      <c r="LWA41" s="69"/>
      <c r="LWB41" s="69"/>
      <c r="LWC41" s="69"/>
      <c r="LWD41" s="69"/>
      <c r="LWE41" s="69"/>
      <c r="LWF41" s="69"/>
      <c r="LWG41" s="69"/>
      <c r="LWH41" s="69"/>
      <c r="LWI41" s="69"/>
      <c r="LWJ41" s="69"/>
      <c r="LWK41" s="69"/>
      <c r="LWL41" s="69"/>
      <c r="LWM41" s="69"/>
      <c r="LWN41" s="69"/>
      <c r="LWO41" s="69"/>
      <c r="LWP41" s="69"/>
      <c r="LWQ41" s="69"/>
      <c r="LWR41" s="69"/>
      <c r="LWS41" s="69"/>
      <c r="LWT41" s="69"/>
      <c r="LWU41" s="69"/>
      <c r="LWV41" s="69"/>
      <c r="LWW41" s="69"/>
      <c r="LWX41" s="69"/>
      <c r="LWY41" s="69"/>
      <c r="LWZ41" s="69"/>
      <c r="LXA41" s="69"/>
      <c r="LXB41" s="69"/>
      <c r="LXC41" s="69"/>
      <c r="LXD41" s="69"/>
      <c r="LXE41" s="69"/>
      <c r="LXF41" s="69"/>
      <c r="LXG41" s="69"/>
      <c r="LXH41" s="69"/>
      <c r="LXI41" s="69"/>
      <c r="LXJ41" s="69"/>
      <c r="LXK41" s="69"/>
      <c r="LXL41" s="69"/>
      <c r="LXM41" s="69"/>
      <c r="LXN41" s="69"/>
      <c r="LXO41" s="69"/>
      <c r="LXP41" s="69"/>
      <c r="LXQ41" s="69"/>
      <c r="LXR41" s="69"/>
      <c r="LXS41" s="69"/>
      <c r="LXT41" s="69"/>
      <c r="LXU41" s="69"/>
      <c r="LXV41" s="69"/>
      <c r="LXW41" s="69"/>
      <c r="LXX41" s="69"/>
      <c r="LXY41" s="69"/>
      <c r="LXZ41" s="69"/>
      <c r="LYA41" s="69"/>
      <c r="LYB41" s="69"/>
      <c r="LYC41" s="69"/>
      <c r="LYD41" s="69"/>
      <c r="LYE41" s="69"/>
      <c r="LYF41" s="69"/>
      <c r="LYG41" s="69"/>
      <c r="LYH41" s="69"/>
      <c r="LYI41" s="69"/>
      <c r="LYJ41" s="69"/>
      <c r="LYK41" s="69"/>
      <c r="LYL41" s="69"/>
      <c r="LYM41" s="69"/>
      <c r="LYN41" s="69"/>
      <c r="LYO41" s="69"/>
      <c r="LYP41" s="69"/>
      <c r="LYQ41" s="69"/>
      <c r="LYR41" s="69"/>
      <c r="LYS41" s="69"/>
      <c r="LYT41" s="69"/>
      <c r="LYU41" s="69"/>
      <c r="LYV41" s="69"/>
      <c r="LYW41" s="69"/>
      <c r="LYX41" s="69"/>
      <c r="LYY41" s="69"/>
      <c r="LYZ41" s="69"/>
      <c r="LZA41" s="69"/>
      <c r="LZB41" s="69"/>
      <c r="LZC41" s="69"/>
      <c r="LZD41" s="69"/>
      <c r="LZE41" s="69"/>
      <c r="LZF41" s="69"/>
      <c r="LZG41" s="69"/>
      <c r="LZH41" s="69"/>
      <c r="LZI41" s="69"/>
      <c r="LZJ41" s="69"/>
      <c r="LZK41" s="69"/>
      <c r="LZL41" s="69"/>
      <c r="LZM41" s="69"/>
      <c r="LZN41" s="69"/>
      <c r="LZO41" s="69"/>
      <c r="LZP41" s="69"/>
      <c r="LZQ41" s="69"/>
      <c r="LZR41" s="69"/>
      <c r="LZS41" s="69"/>
      <c r="LZT41" s="69"/>
      <c r="LZU41" s="69"/>
      <c r="LZV41" s="69"/>
      <c r="LZW41" s="69"/>
      <c r="LZX41" s="69"/>
      <c r="LZY41" s="69"/>
      <c r="LZZ41" s="69"/>
      <c r="MAA41" s="69"/>
      <c r="MAB41" s="69"/>
      <c r="MAC41" s="69"/>
      <c r="MAD41" s="69"/>
      <c r="MAE41" s="69"/>
      <c r="MAF41" s="69"/>
      <c r="MAG41" s="69"/>
      <c r="MAH41" s="69"/>
      <c r="MAI41" s="69"/>
      <c r="MAJ41" s="69"/>
      <c r="MAK41" s="69"/>
      <c r="MAL41" s="69"/>
      <c r="MAM41" s="69"/>
      <c r="MAN41" s="69"/>
      <c r="MAO41" s="69"/>
      <c r="MAP41" s="69"/>
      <c r="MAQ41" s="69"/>
      <c r="MAR41" s="69"/>
      <c r="MAS41" s="69"/>
      <c r="MAT41" s="69"/>
      <c r="MAU41" s="69"/>
      <c r="MAV41" s="69"/>
      <c r="MAW41" s="69"/>
      <c r="MAX41" s="69"/>
      <c r="MAY41" s="69"/>
      <c r="MAZ41" s="69"/>
      <c r="MBA41" s="69"/>
      <c r="MBB41" s="69"/>
      <c r="MBC41" s="69"/>
      <c r="MBD41" s="69"/>
      <c r="MBE41" s="69"/>
      <c r="MBF41" s="69"/>
      <c r="MBG41" s="69"/>
      <c r="MBH41" s="69"/>
      <c r="MBI41" s="69"/>
      <c r="MBJ41" s="69"/>
      <c r="MBK41" s="69"/>
      <c r="MBL41" s="69"/>
      <c r="MBM41" s="69"/>
      <c r="MBN41" s="69"/>
      <c r="MBO41" s="69"/>
      <c r="MBP41" s="69"/>
      <c r="MBQ41" s="69"/>
      <c r="MBR41" s="69"/>
      <c r="MBS41" s="69"/>
      <c r="MBT41" s="69"/>
      <c r="MBU41" s="69"/>
      <c r="MBV41" s="69"/>
      <c r="MBW41" s="69"/>
      <c r="MBX41" s="69"/>
      <c r="MBY41" s="69"/>
      <c r="MBZ41" s="69"/>
      <c r="MCA41" s="69"/>
      <c r="MCB41" s="69"/>
      <c r="MCC41" s="69"/>
      <c r="MCD41" s="69"/>
      <c r="MCE41" s="69"/>
      <c r="MCF41" s="69"/>
      <c r="MCG41" s="69"/>
      <c r="MCH41" s="69"/>
      <c r="MCI41" s="69"/>
      <c r="MCJ41" s="69"/>
      <c r="MCK41" s="69"/>
      <c r="MCL41" s="69"/>
      <c r="MCM41" s="69"/>
      <c r="MCN41" s="69"/>
      <c r="MCO41" s="69"/>
      <c r="MCP41" s="69"/>
      <c r="MCQ41" s="69"/>
      <c r="MCR41" s="69"/>
      <c r="MCS41" s="69"/>
      <c r="MCT41" s="69"/>
      <c r="MCU41" s="69"/>
      <c r="MCV41" s="69"/>
      <c r="MCW41" s="69"/>
      <c r="MCX41" s="69"/>
      <c r="MCY41" s="69"/>
      <c r="MCZ41" s="69"/>
      <c r="MDA41" s="69"/>
      <c r="MDB41" s="69"/>
      <c r="MDC41" s="69"/>
      <c r="MDD41" s="69"/>
      <c r="MDE41" s="69"/>
      <c r="MDF41" s="69"/>
      <c r="MDG41" s="69"/>
      <c r="MDH41" s="69"/>
      <c r="MDI41" s="69"/>
      <c r="MDJ41" s="69"/>
      <c r="MDK41" s="69"/>
      <c r="MDL41" s="69"/>
      <c r="MDM41" s="69"/>
      <c r="MDN41" s="69"/>
      <c r="MDO41" s="69"/>
      <c r="MDP41" s="69"/>
      <c r="MDQ41" s="69"/>
      <c r="MDR41" s="69"/>
      <c r="MDS41" s="69"/>
      <c r="MDT41" s="69"/>
      <c r="MDU41" s="69"/>
      <c r="MDV41" s="69"/>
      <c r="MDW41" s="69"/>
      <c r="MDX41" s="69"/>
      <c r="MDY41" s="69"/>
      <c r="MDZ41" s="69"/>
      <c r="MEA41" s="69"/>
      <c r="MEB41" s="69"/>
      <c r="MEC41" s="69"/>
      <c r="MED41" s="69"/>
      <c r="MEE41" s="69"/>
      <c r="MEF41" s="69"/>
      <c r="MEG41" s="69"/>
      <c r="MEH41" s="69"/>
      <c r="MEI41" s="69"/>
      <c r="MEJ41" s="69"/>
      <c r="MEK41" s="69"/>
      <c r="MEL41" s="69"/>
      <c r="MEM41" s="69"/>
      <c r="MEN41" s="69"/>
      <c r="MEO41" s="69"/>
      <c r="MEP41" s="69"/>
      <c r="MEQ41" s="69"/>
      <c r="MER41" s="69"/>
      <c r="MES41" s="69"/>
      <c r="MET41" s="69"/>
      <c r="MEU41" s="69"/>
      <c r="MEV41" s="69"/>
      <c r="MEW41" s="69"/>
      <c r="MEX41" s="69"/>
      <c r="MEY41" s="69"/>
      <c r="MEZ41" s="69"/>
      <c r="MFA41" s="69"/>
      <c r="MFB41" s="69"/>
      <c r="MFC41" s="69"/>
      <c r="MFD41" s="69"/>
      <c r="MFE41" s="69"/>
      <c r="MFF41" s="69"/>
      <c r="MFG41" s="69"/>
      <c r="MFH41" s="69"/>
      <c r="MFI41" s="69"/>
      <c r="MFJ41" s="69"/>
      <c r="MFK41" s="69"/>
      <c r="MFL41" s="69"/>
      <c r="MFM41" s="69"/>
      <c r="MFN41" s="69"/>
      <c r="MFO41" s="69"/>
      <c r="MFP41" s="69"/>
      <c r="MFQ41" s="69"/>
      <c r="MFR41" s="69"/>
      <c r="MFS41" s="69"/>
      <c r="MFT41" s="69"/>
      <c r="MFU41" s="69"/>
      <c r="MFV41" s="69"/>
      <c r="MFW41" s="69"/>
      <c r="MFX41" s="69"/>
      <c r="MFY41" s="69"/>
      <c r="MFZ41" s="69"/>
      <c r="MGA41" s="69"/>
      <c r="MGB41" s="69"/>
      <c r="MGC41" s="69"/>
      <c r="MGD41" s="69"/>
      <c r="MGE41" s="69"/>
      <c r="MGF41" s="69"/>
      <c r="MGG41" s="69"/>
      <c r="MGH41" s="69"/>
      <c r="MGI41" s="69"/>
      <c r="MGJ41" s="69"/>
      <c r="MGK41" s="69"/>
      <c r="MGL41" s="69"/>
      <c r="MGM41" s="69"/>
      <c r="MGN41" s="69"/>
      <c r="MGO41" s="69"/>
      <c r="MGP41" s="69"/>
      <c r="MGQ41" s="69"/>
      <c r="MGR41" s="69"/>
      <c r="MGS41" s="69"/>
      <c r="MGT41" s="69"/>
      <c r="MGU41" s="69"/>
      <c r="MGV41" s="69"/>
      <c r="MGW41" s="69"/>
      <c r="MGX41" s="69"/>
      <c r="MGY41" s="69"/>
      <c r="MGZ41" s="69"/>
      <c r="MHA41" s="69"/>
      <c r="MHB41" s="69"/>
      <c r="MHC41" s="69"/>
      <c r="MHD41" s="69"/>
      <c r="MHE41" s="69"/>
      <c r="MHF41" s="69"/>
      <c r="MHG41" s="69"/>
      <c r="MHH41" s="69"/>
      <c r="MHI41" s="69"/>
      <c r="MHJ41" s="69"/>
      <c r="MHK41" s="69"/>
      <c r="MHL41" s="69"/>
      <c r="MHM41" s="69"/>
      <c r="MHN41" s="69"/>
      <c r="MHO41" s="69"/>
      <c r="MHP41" s="69"/>
      <c r="MHQ41" s="69"/>
      <c r="MHR41" s="69"/>
      <c r="MHS41" s="69"/>
      <c r="MHT41" s="69"/>
      <c r="MHU41" s="69"/>
      <c r="MHV41" s="69"/>
      <c r="MHW41" s="69"/>
      <c r="MHX41" s="69"/>
      <c r="MHY41" s="69"/>
      <c r="MHZ41" s="69"/>
      <c r="MIA41" s="69"/>
      <c r="MIB41" s="69"/>
      <c r="MIC41" s="69"/>
      <c r="MID41" s="69"/>
      <c r="MIE41" s="69"/>
      <c r="MIF41" s="69"/>
      <c r="MIG41" s="69"/>
      <c r="MIH41" s="69"/>
      <c r="MII41" s="69"/>
      <c r="MIJ41" s="69"/>
      <c r="MIK41" s="69"/>
      <c r="MIL41" s="69"/>
      <c r="MIM41" s="69"/>
      <c r="MIN41" s="69"/>
      <c r="MIO41" s="69"/>
      <c r="MIP41" s="69"/>
      <c r="MIQ41" s="69"/>
      <c r="MIR41" s="69"/>
      <c r="MIS41" s="69"/>
      <c r="MIT41" s="69"/>
      <c r="MIU41" s="69"/>
      <c r="MIV41" s="69"/>
      <c r="MIW41" s="69"/>
      <c r="MIX41" s="69"/>
      <c r="MIY41" s="69"/>
      <c r="MIZ41" s="69"/>
      <c r="MJA41" s="69"/>
      <c r="MJB41" s="69"/>
      <c r="MJC41" s="69"/>
      <c r="MJD41" s="69"/>
      <c r="MJE41" s="69"/>
      <c r="MJF41" s="69"/>
      <c r="MJG41" s="69"/>
      <c r="MJH41" s="69"/>
      <c r="MJI41" s="69"/>
      <c r="MJJ41" s="69"/>
      <c r="MJK41" s="69"/>
      <c r="MJL41" s="69"/>
      <c r="MJM41" s="69"/>
      <c r="MJN41" s="69"/>
      <c r="MJO41" s="69"/>
      <c r="MJP41" s="69"/>
      <c r="MJQ41" s="69"/>
      <c r="MJR41" s="69"/>
      <c r="MJS41" s="69"/>
      <c r="MJT41" s="69"/>
      <c r="MJU41" s="69"/>
      <c r="MJV41" s="69"/>
      <c r="MJW41" s="69"/>
      <c r="MJX41" s="69"/>
      <c r="MJY41" s="69"/>
      <c r="MJZ41" s="69"/>
      <c r="MKA41" s="69"/>
      <c r="MKB41" s="69"/>
      <c r="MKC41" s="69"/>
      <c r="MKD41" s="69"/>
      <c r="MKE41" s="69"/>
      <c r="MKF41" s="69"/>
      <c r="MKG41" s="69"/>
      <c r="MKH41" s="69"/>
      <c r="MKI41" s="69"/>
      <c r="MKJ41" s="69"/>
      <c r="MKK41" s="69"/>
      <c r="MKL41" s="69"/>
      <c r="MKM41" s="69"/>
      <c r="MKN41" s="69"/>
      <c r="MKO41" s="69"/>
      <c r="MKP41" s="69"/>
      <c r="MKQ41" s="69"/>
      <c r="MKR41" s="69"/>
      <c r="MKS41" s="69"/>
      <c r="MKT41" s="69"/>
      <c r="MKU41" s="69"/>
      <c r="MKV41" s="69"/>
      <c r="MKW41" s="69"/>
      <c r="MKX41" s="69"/>
      <c r="MKY41" s="69"/>
      <c r="MKZ41" s="69"/>
      <c r="MLA41" s="69"/>
      <c r="MLB41" s="69"/>
      <c r="MLC41" s="69"/>
      <c r="MLD41" s="69"/>
      <c r="MLE41" s="69"/>
      <c r="MLF41" s="69"/>
      <c r="MLG41" s="69"/>
      <c r="MLH41" s="69"/>
      <c r="MLI41" s="69"/>
      <c r="MLJ41" s="69"/>
      <c r="MLK41" s="69"/>
      <c r="MLL41" s="69"/>
      <c r="MLM41" s="69"/>
      <c r="MLN41" s="69"/>
      <c r="MLO41" s="69"/>
      <c r="MLP41" s="69"/>
      <c r="MLQ41" s="69"/>
      <c r="MLR41" s="69"/>
      <c r="MLS41" s="69"/>
      <c r="MLT41" s="69"/>
      <c r="MLU41" s="69"/>
      <c r="MLV41" s="69"/>
      <c r="MLW41" s="69"/>
      <c r="MLX41" s="69"/>
      <c r="MLY41" s="69"/>
      <c r="MLZ41" s="69"/>
      <c r="MMA41" s="69"/>
      <c r="MMB41" s="69"/>
      <c r="MMC41" s="69"/>
      <c r="MMD41" s="69"/>
      <c r="MME41" s="69"/>
      <c r="MMF41" s="69"/>
      <c r="MMG41" s="69"/>
      <c r="MMH41" s="69"/>
      <c r="MMI41" s="69"/>
      <c r="MMJ41" s="69"/>
      <c r="MMK41" s="69"/>
      <c r="MML41" s="69"/>
      <c r="MMM41" s="69"/>
      <c r="MMN41" s="69"/>
      <c r="MMO41" s="69"/>
      <c r="MMP41" s="69"/>
      <c r="MMQ41" s="69"/>
      <c r="MMR41" s="69"/>
      <c r="MMS41" s="69"/>
      <c r="MMT41" s="69"/>
      <c r="MMU41" s="69"/>
      <c r="MMV41" s="69"/>
      <c r="MMW41" s="69"/>
      <c r="MMX41" s="69"/>
      <c r="MMY41" s="69"/>
      <c r="MMZ41" s="69"/>
      <c r="MNA41" s="69"/>
      <c r="MNB41" s="69"/>
      <c r="MNC41" s="69"/>
      <c r="MND41" s="69"/>
      <c r="MNE41" s="69"/>
      <c r="MNF41" s="69"/>
      <c r="MNG41" s="69"/>
      <c r="MNH41" s="69"/>
      <c r="MNI41" s="69"/>
      <c r="MNJ41" s="69"/>
      <c r="MNK41" s="69"/>
      <c r="MNL41" s="69"/>
      <c r="MNM41" s="69"/>
      <c r="MNN41" s="69"/>
      <c r="MNO41" s="69"/>
      <c r="MNP41" s="69"/>
      <c r="MNQ41" s="69"/>
      <c r="MNR41" s="69"/>
      <c r="MNS41" s="69"/>
      <c r="MNT41" s="69"/>
      <c r="MNU41" s="69"/>
      <c r="MNV41" s="69"/>
      <c r="MNW41" s="69"/>
      <c r="MNX41" s="69"/>
      <c r="MNY41" s="69"/>
      <c r="MNZ41" s="69"/>
      <c r="MOA41" s="69"/>
      <c r="MOB41" s="69"/>
      <c r="MOC41" s="69"/>
      <c r="MOD41" s="69"/>
      <c r="MOE41" s="69"/>
      <c r="MOF41" s="69"/>
      <c r="MOG41" s="69"/>
      <c r="MOH41" s="69"/>
      <c r="MOI41" s="69"/>
      <c r="MOJ41" s="69"/>
      <c r="MOK41" s="69"/>
      <c r="MOL41" s="69"/>
      <c r="MOM41" s="69"/>
      <c r="MON41" s="69"/>
      <c r="MOO41" s="69"/>
      <c r="MOP41" s="69"/>
      <c r="MOQ41" s="69"/>
      <c r="MOR41" s="69"/>
      <c r="MOS41" s="69"/>
      <c r="MOT41" s="69"/>
      <c r="MOU41" s="69"/>
      <c r="MOV41" s="69"/>
      <c r="MOW41" s="69"/>
      <c r="MOX41" s="69"/>
      <c r="MOY41" s="69"/>
      <c r="MOZ41" s="69"/>
      <c r="MPA41" s="69"/>
      <c r="MPB41" s="69"/>
      <c r="MPC41" s="69"/>
      <c r="MPD41" s="69"/>
      <c r="MPE41" s="69"/>
      <c r="MPF41" s="69"/>
      <c r="MPG41" s="69"/>
      <c r="MPH41" s="69"/>
      <c r="MPI41" s="69"/>
      <c r="MPJ41" s="69"/>
      <c r="MPK41" s="69"/>
      <c r="MPL41" s="69"/>
      <c r="MPM41" s="69"/>
      <c r="MPN41" s="69"/>
      <c r="MPO41" s="69"/>
      <c r="MPP41" s="69"/>
      <c r="MPQ41" s="69"/>
      <c r="MPR41" s="69"/>
      <c r="MPS41" s="69"/>
      <c r="MPT41" s="69"/>
      <c r="MPU41" s="69"/>
      <c r="MPV41" s="69"/>
      <c r="MPW41" s="69"/>
      <c r="MPX41" s="69"/>
      <c r="MPY41" s="69"/>
      <c r="MPZ41" s="69"/>
      <c r="MQA41" s="69"/>
      <c r="MQB41" s="69"/>
      <c r="MQC41" s="69"/>
      <c r="MQD41" s="69"/>
      <c r="MQE41" s="69"/>
      <c r="MQF41" s="69"/>
      <c r="MQG41" s="69"/>
      <c r="MQH41" s="69"/>
      <c r="MQI41" s="69"/>
      <c r="MQJ41" s="69"/>
      <c r="MQK41" s="69"/>
      <c r="MQL41" s="69"/>
      <c r="MQM41" s="69"/>
      <c r="MQN41" s="69"/>
      <c r="MQO41" s="69"/>
      <c r="MQP41" s="69"/>
      <c r="MQQ41" s="69"/>
      <c r="MQR41" s="69"/>
      <c r="MQS41" s="69"/>
      <c r="MQT41" s="69"/>
      <c r="MQU41" s="69"/>
      <c r="MQV41" s="69"/>
      <c r="MQW41" s="69"/>
      <c r="MQX41" s="69"/>
      <c r="MQY41" s="69"/>
      <c r="MQZ41" s="69"/>
      <c r="MRA41" s="69"/>
      <c r="MRB41" s="69"/>
      <c r="MRC41" s="69"/>
      <c r="MRD41" s="69"/>
      <c r="MRE41" s="69"/>
      <c r="MRF41" s="69"/>
      <c r="MRG41" s="69"/>
      <c r="MRH41" s="69"/>
      <c r="MRI41" s="69"/>
      <c r="MRJ41" s="69"/>
      <c r="MRK41" s="69"/>
      <c r="MRL41" s="69"/>
      <c r="MRM41" s="69"/>
      <c r="MRN41" s="69"/>
      <c r="MRO41" s="69"/>
      <c r="MRP41" s="69"/>
      <c r="MRQ41" s="69"/>
      <c r="MRR41" s="69"/>
      <c r="MRS41" s="69"/>
      <c r="MRT41" s="69"/>
      <c r="MRU41" s="69"/>
      <c r="MRV41" s="69"/>
      <c r="MRW41" s="69"/>
      <c r="MRX41" s="69"/>
      <c r="MRY41" s="69"/>
      <c r="MRZ41" s="69"/>
      <c r="MSA41" s="69"/>
      <c r="MSB41" s="69"/>
      <c r="MSC41" s="69"/>
      <c r="MSD41" s="69"/>
      <c r="MSE41" s="69"/>
      <c r="MSF41" s="69"/>
      <c r="MSG41" s="69"/>
      <c r="MSH41" s="69"/>
      <c r="MSI41" s="69"/>
      <c r="MSJ41" s="69"/>
      <c r="MSK41" s="69"/>
      <c r="MSL41" s="69"/>
      <c r="MSM41" s="69"/>
      <c r="MSN41" s="69"/>
      <c r="MSO41" s="69"/>
      <c r="MSP41" s="69"/>
      <c r="MSQ41" s="69"/>
      <c r="MSR41" s="69"/>
      <c r="MSS41" s="69"/>
      <c r="MST41" s="69"/>
      <c r="MSU41" s="69"/>
      <c r="MSV41" s="69"/>
      <c r="MSW41" s="69"/>
      <c r="MSX41" s="69"/>
      <c r="MSY41" s="69"/>
      <c r="MSZ41" s="69"/>
      <c r="MTA41" s="69"/>
      <c r="MTB41" s="69"/>
      <c r="MTC41" s="69"/>
      <c r="MTD41" s="69"/>
      <c r="MTE41" s="69"/>
      <c r="MTF41" s="69"/>
      <c r="MTG41" s="69"/>
      <c r="MTH41" s="69"/>
      <c r="MTI41" s="69"/>
      <c r="MTJ41" s="69"/>
      <c r="MTK41" s="69"/>
      <c r="MTL41" s="69"/>
      <c r="MTM41" s="69"/>
      <c r="MTN41" s="69"/>
      <c r="MTO41" s="69"/>
      <c r="MTP41" s="69"/>
      <c r="MTQ41" s="69"/>
      <c r="MTR41" s="69"/>
      <c r="MTS41" s="69"/>
      <c r="MTT41" s="69"/>
      <c r="MTU41" s="69"/>
      <c r="MTV41" s="69"/>
      <c r="MTW41" s="69"/>
      <c r="MTX41" s="69"/>
      <c r="MTY41" s="69"/>
      <c r="MTZ41" s="69"/>
      <c r="MUA41" s="69"/>
      <c r="MUB41" s="69"/>
      <c r="MUC41" s="69"/>
      <c r="MUD41" s="69"/>
      <c r="MUE41" s="69"/>
      <c r="MUF41" s="69"/>
      <c r="MUG41" s="69"/>
      <c r="MUH41" s="69"/>
      <c r="MUI41" s="69"/>
      <c r="MUJ41" s="69"/>
      <c r="MUK41" s="69"/>
      <c r="MUL41" s="69"/>
      <c r="MUM41" s="69"/>
      <c r="MUN41" s="69"/>
      <c r="MUO41" s="69"/>
      <c r="MUP41" s="69"/>
      <c r="MUQ41" s="69"/>
      <c r="MUR41" s="69"/>
      <c r="MUS41" s="69"/>
      <c r="MUT41" s="69"/>
      <c r="MUU41" s="69"/>
      <c r="MUV41" s="69"/>
      <c r="MUW41" s="69"/>
      <c r="MUX41" s="69"/>
      <c r="MUY41" s="69"/>
      <c r="MUZ41" s="69"/>
      <c r="MVA41" s="69"/>
      <c r="MVB41" s="69"/>
      <c r="MVC41" s="69"/>
      <c r="MVD41" s="69"/>
      <c r="MVE41" s="69"/>
      <c r="MVF41" s="69"/>
      <c r="MVG41" s="69"/>
      <c r="MVH41" s="69"/>
      <c r="MVI41" s="69"/>
      <c r="MVJ41" s="69"/>
      <c r="MVK41" s="69"/>
      <c r="MVL41" s="69"/>
      <c r="MVM41" s="69"/>
      <c r="MVN41" s="69"/>
      <c r="MVO41" s="69"/>
      <c r="MVP41" s="69"/>
      <c r="MVQ41" s="69"/>
      <c r="MVR41" s="69"/>
      <c r="MVS41" s="69"/>
      <c r="MVT41" s="69"/>
      <c r="MVU41" s="69"/>
      <c r="MVV41" s="69"/>
      <c r="MVW41" s="69"/>
      <c r="MVX41" s="69"/>
      <c r="MVY41" s="69"/>
      <c r="MVZ41" s="69"/>
      <c r="MWA41" s="69"/>
      <c r="MWB41" s="69"/>
      <c r="MWC41" s="69"/>
      <c r="MWD41" s="69"/>
      <c r="MWE41" s="69"/>
      <c r="MWF41" s="69"/>
      <c r="MWG41" s="69"/>
      <c r="MWH41" s="69"/>
      <c r="MWI41" s="69"/>
      <c r="MWJ41" s="69"/>
      <c r="MWK41" s="69"/>
      <c r="MWL41" s="69"/>
      <c r="MWM41" s="69"/>
      <c r="MWN41" s="69"/>
      <c r="MWO41" s="69"/>
      <c r="MWP41" s="69"/>
      <c r="MWQ41" s="69"/>
      <c r="MWR41" s="69"/>
      <c r="MWS41" s="69"/>
      <c r="MWT41" s="69"/>
      <c r="MWU41" s="69"/>
      <c r="MWV41" s="69"/>
      <c r="MWW41" s="69"/>
      <c r="MWX41" s="69"/>
      <c r="MWY41" s="69"/>
      <c r="MWZ41" s="69"/>
      <c r="MXA41" s="69"/>
      <c r="MXB41" s="69"/>
      <c r="MXC41" s="69"/>
      <c r="MXD41" s="69"/>
      <c r="MXE41" s="69"/>
      <c r="MXF41" s="69"/>
      <c r="MXG41" s="69"/>
      <c r="MXH41" s="69"/>
      <c r="MXI41" s="69"/>
      <c r="MXJ41" s="69"/>
      <c r="MXK41" s="69"/>
      <c r="MXL41" s="69"/>
      <c r="MXM41" s="69"/>
      <c r="MXN41" s="69"/>
      <c r="MXO41" s="69"/>
      <c r="MXP41" s="69"/>
      <c r="MXQ41" s="69"/>
      <c r="MXR41" s="69"/>
      <c r="MXS41" s="69"/>
      <c r="MXT41" s="69"/>
      <c r="MXU41" s="69"/>
      <c r="MXV41" s="69"/>
      <c r="MXW41" s="69"/>
      <c r="MXX41" s="69"/>
      <c r="MXY41" s="69"/>
      <c r="MXZ41" s="69"/>
      <c r="MYA41" s="69"/>
      <c r="MYB41" s="69"/>
      <c r="MYC41" s="69"/>
      <c r="MYD41" s="69"/>
      <c r="MYE41" s="69"/>
      <c r="MYF41" s="69"/>
      <c r="MYG41" s="69"/>
      <c r="MYH41" s="69"/>
      <c r="MYI41" s="69"/>
      <c r="MYJ41" s="69"/>
      <c r="MYK41" s="69"/>
      <c r="MYL41" s="69"/>
      <c r="MYM41" s="69"/>
      <c r="MYN41" s="69"/>
      <c r="MYO41" s="69"/>
      <c r="MYP41" s="69"/>
      <c r="MYQ41" s="69"/>
      <c r="MYR41" s="69"/>
      <c r="MYS41" s="69"/>
      <c r="MYT41" s="69"/>
      <c r="MYU41" s="69"/>
      <c r="MYV41" s="69"/>
      <c r="MYW41" s="69"/>
      <c r="MYX41" s="69"/>
      <c r="MYY41" s="69"/>
      <c r="MYZ41" s="69"/>
      <c r="MZA41" s="69"/>
      <c r="MZB41" s="69"/>
      <c r="MZC41" s="69"/>
      <c r="MZD41" s="69"/>
      <c r="MZE41" s="69"/>
      <c r="MZF41" s="69"/>
      <c r="MZG41" s="69"/>
      <c r="MZH41" s="69"/>
      <c r="MZI41" s="69"/>
      <c r="MZJ41" s="69"/>
      <c r="MZK41" s="69"/>
      <c r="MZL41" s="69"/>
      <c r="MZM41" s="69"/>
      <c r="MZN41" s="69"/>
      <c r="MZO41" s="69"/>
      <c r="MZP41" s="69"/>
      <c r="MZQ41" s="69"/>
      <c r="MZR41" s="69"/>
      <c r="MZS41" s="69"/>
      <c r="MZT41" s="69"/>
      <c r="MZU41" s="69"/>
      <c r="MZV41" s="69"/>
      <c r="MZW41" s="69"/>
      <c r="MZX41" s="69"/>
      <c r="MZY41" s="69"/>
      <c r="MZZ41" s="69"/>
      <c r="NAA41" s="69"/>
      <c r="NAB41" s="69"/>
      <c r="NAC41" s="69"/>
      <c r="NAD41" s="69"/>
      <c r="NAE41" s="69"/>
      <c r="NAF41" s="69"/>
      <c r="NAG41" s="69"/>
      <c r="NAH41" s="69"/>
      <c r="NAI41" s="69"/>
      <c r="NAJ41" s="69"/>
      <c r="NAK41" s="69"/>
      <c r="NAL41" s="69"/>
      <c r="NAM41" s="69"/>
      <c r="NAN41" s="69"/>
      <c r="NAO41" s="69"/>
      <c r="NAP41" s="69"/>
      <c r="NAQ41" s="69"/>
      <c r="NAR41" s="69"/>
      <c r="NAS41" s="69"/>
      <c r="NAT41" s="69"/>
      <c r="NAU41" s="69"/>
      <c r="NAV41" s="69"/>
      <c r="NAW41" s="69"/>
      <c r="NAX41" s="69"/>
      <c r="NAY41" s="69"/>
      <c r="NAZ41" s="69"/>
      <c r="NBA41" s="69"/>
      <c r="NBB41" s="69"/>
      <c r="NBC41" s="69"/>
      <c r="NBD41" s="69"/>
      <c r="NBE41" s="69"/>
      <c r="NBF41" s="69"/>
      <c r="NBG41" s="69"/>
      <c r="NBH41" s="69"/>
      <c r="NBI41" s="69"/>
      <c r="NBJ41" s="69"/>
      <c r="NBK41" s="69"/>
      <c r="NBL41" s="69"/>
      <c r="NBM41" s="69"/>
      <c r="NBN41" s="69"/>
      <c r="NBO41" s="69"/>
      <c r="NBP41" s="69"/>
      <c r="NBQ41" s="69"/>
      <c r="NBR41" s="69"/>
      <c r="NBS41" s="69"/>
      <c r="NBT41" s="69"/>
      <c r="NBU41" s="69"/>
      <c r="NBV41" s="69"/>
      <c r="NBW41" s="69"/>
      <c r="NBX41" s="69"/>
      <c r="NBY41" s="69"/>
      <c r="NBZ41" s="69"/>
      <c r="NCA41" s="69"/>
      <c r="NCB41" s="69"/>
      <c r="NCC41" s="69"/>
      <c r="NCD41" s="69"/>
      <c r="NCE41" s="69"/>
      <c r="NCF41" s="69"/>
      <c r="NCG41" s="69"/>
      <c r="NCH41" s="69"/>
      <c r="NCI41" s="69"/>
      <c r="NCJ41" s="69"/>
      <c r="NCK41" s="69"/>
      <c r="NCL41" s="69"/>
      <c r="NCM41" s="69"/>
      <c r="NCN41" s="69"/>
      <c r="NCO41" s="69"/>
      <c r="NCP41" s="69"/>
      <c r="NCQ41" s="69"/>
      <c r="NCR41" s="69"/>
      <c r="NCS41" s="69"/>
      <c r="NCT41" s="69"/>
      <c r="NCU41" s="69"/>
      <c r="NCV41" s="69"/>
      <c r="NCW41" s="69"/>
      <c r="NCX41" s="69"/>
      <c r="NCY41" s="69"/>
      <c r="NCZ41" s="69"/>
      <c r="NDA41" s="69"/>
      <c r="NDB41" s="69"/>
      <c r="NDC41" s="69"/>
      <c r="NDD41" s="69"/>
      <c r="NDE41" s="69"/>
      <c r="NDF41" s="69"/>
      <c r="NDG41" s="69"/>
      <c r="NDH41" s="69"/>
      <c r="NDI41" s="69"/>
      <c r="NDJ41" s="69"/>
      <c r="NDK41" s="69"/>
      <c r="NDL41" s="69"/>
      <c r="NDM41" s="69"/>
      <c r="NDN41" s="69"/>
      <c r="NDO41" s="69"/>
      <c r="NDP41" s="69"/>
      <c r="NDQ41" s="69"/>
      <c r="NDR41" s="69"/>
      <c r="NDS41" s="69"/>
      <c r="NDT41" s="69"/>
      <c r="NDU41" s="69"/>
      <c r="NDV41" s="69"/>
      <c r="NDW41" s="69"/>
      <c r="NDX41" s="69"/>
      <c r="NDY41" s="69"/>
      <c r="NDZ41" s="69"/>
      <c r="NEA41" s="69"/>
      <c r="NEB41" s="69"/>
      <c r="NEC41" s="69"/>
      <c r="NED41" s="69"/>
      <c r="NEE41" s="69"/>
      <c r="NEF41" s="69"/>
      <c r="NEG41" s="69"/>
      <c r="NEH41" s="69"/>
      <c r="NEI41" s="69"/>
      <c r="NEJ41" s="69"/>
      <c r="NEK41" s="69"/>
      <c r="NEL41" s="69"/>
      <c r="NEM41" s="69"/>
      <c r="NEN41" s="69"/>
      <c r="NEO41" s="69"/>
      <c r="NEP41" s="69"/>
      <c r="NEQ41" s="69"/>
      <c r="NER41" s="69"/>
      <c r="NES41" s="69"/>
      <c r="NET41" s="69"/>
      <c r="NEU41" s="69"/>
      <c r="NEV41" s="69"/>
      <c r="NEW41" s="69"/>
      <c r="NEX41" s="69"/>
      <c r="NEY41" s="69"/>
      <c r="NEZ41" s="69"/>
      <c r="NFA41" s="69"/>
      <c r="NFB41" s="69"/>
      <c r="NFC41" s="69"/>
      <c r="NFD41" s="69"/>
      <c r="NFE41" s="69"/>
      <c r="NFF41" s="69"/>
      <c r="NFG41" s="69"/>
      <c r="NFH41" s="69"/>
      <c r="NFI41" s="69"/>
      <c r="NFJ41" s="69"/>
      <c r="NFK41" s="69"/>
      <c r="NFL41" s="69"/>
      <c r="NFM41" s="69"/>
      <c r="NFN41" s="69"/>
      <c r="NFO41" s="69"/>
      <c r="NFP41" s="69"/>
      <c r="NFQ41" s="69"/>
      <c r="NFR41" s="69"/>
      <c r="NFS41" s="69"/>
      <c r="NFT41" s="69"/>
      <c r="NFU41" s="69"/>
      <c r="NFV41" s="69"/>
      <c r="NFW41" s="69"/>
      <c r="NFX41" s="69"/>
      <c r="NFY41" s="69"/>
      <c r="NFZ41" s="69"/>
      <c r="NGA41" s="69"/>
      <c r="NGB41" s="69"/>
      <c r="NGC41" s="69"/>
      <c r="NGD41" s="69"/>
      <c r="NGE41" s="69"/>
      <c r="NGF41" s="69"/>
      <c r="NGG41" s="69"/>
      <c r="NGH41" s="69"/>
      <c r="NGI41" s="69"/>
      <c r="NGJ41" s="69"/>
      <c r="NGK41" s="69"/>
      <c r="NGL41" s="69"/>
      <c r="NGM41" s="69"/>
      <c r="NGN41" s="69"/>
      <c r="NGO41" s="69"/>
      <c r="NGP41" s="69"/>
      <c r="NGQ41" s="69"/>
      <c r="NGR41" s="69"/>
      <c r="NGS41" s="69"/>
      <c r="NGT41" s="69"/>
      <c r="NGU41" s="69"/>
      <c r="NGV41" s="69"/>
      <c r="NGW41" s="69"/>
      <c r="NGX41" s="69"/>
      <c r="NGY41" s="69"/>
      <c r="NGZ41" s="69"/>
      <c r="NHA41" s="69"/>
      <c r="NHB41" s="69"/>
      <c r="NHC41" s="69"/>
      <c r="NHD41" s="69"/>
      <c r="NHE41" s="69"/>
      <c r="NHF41" s="69"/>
      <c r="NHG41" s="69"/>
      <c r="NHH41" s="69"/>
      <c r="NHI41" s="69"/>
      <c r="NHJ41" s="69"/>
      <c r="NHK41" s="69"/>
      <c r="NHL41" s="69"/>
      <c r="NHM41" s="69"/>
      <c r="NHN41" s="69"/>
      <c r="NHO41" s="69"/>
      <c r="NHP41" s="69"/>
      <c r="NHQ41" s="69"/>
      <c r="NHR41" s="69"/>
      <c r="NHS41" s="69"/>
      <c r="NHT41" s="69"/>
      <c r="NHU41" s="69"/>
      <c r="NHV41" s="69"/>
      <c r="NHW41" s="69"/>
      <c r="NHX41" s="69"/>
      <c r="NHY41" s="69"/>
      <c r="NHZ41" s="69"/>
      <c r="NIA41" s="69"/>
      <c r="NIB41" s="69"/>
      <c r="NIC41" s="69"/>
      <c r="NID41" s="69"/>
      <c r="NIE41" s="69"/>
      <c r="NIF41" s="69"/>
      <c r="NIG41" s="69"/>
      <c r="NIH41" s="69"/>
      <c r="NII41" s="69"/>
      <c r="NIJ41" s="69"/>
      <c r="NIK41" s="69"/>
      <c r="NIL41" s="69"/>
      <c r="NIM41" s="69"/>
      <c r="NIN41" s="69"/>
      <c r="NIO41" s="69"/>
      <c r="NIP41" s="69"/>
      <c r="NIQ41" s="69"/>
      <c r="NIR41" s="69"/>
      <c r="NIS41" s="69"/>
      <c r="NIT41" s="69"/>
      <c r="NIU41" s="69"/>
      <c r="NIV41" s="69"/>
      <c r="NIW41" s="69"/>
      <c r="NIX41" s="69"/>
      <c r="NIY41" s="69"/>
      <c r="NIZ41" s="69"/>
      <c r="NJA41" s="69"/>
      <c r="NJB41" s="69"/>
      <c r="NJC41" s="69"/>
      <c r="NJD41" s="69"/>
      <c r="NJE41" s="69"/>
      <c r="NJF41" s="69"/>
      <c r="NJG41" s="69"/>
      <c r="NJH41" s="69"/>
      <c r="NJI41" s="69"/>
      <c r="NJJ41" s="69"/>
      <c r="NJK41" s="69"/>
      <c r="NJL41" s="69"/>
      <c r="NJM41" s="69"/>
      <c r="NJN41" s="69"/>
      <c r="NJO41" s="69"/>
      <c r="NJP41" s="69"/>
      <c r="NJQ41" s="69"/>
      <c r="NJR41" s="69"/>
      <c r="NJS41" s="69"/>
      <c r="NJT41" s="69"/>
      <c r="NJU41" s="69"/>
      <c r="NJV41" s="69"/>
      <c r="NJW41" s="69"/>
      <c r="NJX41" s="69"/>
      <c r="NJY41" s="69"/>
      <c r="NJZ41" s="69"/>
      <c r="NKA41" s="69"/>
      <c r="NKB41" s="69"/>
      <c r="NKC41" s="69"/>
      <c r="NKD41" s="69"/>
      <c r="NKE41" s="69"/>
      <c r="NKF41" s="69"/>
      <c r="NKG41" s="69"/>
      <c r="NKH41" s="69"/>
      <c r="NKI41" s="69"/>
      <c r="NKJ41" s="69"/>
      <c r="NKK41" s="69"/>
      <c r="NKL41" s="69"/>
      <c r="NKM41" s="69"/>
      <c r="NKN41" s="69"/>
      <c r="NKO41" s="69"/>
      <c r="NKP41" s="69"/>
      <c r="NKQ41" s="69"/>
      <c r="NKR41" s="69"/>
      <c r="NKS41" s="69"/>
      <c r="NKT41" s="69"/>
      <c r="NKU41" s="69"/>
      <c r="NKV41" s="69"/>
      <c r="NKW41" s="69"/>
      <c r="NKX41" s="69"/>
      <c r="NKY41" s="69"/>
      <c r="NKZ41" s="69"/>
      <c r="NLA41" s="69"/>
      <c r="NLB41" s="69"/>
      <c r="NLC41" s="69"/>
      <c r="NLD41" s="69"/>
      <c r="NLE41" s="69"/>
      <c r="NLF41" s="69"/>
      <c r="NLG41" s="69"/>
      <c r="NLH41" s="69"/>
      <c r="NLI41" s="69"/>
      <c r="NLJ41" s="69"/>
      <c r="NLK41" s="69"/>
      <c r="NLL41" s="69"/>
      <c r="NLM41" s="69"/>
      <c r="NLN41" s="69"/>
      <c r="NLO41" s="69"/>
      <c r="NLP41" s="69"/>
      <c r="NLQ41" s="69"/>
      <c r="NLR41" s="69"/>
      <c r="NLS41" s="69"/>
      <c r="NLT41" s="69"/>
      <c r="NLU41" s="69"/>
      <c r="NLV41" s="69"/>
      <c r="NLW41" s="69"/>
      <c r="NLX41" s="69"/>
      <c r="NLY41" s="69"/>
      <c r="NLZ41" s="69"/>
      <c r="NMA41" s="69"/>
      <c r="NMB41" s="69"/>
      <c r="NMC41" s="69"/>
      <c r="NMD41" s="69"/>
      <c r="NME41" s="69"/>
      <c r="NMF41" s="69"/>
      <c r="NMG41" s="69"/>
      <c r="NMH41" s="69"/>
      <c r="NMI41" s="69"/>
      <c r="NMJ41" s="69"/>
      <c r="NMK41" s="69"/>
      <c r="NML41" s="69"/>
      <c r="NMM41" s="69"/>
      <c r="NMN41" s="69"/>
      <c r="NMO41" s="69"/>
      <c r="NMP41" s="69"/>
      <c r="NMQ41" s="69"/>
      <c r="NMR41" s="69"/>
      <c r="NMS41" s="69"/>
      <c r="NMT41" s="69"/>
      <c r="NMU41" s="69"/>
      <c r="NMV41" s="69"/>
      <c r="NMW41" s="69"/>
      <c r="NMX41" s="69"/>
      <c r="NMY41" s="69"/>
      <c r="NMZ41" s="69"/>
      <c r="NNA41" s="69"/>
      <c r="NNB41" s="69"/>
      <c r="NNC41" s="69"/>
      <c r="NND41" s="69"/>
      <c r="NNE41" s="69"/>
      <c r="NNF41" s="69"/>
      <c r="NNG41" s="69"/>
      <c r="NNH41" s="69"/>
      <c r="NNI41" s="69"/>
      <c r="NNJ41" s="69"/>
      <c r="NNK41" s="69"/>
      <c r="NNL41" s="69"/>
      <c r="NNM41" s="69"/>
      <c r="NNN41" s="69"/>
      <c r="NNO41" s="69"/>
      <c r="NNP41" s="69"/>
      <c r="NNQ41" s="69"/>
      <c r="NNR41" s="69"/>
      <c r="NNS41" s="69"/>
      <c r="NNT41" s="69"/>
      <c r="NNU41" s="69"/>
      <c r="NNV41" s="69"/>
      <c r="NNW41" s="69"/>
      <c r="NNX41" s="69"/>
      <c r="NNY41" s="69"/>
      <c r="NNZ41" s="69"/>
      <c r="NOA41" s="69"/>
      <c r="NOB41" s="69"/>
      <c r="NOC41" s="69"/>
      <c r="NOD41" s="69"/>
      <c r="NOE41" s="69"/>
      <c r="NOF41" s="69"/>
      <c r="NOG41" s="69"/>
      <c r="NOH41" s="69"/>
      <c r="NOI41" s="69"/>
      <c r="NOJ41" s="69"/>
      <c r="NOK41" s="69"/>
      <c r="NOL41" s="69"/>
      <c r="NOM41" s="69"/>
      <c r="NON41" s="69"/>
      <c r="NOO41" s="69"/>
      <c r="NOP41" s="69"/>
      <c r="NOQ41" s="69"/>
      <c r="NOR41" s="69"/>
      <c r="NOS41" s="69"/>
      <c r="NOT41" s="69"/>
      <c r="NOU41" s="69"/>
      <c r="NOV41" s="69"/>
      <c r="NOW41" s="69"/>
      <c r="NOX41" s="69"/>
      <c r="NOY41" s="69"/>
      <c r="NOZ41" s="69"/>
      <c r="NPA41" s="69"/>
      <c r="NPB41" s="69"/>
      <c r="NPC41" s="69"/>
      <c r="NPD41" s="69"/>
      <c r="NPE41" s="69"/>
      <c r="NPF41" s="69"/>
      <c r="NPG41" s="69"/>
      <c r="NPH41" s="69"/>
      <c r="NPI41" s="69"/>
      <c r="NPJ41" s="69"/>
      <c r="NPK41" s="69"/>
      <c r="NPL41" s="69"/>
      <c r="NPM41" s="69"/>
      <c r="NPN41" s="69"/>
      <c r="NPO41" s="69"/>
      <c r="NPP41" s="69"/>
      <c r="NPQ41" s="69"/>
      <c r="NPR41" s="69"/>
      <c r="NPS41" s="69"/>
      <c r="NPT41" s="69"/>
      <c r="NPU41" s="69"/>
      <c r="NPV41" s="69"/>
      <c r="NPW41" s="69"/>
      <c r="NPX41" s="69"/>
      <c r="NPY41" s="69"/>
      <c r="NPZ41" s="69"/>
      <c r="NQA41" s="69"/>
      <c r="NQB41" s="69"/>
      <c r="NQC41" s="69"/>
      <c r="NQD41" s="69"/>
      <c r="NQE41" s="69"/>
      <c r="NQF41" s="69"/>
      <c r="NQG41" s="69"/>
      <c r="NQH41" s="69"/>
      <c r="NQI41" s="69"/>
      <c r="NQJ41" s="69"/>
      <c r="NQK41" s="69"/>
      <c r="NQL41" s="69"/>
      <c r="NQM41" s="69"/>
      <c r="NQN41" s="69"/>
      <c r="NQO41" s="69"/>
      <c r="NQP41" s="69"/>
      <c r="NQQ41" s="69"/>
      <c r="NQR41" s="69"/>
      <c r="NQS41" s="69"/>
      <c r="NQT41" s="69"/>
      <c r="NQU41" s="69"/>
      <c r="NQV41" s="69"/>
      <c r="NQW41" s="69"/>
      <c r="NQX41" s="69"/>
      <c r="NQY41" s="69"/>
      <c r="NQZ41" s="69"/>
      <c r="NRA41" s="69"/>
      <c r="NRB41" s="69"/>
      <c r="NRC41" s="69"/>
      <c r="NRD41" s="69"/>
      <c r="NRE41" s="69"/>
      <c r="NRF41" s="69"/>
      <c r="NRG41" s="69"/>
      <c r="NRH41" s="69"/>
      <c r="NRI41" s="69"/>
      <c r="NRJ41" s="69"/>
      <c r="NRK41" s="69"/>
      <c r="NRL41" s="69"/>
      <c r="NRM41" s="69"/>
      <c r="NRN41" s="69"/>
      <c r="NRO41" s="69"/>
      <c r="NRP41" s="69"/>
      <c r="NRQ41" s="69"/>
      <c r="NRR41" s="69"/>
      <c r="NRS41" s="69"/>
      <c r="NRT41" s="69"/>
      <c r="NRU41" s="69"/>
      <c r="NRV41" s="69"/>
      <c r="NRW41" s="69"/>
      <c r="NRX41" s="69"/>
      <c r="NRY41" s="69"/>
      <c r="NRZ41" s="69"/>
      <c r="NSA41" s="69"/>
      <c r="NSB41" s="69"/>
      <c r="NSC41" s="69"/>
      <c r="NSD41" s="69"/>
      <c r="NSE41" s="69"/>
      <c r="NSF41" s="69"/>
      <c r="NSG41" s="69"/>
      <c r="NSH41" s="69"/>
      <c r="NSI41" s="69"/>
      <c r="NSJ41" s="69"/>
      <c r="NSK41" s="69"/>
      <c r="NSL41" s="69"/>
      <c r="NSM41" s="69"/>
      <c r="NSN41" s="69"/>
      <c r="NSO41" s="69"/>
      <c r="NSP41" s="69"/>
      <c r="NSQ41" s="69"/>
      <c r="NSR41" s="69"/>
      <c r="NSS41" s="69"/>
      <c r="NST41" s="69"/>
      <c r="NSU41" s="69"/>
      <c r="NSV41" s="69"/>
      <c r="NSW41" s="69"/>
      <c r="NSX41" s="69"/>
      <c r="NSY41" s="69"/>
      <c r="NSZ41" s="69"/>
      <c r="NTA41" s="69"/>
      <c r="NTB41" s="69"/>
      <c r="NTC41" s="69"/>
      <c r="NTD41" s="69"/>
      <c r="NTE41" s="69"/>
      <c r="NTF41" s="69"/>
      <c r="NTG41" s="69"/>
      <c r="NTH41" s="69"/>
      <c r="NTI41" s="69"/>
      <c r="NTJ41" s="69"/>
      <c r="NTK41" s="69"/>
      <c r="NTL41" s="69"/>
      <c r="NTM41" s="69"/>
      <c r="NTN41" s="69"/>
      <c r="NTO41" s="69"/>
      <c r="NTP41" s="69"/>
      <c r="NTQ41" s="69"/>
      <c r="NTR41" s="69"/>
      <c r="NTS41" s="69"/>
      <c r="NTT41" s="69"/>
      <c r="NTU41" s="69"/>
      <c r="NTV41" s="69"/>
      <c r="NTW41" s="69"/>
      <c r="NTX41" s="69"/>
      <c r="NTY41" s="69"/>
      <c r="NTZ41" s="69"/>
      <c r="NUA41" s="69"/>
      <c r="NUB41" s="69"/>
      <c r="NUC41" s="69"/>
      <c r="NUD41" s="69"/>
      <c r="NUE41" s="69"/>
      <c r="NUF41" s="69"/>
      <c r="NUG41" s="69"/>
      <c r="NUH41" s="69"/>
      <c r="NUI41" s="69"/>
      <c r="NUJ41" s="69"/>
      <c r="NUK41" s="69"/>
      <c r="NUL41" s="69"/>
      <c r="NUM41" s="69"/>
      <c r="NUN41" s="69"/>
      <c r="NUO41" s="69"/>
      <c r="NUP41" s="69"/>
      <c r="NUQ41" s="69"/>
      <c r="NUR41" s="69"/>
      <c r="NUS41" s="69"/>
      <c r="NUT41" s="69"/>
      <c r="NUU41" s="69"/>
      <c r="NUV41" s="69"/>
      <c r="NUW41" s="69"/>
      <c r="NUX41" s="69"/>
      <c r="NUY41" s="69"/>
      <c r="NUZ41" s="69"/>
      <c r="NVA41" s="69"/>
      <c r="NVB41" s="69"/>
      <c r="NVC41" s="69"/>
      <c r="NVD41" s="69"/>
      <c r="NVE41" s="69"/>
      <c r="NVF41" s="69"/>
      <c r="NVG41" s="69"/>
      <c r="NVH41" s="69"/>
      <c r="NVI41" s="69"/>
      <c r="NVJ41" s="69"/>
      <c r="NVK41" s="69"/>
      <c r="NVL41" s="69"/>
      <c r="NVM41" s="69"/>
      <c r="NVN41" s="69"/>
      <c r="NVO41" s="69"/>
      <c r="NVP41" s="69"/>
      <c r="NVQ41" s="69"/>
      <c r="NVR41" s="69"/>
      <c r="NVS41" s="69"/>
      <c r="NVT41" s="69"/>
      <c r="NVU41" s="69"/>
      <c r="NVV41" s="69"/>
      <c r="NVW41" s="69"/>
      <c r="NVX41" s="69"/>
      <c r="NVY41" s="69"/>
      <c r="NVZ41" s="69"/>
      <c r="NWA41" s="69"/>
      <c r="NWB41" s="69"/>
      <c r="NWC41" s="69"/>
      <c r="NWD41" s="69"/>
      <c r="NWE41" s="69"/>
      <c r="NWF41" s="69"/>
      <c r="NWG41" s="69"/>
      <c r="NWH41" s="69"/>
      <c r="NWI41" s="69"/>
      <c r="NWJ41" s="69"/>
      <c r="NWK41" s="69"/>
      <c r="NWL41" s="69"/>
      <c r="NWM41" s="69"/>
      <c r="NWN41" s="69"/>
      <c r="NWO41" s="69"/>
      <c r="NWP41" s="69"/>
      <c r="NWQ41" s="69"/>
      <c r="NWR41" s="69"/>
      <c r="NWS41" s="69"/>
      <c r="NWT41" s="69"/>
      <c r="NWU41" s="69"/>
      <c r="NWV41" s="69"/>
      <c r="NWW41" s="69"/>
      <c r="NWX41" s="69"/>
      <c r="NWY41" s="69"/>
      <c r="NWZ41" s="69"/>
      <c r="NXA41" s="69"/>
      <c r="NXB41" s="69"/>
      <c r="NXC41" s="69"/>
      <c r="NXD41" s="69"/>
      <c r="NXE41" s="69"/>
      <c r="NXF41" s="69"/>
      <c r="NXG41" s="69"/>
      <c r="NXH41" s="69"/>
      <c r="NXI41" s="69"/>
      <c r="NXJ41" s="69"/>
      <c r="NXK41" s="69"/>
      <c r="NXL41" s="69"/>
      <c r="NXM41" s="69"/>
      <c r="NXN41" s="69"/>
      <c r="NXO41" s="69"/>
      <c r="NXP41" s="69"/>
      <c r="NXQ41" s="69"/>
      <c r="NXR41" s="69"/>
      <c r="NXS41" s="69"/>
      <c r="NXT41" s="69"/>
      <c r="NXU41" s="69"/>
      <c r="NXV41" s="69"/>
      <c r="NXW41" s="69"/>
      <c r="NXX41" s="69"/>
      <c r="NXY41" s="69"/>
      <c r="NXZ41" s="69"/>
      <c r="NYA41" s="69"/>
      <c r="NYB41" s="69"/>
      <c r="NYC41" s="69"/>
      <c r="NYD41" s="69"/>
      <c r="NYE41" s="69"/>
      <c r="NYF41" s="69"/>
      <c r="NYG41" s="69"/>
      <c r="NYH41" s="69"/>
      <c r="NYI41" s="69"/>
      <c r="NYJ41" s="69"/>
      <c r="NYK41" s="69"/>
      <c r="NYL41" s="69"/>
      <c r="NYM41" s="69"/>
      <c r="NYN41" s="69"/>
      <c r="NYO41" s="69"/>
      <c r="NYP41" s="69"/>
      <c r="NYQ41" s="69"/>
      <c r="NYR41" s="69"/>
      <c r="NYS41" s="69"/>
      <c r="NYT41" s="69"/>
      <c r="NYU41" s="69"/>
      <c r="NYV41" s="69"/>
      <c r="NYW41" s="69"/>
      <c r="NYX41" s="69"/>
      <c r="NYY41" s="69"/>
      <c r="NYZ41" s="69"/>
      <c r="NZA41" s="69"/>
      <c r="NZB41" s="69"/>
      <c r="NZC41" s="69"/>
      <c r="NZD41" s="69"/>
      <c r="NZE41" s="69"/>
      <c r="NZF41" s="69"/>
      <c r="NZG41" s="69"/>
      <c r="NZH41" s="69"/>
      <c r="NZI41" s="69"/>
      <c r="NZJ41" s="69"/>
      <c r="NZK41" s="69"/>
      <c r="NZL41" s="69"/>
      <c r="NZM41" s="69"/>
      <c r="NZN41" s="69"/>
      <c r="NZO41" s="69"/>
      <c r="NZP41" s="69"/>
      <c r="NZQ41" s="69"/>
      <c r="NZR41" s="69"/>
      <c r="NZS41" s="69"/>
      <c r="NZT41" s="69"/>
      <c r="NZU41" s="69"/>
      <c r="NZV41" s="69"/>
      <c r="NZW41" s="69"/>
      <c r="NZX41" s="69"/>
      <c r="NZY41" s="69"/>
      <c r="NZZ41" s="69"/>
      <c r="OAA41" s="69"/>
      <c r="OAB41" s="69"/>
      <c r="OAC41" s="69"/>
      <c r="OAD41" s="69"/>
      <c r="OAE41" s="69"/>
      <c r="OAF41" s="69"/>
      <c r="OAG41" s="69"/>
      <c r="OAH41" s="69"/>
      <c r="OAI41" s="69"/>
      <c r="OAJ41" s="69"/>
      <c r="OAK41" s="69"/>
      <c r="OAL41" s="69"/>
      <c r="OAM41" s="69"/>
      <c r="OAN41" s="69"/>
      <c r="OAO41" s="69"/>
      <c r="OAP41" s="69"/>
      <c r="OAQ41" s="69"/>
      <c r="OAR41" s="69"/>
      <c r="OAS41" s="69"/>
      <c r="OAT41" s="69"/>
      <c r="OAU41" s="69"/>
      <c r="OAV41" s="69"/>
      <c r="OAW41" s="69"/>
      <c r="OAX41" s="69"/>
      <c r="OAY41" s="69"/>
      <c r="OAZ41" s="69"/>
      <c r="OBA41" s="69"/>
      <c r="OBB41" s="69"/>
      <c r="OBC41" s="69"/>
      <c r="OBD41" s="69"/>
      <c r="OBE41" s="69"/>
      <c r="OBF41" s="69"/>
      <c r="OBG41" s="69"/>
      <c r="OBH41" s="69"/>
      <c r="OBI41" s="69"/>
      <c r="OBJ41" s="69"/>
      <c r="OBK41" s="69"/>
      <c r="OBL41" s="69"/>
      <c r="OBM41" s="69"/>
      <c r="OBN41" s="69"/>
      <c r="OBO41" s="69"/>
      <c r="OBP41" s="69"/>
      <c r="OBQ41" s="69"/>
      <c r="OBR41" s="69"/>
      <c r="OBS41" s="69"/>
      <c r="OBT41" s="69"/>
      <c r="OBU41" s="69"/>
      <c r="OBV41" s="69"/>
      <c r="OBW41" s="69"/>
      <c r="OBX41" s="69"/>
      <c r="OBY41" s="69"/>
      <c r="OBZ41" s="69"/>
      <c r="OCA41" s="69"/>
      <c r="OCB41" s="69"/>
      <c r="OCC41" s="69"/>
      <c r="OCD41" s="69"/>
      <c r="OCE41" s="69"/>
      <c r="OCF41" s="69"/>
      <c r="OCG41" s="69"/>
      <c r="OCH41" s="69"/>
      <c r="OCI41" s="69"/>
      <c r="OCJ41" s="69"/>
      <c r="OCK41" s="69"/>
      <c r="OCL41" s="69"/>
      <c r="OCM41" s="69"/>
      <c r="OCN41" s="69"/>
      <c r="OCO41" s="69"/>
      <c r="OCP41" s="69"/>
      <c r="OCQ41" s="69"/>
      <c r="OCR41" s="69"/>
      <c r="OCS41" s="69"/>
      <c r="OCT41" s="69"/>
      <c r="OCU41" s="69"/>
      <c r="OCV41" s="69"/>
      <c r="OCW41" s="69"/>
      <c r="OCX41" s="69"/>
      <c r="OCY41" s="69"/>
      <c r="OCZ41" s="69"/>
      <c r="ODA41" s="69"/>
      <c r="ODB41" s="69"/>
      <c r="ODC41" s="69"/>
      <c r="ODD41" s="69"/>
      <c r="ODE41" s="69"/>
      <c r="ODF41" s="69"/>
      <c r="ODG41" s="69"/>
      <c r="ODH41" s="69"/>
      <c r="ODI41" s="69"/>
      <c r="ODJ41" s="69"/>
      <c r="ODK41" s="69"/>
      <c r="ODL41" s="69"/>
      <c r="ODM41" s="69"/>
      <c r="ODN41" s="69"/>
      <c r="ODO41" s="69"/>
      <c r="ODP41" s="69"/>
      <c r="ODQ41" s="69"/>
      <c r="ODR41" s="69"/>
      <c r="ODS41" s="69"/>
      <c r="ODT41" s="69"/>
      <c r="ODU41" s="69"/>
      <c r="ODV41" s="69"/>
      <c r="ODW41" s="69"/>
      <c r="ODX41" s="69"/>
      <c r="ODY41" s="69"/>
      <c r="ODZ41" s="69"/>
      <c r="OEA41" s="69"/>
      <c r="OEB41" s="69"/>
      <c r="OEC41" s="69"/>
      <c r="OED41" s="69"/>
      <c r="OEE41" s="69"/>
      <c r="OEF41" s="69"/>
      <c r="OEG41" s="69"/>
      <c r="OEH41" s="69"/>
      <c r="OEI41" s="69"/>
      <c r="OEJ41" s="69"/>
      <c r="OEK41" s="69"/>
      <c r="OEL41" s="69"/>
      <c r="OEM41" s="69"/>
      <c r="OEN41" s="69"/>
      <c r="OEO41" s="69"/>
      <c r="OEP41" s="69"/>
      <c r="OEQ41" s="69"/>
      <c r="OER41" s="69"/>
      <c r="OES41" s="69"/>
      <c r="OET41" s="69"/>
      <c r="OEU41" s="69"/>
      <c r="OEV41" s="69"/>
      <c r="OEW41" s="69"/>
      <c r="OEX41" s="69"/>
      <c r="OEY41" s="69"/>
      <c r="OEZ41" s="69"/>
      <c r="OFA41" s="69"/>
      <c r="OFB41" s="69"/>
      <c r="OFC41" s="69"/>
      <c r="OFD41" s="69"/>
      <c r="OFE41" s="69"/>
      <c r="OFF41" s="69"/>
      <c r="OFG41" s="69"/>
      <c r="OFH41" s="69"/>
      <c r="OFI41" s="69"/>
      <c r="OFJ41" s="69"/>
      <c r="OFK41" s="69"/>
      <c r="OFL41" s="69"/>
      <c r="OFM41" s="69"/>
      <c r="OFN41" s="69"/>
      <c r="OFO41" s="69"/>
      <c r="OFP41" s="69"/>
      <c r="OFQ41" s="69"/>
      <c r="OFR41" s="69"/>
      <c r="OFS41" s="69"/>
      <c r="OFT41" s="69"/>
      <c r="OFU41" s="69"/>
      <c r="OFV41" s="69"/>
      <c r="OFW41" s="69"/>
      <c r="OFX41" s="69"/>
      <c r="OFY41" s="69"/>
      <c r="OFZ41" s="69"/>
      <c r="OGA41" s="69"/>
      <c r="OGB41" s="69"/>
      <c r="OGC41" s="69"/>
      <c r="OGD41" s="69"/>
      <c r="OGE41" s="69"/>
      <c r="OGF41" s="69"/>
      <c r="OGG41" s="69"/>
      <c r="OGH41" s="69"/>
      <c r="OGI41" s="69"/>
      <c r="OGJ41" s="69"/>
      <c r="OGK41" s="69"/>
      <c r="OGL41" s="69"/>
      <c r="OGM41" s="69"/>
      <c r="OGN41" s="69"/>
      <c r="OGO41" s="69"/>
      <c r="OGP41" s="69"/>
      <c r="OGQ41" s="69"/>
      <c r="OGR41" s="69"/>
      <c r="OGS41" s="69"/>
      <c r="OGT41" s="69"/>
      <c r="OGU41" s="69"/>
      <c r="OGV41" s="69"/>
      <c r="OGW41" s="69"/>
      <c r="OGX41" s="69"/>
      <c r="OGY41" s="69"/>
      <c r="OGZ41" s="69"/>
      <c r="OHA41" s="69"/>
      <c r="OHB41" s="69"/>
      <c r="OHC41" s="69"/>
      <c r="OHD41" s="69"/>
      <c r="OHE41" s="69"/>
      <c r="OHF41" s="69"/>
      <c r="OHG41" s="69"/>
      <c r="OHH41" s="69"/>
      <c r="OHI41" s="69"/>
      <c r="OHJ41" s="69"/>
      <c r="OHK41" s="69"/>
      <c r="OHL41" s="69"/>
      <c r="OHM41" s="69"/>
      <c r="OHN41" s="69"/>
      <c r="OHO41" s="69"/>
      <c r="OHP41" s="69"/>
      <c r="OHQ41" s="69"/>
      <c r="OHR41" s="69"/>
      <c r="OHS41" s="69"/>
      <c r="OHT41" s="69"/>
      <c r="OHU41" s="69"/>
      <c r="OHV41" s="69"/>
      <c r="OHW41" s="69"/>
      <c r="OHX41" s="69"/>
      <c r="OHY41" s="69"/>
      <c r="OHZ41" s="69"/>
      <c r="OIA41" s="69"/>
      <c r="OIB41" s="69"/>
      <c r="OIC41" s="69"/>
      <c r="OID41" s="69"/>
      <c r="OIE41" s="69"/>
      <c r="OIF41" s="69"/>
      <c r="OIG41" s="69"/>
      <c r="OIH41" s="69"/>
      <c r="OII41" s="69"/>
      <c r="OIJ41" s="69"/>
      <c r="OIK41" s="69"/>
      <c r="OIL41" s="69"/>
      <c r="OIM41" s="69"/>
      <c r="OIN41" s="69"/>
      <c r="OIO41" s="69"/>
      <c r="OIP41" s="69"/>
      <c r="OIQ41" s="69"/>
      <c r="OIR41" s="69"/>
      <c r="OIS41" s="69"/>
      <c r="OIT41" s="69"/>
      <c r="OIU41" s="69"/>
      <c r="OIV41" s="69"/>
      <c r="OIW41" s="69"/>
      <c r="OIX41" s="69"/>
      <c r="OIY41" s="69"/>
      <c r="OIZ41" s="69"/>
      <c r="OJA41" s="69"/>
      <c r="OJB41" s="69"/>
      <c r="OJC41" s="69"/>
      <c r="OJD41" s="69"/>
      <c r="OJE41" s="69"/>
      <c r="OJF41" s="69"/>
      <c r="OJG41" s="69"/>
      <c r="OJH41" s="69"/>
      <c r="OJI41" s="69"/>
      <c r="OJJ41" s="69"/>
      <c r="OJK41" s="69"/>
      <c r="OJL41" s="69"/>
      <c r="OJM41" s="69"/>
      <c r="OJN41" s="69"/>
      <c r="OJO41" s="69"/>
      <c r="OJP41" s="69"/>
      <c r="OJQ41" s="69"/>
      <c r="OJR41" s="69"/>
      <c r="OJS41" s="69"/>
      <c r="OJT41" s="69"/>
      <c r="OJU41" s="69"/>
      <c r="OJV41" s="69"/>
      <c r="OJW41" s="69"/>
      <c r="OJX41" s="69"/>
      <c r="OJY41" s="69"/>
      <c r="OJZ41" s="69"/>
      <c r="OKA41" s="69"/>
      <c r="OKB41" s="69"/>
      <c r="OKC41" s="69"/>
      <c r="OKD41" s="69"/>
      <c r="OKE41" s="69"/>
      <c r="OKF41" s="69"/>
      <c r="OKG41" s="69"/>
      <c r="OKH41" s="69"/>
      <c r="OKI41" s="69"/>
      <c r="OKJ41" s="69"/>
      <c r="OKK41" s="69"/>
      <c r="OKL41" s="69"/>
      <c r="OKM41" s="69"/>
      <c r="OKN41" s="69"/>
      <c r="OKO41" s="69"/>
      <c r="OKP41" s="69"/>
      <c r="OKQ41" s="69"/>
      <c r="OKR41" s="69"/>
      <c r="OKS41" s="69"/>
      <c r="OKT41" s="69"/>
      <c r="OKU41" s="69"/>
      <c r="OKV41" s="69"/>
      <c r="OKW41" s="69"/>
      <c r="OKX41" s="69"/>
      <c r="OKY41" s="69"/>
      <c r="OKZ41" s="69"/>
      <c r="OLA41" s="69"/>
      <c r="OLB41" s="69"/>
      <c r="OLC41" s="69"/>
      <c r="OLD41" s="69"/>
      <c r="OLE41" s="69"/>
      <c r="OLF41" s="69"/>
      <c r="OLG41" s="69"/>
      <c r="OLH41" s="69"/>
      <c r="OLI41" s="69"/>
      <c r="OLJ41" s="69"/>
      <c r="OLK41" s="69"/>
      <c r="OLL41" s="69"/>
      <c r="OLM41" s="69"/>
      <c r="OLN41" s="69"/>
      <c r="OLO41" s="69"/>
      <c r="OLP41" s="69"/>
      <c r="OLQ41" s="69"/>
      <c r="OLR41" s="69"/>
      <c r="OLS41" s="69"/>
      <c r="OLT41" s="69"/>
      <c r="OLU41" s="69"/>
      <c r="OLV41" s="69"/>
      <c r="OLW41" s="69"/>
      <c r="OLX41" s="69"/>
      <c r="OLY41" s="69"/>
      <c r="OLZ41" s="69"/>
      <c r="OMA41" s="69"/>
      <c r="OMB41" s="69"/>
      <c r="OMC41" s="69"/>
      <c r="OMD41" s="69"/>
      <c r="OME41" s="69"/>
      <c r="OMF41" s="69"/>
      <c r="OMG41" s="69"/>
      <c r="OMH41" s="69"/>
      <c r="OMI41" s="69"/>
      <c r="OMJ41" s="69"/>
      <c r="OMK41" s="69"/>
      <c r="OML41" s="69"/>
      <c r="OMM41" s="69"/>
      <c r="OMN41" s="69"/>
      <c r="OMO41" s="69"/>
      <c r="OMP41" s="69"/>
      <c r="OMQ41" s="69"/>
      <c r="OMR41" s="69"/>
      <c r="OMS41" s="69"/>
      <c r="OMT41" s="69"/>
      <c r="OMU41" s="69"/>
      <c r="OMV41" s="69"/>
      <c r="OMW41" s="69"/>
      <c r="OMX41" s="69"/>
      <c r="OMY41" s="69"/>
      <c r="OMZ41" s="69"/>
      <c r="ONA41" s="69"/>
      <c r="ONB41" s="69"/>
      <c r="ONC41" s="69"/>
      <c r="OND41" s="69"/>
      <c r="ONE41" s="69"/>
      <c r="ONF41" s="69"/>
      <c r="ONG41" s="69"/>
      <c r="ONH41" s="69"/>
      <c r="ONI41" s="69"/>
      <c r="ONJ41" s="69"/>
      <c r="ONK41" s="69"/>
      <c r="ONL41" s="69"/>
      <c r="ONM41" s="69"/>
      <c r="ONN41" s="69"/>
      <c r="ONO41" s="69"/>
      <c r="ONP41" s="69"/>
      <c r="ONQ41" s="69"/>
      <c r="ONR41" s="69"/>
      <c r="ONS41" s="69"/>
      <c r="ONT41" s="69"/>
      <c r="ONU41" s="69"/>
      <c r="ONV41" s="69"/>
      <c r="ONW41" s="69"/>
      <c r="ONX41" s="69"/>
      <c r="ONY41" s="69"/>
      <c r="ONZ41" s="69"/>
      <c r="OOA41" s="69"/>
      <c r="OOB41" s="69"/>
      <c r="OOC41" s="69"/>
      <c r="OOD41" s="69"/>
      <c r="OOE41" s="69"/>
      <c r="OOF41" s="69"/>
      <c r="OOG41" s="69"/>
      <c r="OOH41" s="69"/>
      <c r="OOI41" s="69"/>
      <c r="OOJ41" s="69"/>
      <c r="OOK41" s="69"/>
      <c r="OOL41" s="69"/>
      <c r="OOM41" s="69"/>
      <c r="OON41" s="69"/>
      <c r="OOO41" s="69"/>
      <c r="OOP41" s="69"/>
      <c r="OOQ41" s="69"/>
      <c r="OOR41" s="69"/>
      <c r="OOS41" s="69"/>
      <c r="OOT41" s="69"/>
      <c r="OOU41" s="69"/>
      <c r="OOV41" s="69"/>
      <c r="OOW41" s="69"/>
      <c r="OOX41" s="69"/>
      <c r="OOY41" s="69"/>
      <c r="OOZ41" s="69"/>
      <c r="OPA41" s="69"/>
      <c r="OPB41" s="69"/>
      <c r="OPC41" s="69"/>
      <c r="OPD41" s="69"/>
      <c r="OPE41" s="69"/>
      <c r="OPF41" s="69"/>
      <c r="OPG41" s="69"/>
      <c r="OPH41" s="69"/>
      <c r="OPI41" s="69"/>
      <c r="OPJ41" s="69"/>
      <c r="OPK41" s="69"/>
      <c r="OPL41" s="69"/>
      <c r="OPM41" s="69"/>
      <c r="OPN41" s="69"/>
      <c r="OPO41" s="69"/>
      <c r="OPP41" s="69"/>
      <c r="OPQ41" s="69"/>
      <c r="OPR41" s="69"/>
      <c r="OPS41" s="69"/>
      <c r="OPT41" s="69"/>
      <c r="OPU41" s="69"/>
      <c r="OPV41" s="69"/>
      <c r="OPW41" s="69"/>
      <c r="OPX41" s="69"/>
      <c r="OPY41" s="69"/>
      <c r="OPZ41" s="69"/>
      <c r="OQA41" s="69"/>
      <c r="OQB41" s="69"/>
      <c r="OQC41" s="69"/>
      <c r="OQD41" s="69"/>
      <c r="OQE41" s="69"/>
      <c r="OQF41" s="69"/>
      <c r="OQG41" s="69"/>
      <c r="OQH41" s="69"/>
      <c r="OQI41" s="69"/>
      <c r="OQJ41" s="69"/>
      <c r="OQK41" s="69"/>
      <c r="OQL41" s="69"/>
      <c r="OQM41" s="69"/>
      <c r="OQN41" s="69"/>
      <c r="OQO41" s="69"/>
      <c r="OQP41" s="69"/>
      <c r="OQQ41" s="69"/>
      <c r="OQR41" s="69"/>
      <c r="OQS41" s="69"/>
      <c r="OQT41" s="69"/>
      <c r="OQU41" s="69"/>
      <c r="OQV41" s="69"/>
      <c r="OQW41" s="69"/>
      <c r="OQX41" s="69"/>
      <c r="OQY41" s="69"/>
      <c r="OQZ41" s="69"/>
      <c r="ORA41" s="69"/>
      <c r="ORB41" s="69"/>
      <c r="ORC41" s="69"/>
      <c r="ORD41" s="69"/>
      <c r="ORE41" s="69"/>
      <c r="ORF41" s="69"/>
      <c r="ORG41" s="69"/>
      <c r="ORH41" s="69"/>
      <c r="ORI41" s="69"/>
      <c r="ORJ41" s="69"/>
      <c r="ORK41" s="69"/>
      <c r="ORL41" s="69"/>
      <c r="ORM41" s="69"/>
      <c r="ORN41" s="69"/>
      <c r="ORO41" s="69"/>
      <c r="ORP41" s="69"/>
      <c r="ORQ41" s="69"/>
      <c r="ORR41" s="69"/>
      <c r="ORS41" s="69"/>
      <c r="ORT41" s="69"/>
      <c r="ORU41" s="69"/>
      <c r="ORV41" s="69"/>
      <c r="ORW41" s="69"/>
      <c r="ORX41" s="69"/>
      <c r="ORY41" s="69"/>
      <c r="ORZ41" s="69"/>
      <c r="OSA41" s="69"/>
      <c r="OSB41" s="69"/>
      <c r="OSC41" s="69"/>
      <c r="OSD41" s="69"/>
      <c r="OSE41" s="69"/>
      <c r="OSF41" s="69"/>
      <c r="OSG41" s="69"/>
      <c r="OSH41" s="69"/>
      <c r="OSI41" s="69"/>
      <c r="OSJ41" s="69"/>
      <c r="OSK41" s="69"/>
      <c r="OSL41" s="69"/>
      <c r="OSM41" s="69"/>
      <c r="OSN41" s="69"/>
      <c r="OSO41" s="69"/>
      <c r="OSP41" s="69"/>
      <c r="OSQ41" s="69"/>
      <c r="OSR41" s="69"/>
      <c r="OSS41" s="69"/>
      <c r="OST41" s="69"/>
      <c r="OSU41" s="69"/>
      <c r="OSV41" s="69"/>
      <c r="OSW41" s="69"/>
      <c r="OSX41" s="69"/>
      <c r="OSY41" s="69"/>
      <c r="OSZ41" s="69"/>
      <c r="OTA41" s="69"/>
      <c r="OTB41" s="69"/>
      <c r="OTC41" s="69"/>
      <c r="OTD41" s="69"/>
      <c r="OTE41" s="69"/>
      <c r="OTF41" s="69"/>
      <c r="OTG41" s="69"/>
      <c r="OTH41" s="69"/>
      <c r="OTI41" s="69"/>
      <c r="OTJ41" s="69"/>
      <c r="OTK41" s="69"/>
      <c r="OTL41" s="69"/>
      <c r="OTM41" s="69"/>
      <c r="OTN41" s="69"/>
      <c r="OTO41" s="69"/>
      <c r="OTP41" s="69"/>
      <c r="OTQ41" s="69"/>
      <c r="OTR41" s="69"/>
      <c r="OTS41" s="69"/>
      <c r="OTT41" s="69"/>
      <c r="OTU41" s="69"/>
      <c r="OTV41" s="69"/>
      <c r="OTW41" s="69"/>
      <c r="OTX41" s="69"/>
      <c r="OTY41" s="69"/>
      <c r="OTZ41" s="69"/>
      <c r="OUA41" s="69"/>
      <c r="OUB41" s="69"/>
      <c r="OUC41" s="69"/>
      <c r="OUD41" s="69"/>
      <c r="OUE41" s="69"/>
      <c r="OUF41" s="69"/>
      <c r="OUG41" s="69"/>
      <c r="OUH41" s="69"/>
      <c r="OUI41" s="69"/>
      <c r="OUJ41" s="69"/>
      <c r="OUK41" s="69"/>
      <c r="OUL41" s="69"/>
      <c r="OUM41" s="69"/>
      <c r="OUN41" s="69"/>
      <c r="OUO41" s="69"/>
      <c r="OUP41" s="69"/>
      <c r="OUQ41" s="69"/>
      <c r="OUR41" s="69"/>
      <c r="OUS41" s="69"/>
      <c r="OUT41" s="69"/>
      <c r="OUU41" s="69"/>
      <c r="OUV41" s="69"/>
      <c r="OUW41" s="69"/>
      <c r="OUX41" s="69"/>
      <c r="OUY41" s="69"/>
      <c r="OUZ41" s="69"/>
      <c r="OVA41" s="69"/>
      <c r="OVB41" s="69"/>
      <c r="OVC41" s="69"/>
      <c r="OVD41" s="69"/>
      <c r="OVE41" s="69"/>
      <c r="OVF41" s="69"/>
      <c r="OVG41" s="69"/>
      <c r="OVH41" s="69"/>
      <c r="OVI41" s="69"/>
      <c r="OVJ41" s="69"/>
      <c r="OVK41" s="69"/>
      <c r="OVL41" s="69"/>
      <c r="OVM41" s="69"/>
      <c r="OVN41" s="69"/>
      <c r="OVO41" s="69"/>
      <c r="OVP41" s="69"/>
      <c r="OVQ41" s="69"/>
      <c r="OVR41" s="69"/>
      <c r="OVS41" s="69"/>
      <c r="OVT41" s="69"/>
      <c r="OVU41" s="69"/>
      <c r="OVV41" s="69"/>
      <c r="OVW41" s="69"/>
      <c r="OVX41" s="69"/>
      <c r="OVY41" s="69"/>
      <c r="OVZ41" s="69"/>
      <c r="OWA41" s="69"/>
      <c r="OWB41" s="69"/>
      <c r="OWC41" s="69"/>
      <c r="OWD41" s="69"/>
      <c r="OWE41" s="69"/>
      <c r="OWF41" s="69"/>
      <c r="OWG41" s="69"/>
      <c r="OWH41" s="69"/>
      <c r="OWI41" s="69"/>
      <c r="OWJ41" s="69"/>
      <c r="OWK41" s="69"/>
      <c r="OWL41" s="69"/>
      <c r="OWM41" s="69"/>
      <c r="OWN41" s="69"/>
      <c r="OWO41" s="69"/>
      <c r="OWP41" s="69"/>
      <c r="OWQ41" s="69"/>
      <c r="OWR41" s="69"/>
      <c r="OWS41" s="69"/>
      <c r="OWT41" s="69"/>
      <c r="OWU41" s="69"/>
      <c r="OWV41" s="69"/>
      <c r="OWW41" s="69"/>
      <c r="OWX41" s="69"/>
      <c r="OWY41" s="69"/>
      <c r="OWZ41" s="69"/>
      <c r="OXA41" s="69"/>
      <c r="OXB41" s="69"/>
      <c r="OXC41" s="69"/>
      <c r="OXD41" s="69"/>
      <c r="OXE41" s="69"/>
      <c r="OXF41" s="69"/>
      <c r="OXG41" s="69"/>
      <c r="OXH41" s="69"/>
      <c r="OXI41" s="69"/>
      <c r="OXJ41" s="69"/>
      <c r="OXK41" s="69"/>
      <c r="OXL41" s="69"/>
      <c r="OXM41" s="69"/>
      <c r="OXN41" s="69"/>
      <c r="OXO41" s="69"/>
      <c r="OXP41" s="69"/>
      <c r="OXQ41" s="69"/>
      <c r="OXR41" s="69"/>
      <c r="OXS41" s="69"/>
      <c r="OXT41" s="69"/>
      <c r="OXU41" s="69"/>
      <c r="OXV41" s="69"/>
      <c r="OXW41" s="69"/>
      <c r="OXX41" s="69"/>
      <c r="OXY41" s="69"/>
      <c r="OXZ41" s="69"/>
      <c r="OYA41" s="69"/>
      <c r="OYB41" s="69"/>
      <c r="OYC41" s="69"/>
      <c r="OYD41" s="69"/>
      <c r="OYE41" s="69"/>
      <c r="OYF41" s="69"/>
      <c r="OYG41" s="69"/>
      <c r="OYH41" s="69"/>
      <c r="OYI41" s="69"/>
      <c r="OYJ41" s="69"/>
      <c r="OYK41" s="69"/>
      <c r="OYL41" s="69"/>
      <c r="OYM41" s="69"/>
      <c r="OYN41" s="69"/>
      <c r="OYO41" s="69"/>
      <c r="OYP41" s="69"/>
      <c r="OYQ41" s="69"/>
      <c r="OYR41" s="69"/>
      <c r="OYS41" s="69"/>
      <c r="OYT41" s="69"/>
      <c r="OYU41" s="69"/>
      <c r="OYV41" s="69"/>
      <c r="OYW41" s="69"/>
      <c r="OYX41" s="69"/>
      <c r="OYY41" s="69"/>
      <c r="OYZ41" s="69"/>
      <c r="OZA41" s="69"/>
      <c r="OZB41" s="69"/>
      <c r="OZC41" s="69"/>
      <c r="OZD41" s="69"/>
      <c r="OZE41" s="69"/>
      <c r="OZF41" s="69"/>
      <c r="OZG41" s="69"/>
      <c r="OZH41" s="69"/>
      <c r="OZI41" s="69"/>
      <c r="OZJ41" s="69"/>
      <c r="OZK41" s="69"/>
      <c r="OZL41" s="69"/>
      <c r="OZM41" s="69"/>
      <c r="OZN41" s="69"/>
      <c r="OZO41" s="69"/>
      <c r="OZP41" s="69"/>
      <c r="OZQ41" s="69"/>
      <c r="OZR41" s="69"/>
      <c r="OZS41" s="69"/>
      <c r="OZT41" s="69"/>
      <c r="OZU41" s="69"/>
      <c r="OZV41" s="69"/>
      <c r="OZW41" s="69"/>
      <c r="OZX41" s="69"/>
      <c r="OZY41" s="69"/>
      <c r="OZZ41" s="69"/>
      <c r="PAA41" s="69"/>
      <c r="PAB41" s="69"/>
      <c r="PAC41" s="69"/>
      <c r="PAD41" s="69"/>
      <c r="PAE41" s="69"/>
      <c r="PAF41" s="69"/>
      <c r="PAG41" s="69"/>
      <c r="PAH41" s="69"/>
      <c r="PAI41" s="69"/>
      <c r="PAJ41" s="69"/>
      <c r="PAK41" s="69"/>
      <c r="PAL41" s="69"/>
      <c r="PAM41" s="69"/>
      <c r="PAN41" s="69"/>
      <c r="PAO41" s="69"/>
      <c r="PAP41" s="69"/>
      <c r="PAQ41" s="69"/>
      <c r="PAR41" s="69"/>
      <c r="PAS41" s="69"/>
      <c r="PAT41" s="69"/>
      <c r="PAU41" s="69"/>
      <c r="PAV41" s="69"/>
      <c r="PAW41" s="69"/>
      <c r="PAX41" s="69"/>
      <c r="PAY41" s="69"/>
      <c r="PAZ41" s="69"/>
      <c r="PBA41" s="69"/>
      <c r="PBB41" s="69"/>
      <c r="PBC41" s="69"/>
      <c r="PBD41" s="69"/>
      <c r="PBE41" s="69"/>
      <c r="PBF41" s="69"/>
      <c r="PBG41" s="69"/>
      <c r="PBH41" s="69"/>
      <c r="PBI41" s="69"/>
      <c r="PBJ41" s="69"/>
      <c r="PBK41" s="69"/>
      <c r="PBL41" s="69"/>
      <c r="PBM41" s="69"/>
      <c r="PBN41" s="69"/>
      <c r="PBO41" s="69"/>
      <c r="PBP41" s="69"/>
      <c r="PBQ41" s="69"/>
      <c r="PBR41" s="69"/>
      <c r="PBS41" s="69"/>
      <c r="PBT41" s="69"/>
      <c r="PBU41" s="69"/>
      <c r="PBV41" s="69"/>
      <c r="PBW41" s="69"/>
      <c r="PBX41" s="69"/>
      <c r="PBY41" s="69"/>
      <c r="PBZ41" s="69"/>
      <c r="PCA41" s="69"/>
      <c r="PCB41" s="69"/>
      <c r="PCC41" s="69"/>
      <c r="PCD41" s="69"/>
      <c r="PCE41" s="69"/>
      <c r="PCF41" s="69"/>
      <c r="PCG41" s="69"/>
      <c r="PCH41" s="69"/>
      <c r="PCI41" s="69"/>
      <c r="PCJ41" s="69"/>
      <c r="PCK41" s="69"/>
      <c r="PCL41" s="69"/>
      <c r="PCM41" s="69"/>
      <c r="PCN41" s="69"/>
      <c r="PCO41" s="69"/>
      <c r="PCP41" s="69"/>
      <c r="PCQ41" s="69"/>
      <c r="PCR41" s="69"/>
      <c r="PCS41" s="69"/>
      <c r="PCT41" s="69"/>
      <c r="PCU41" s="69"/>
      <c r="PCV41" s="69"/>
      <c r="PCW41" s="69"/>
      <c r="PCX41" s="69"/>
      <c r="PCY41" s="69"/>
      <c r="PCZ41" s="69"/>
      <c r="PDA41" s="69"/>
      <c r="PDB41" s="69"/>
      <c r="PDC41" s="69"/>
      <c r="PDD41" s="69"/>
      <c r="PDE41" s="69"/>
      <c r="PDF41" s="69"/>
      <c r="PDG41" s="69"/>
      <c r="PDH41" s="69"/>
      <c r="PDI41" s="69"/>
      <c r="PDJ41" s="69"/>
      <c r="PDK41" s="69"/>
      <c r="PDL41" s="69"/>
      <c r="PDM41" s="69"/>
      <c r="PDN41" s="69"/>
      <c r="PDO41" s="69"/>
      <c r="PDP41" s="69"/>
      <c r="PDQ41" s="69"/>
      <c r="PDR41" s="69"/>
      <c r="PDS41" s="69"/>
      <c r="PDT41" s="69"/>
      <c r="PDU41" s="69"/>
      <c r="PDV41" s="69"/>
      <c r="PDW41" s="69"/>
      <c r="PDX41" s="69"/>
      <c r="PDY41" s="69"/>
      <c r="PDZ41" s="69"/>
      <c r="PEA41" s="69"/>
      <c r="PEB41" s="69"/>
      <c r="PEC41" s="69"/>
      <c r="PED41" s="69"/>
      <c r="PEE41" s="69"/>
      <c r="PEF41" s="69"/>
      <c r="PEG41" s="69"/>
      <c r="PEH41" s="69"/>
      <c r="PEI41" s="69"/>
      <c r="PEJ41" s="69"/>
      <c r="PEK41" s="69"/>
      <c r="PEL41" s="69"/>
      <c r="PEM41" s="69"/>
      <c r="PEN41" s="69"/>
      <c r="PEO41" s="69"/>
      <c r="PEP41" s="69"/>
      <c r="PEQ41" s="69"/>
      <c r="PER41" s="69"/>
      <c r="PES41" s="69"/>
      <c r="PET41" s="69"/>
      <c r="PEU41" s="69"/>
      <c r="PEV41" s="69"/>
      <c r="PEW41" s="69"/>
      <c r="PEX41" s="69"/>
      <c r="PEY41" s="69"/>
      <c r="PEZ41" s="69"/>
      <c r="PFA41" s="69"/>
      <c r="PFB41" s="69"/>
      <c r="PFC41" s="69"/>
      <c r="PFD41" s="69"/>
      <c r="PFE41" s="69"/>
      <c r="PFF41" s="69"/>
      <c r="PFG41" s="69"/>
      <c r="PFH41" s="69"/>
      <c r="PFI41" s="69"/>
      <c r="PFJ41" s="69"/>
      <c r="PFK41" s="69"/>
      <c r="PFL41" s="69"/>
      <c r="PFM41" s="69"/>
      <c r="PFN41" s="69"/>
      <c r="PFO41" s="69"/>
      <c r="PFP41" s="69"/>
      <c r="PFQ41" s="69"/>
      <c r="PFR41" s="69"/>
      <c r="PFS41" s="69"/>
      <c r="PFT41" s="69"/>
      <c r="PFU41" s="69"/>
      <c r="PFV41" s="69"/>
      <c r="PFW41" s="69"/>
      <c r="PFX41" s="69"/>
      <c r="PFY41" s="69"/>
      <c r="PFZ41" s="69"/>
      <c r="PGA41" s="69"/>
      <c r="PGB41" s="69"/>
      <c r="PGC41" s="69"/>
      <c r="PGD41" s="69"/>
      <c r="PGE41" s="69"/>
      <c r="PGF41" s="69"/>
      <c r="PGG41" s="69"/>
      <c r="PGH41" s="69"/>
      <c r="PGI41" s="69"/>
      <c r="PGJ41" s="69"/>
      <c r="PGK41" s="69"/>
      <c r="PGL41" s="69"/>
      <c r="PGM41" s="69"/>
      <c r="PGN41" s="69"/>
      <c r="PGO41" s="69"/>
      <c r="PGP41" s="69"/>
      <c r="PGQ41" s="69"/>
      <c r="PGR41" s="69"/>
      <c r="PGS41" s="69"/>
      <c r="PGT41" s="69"/>
      <c r="PGU41" s="69"/>
      <c r="PGV41" s="69"/>
      <c r="PGW41" s="69"/>
      <c r="PGX41" s="69"/>
      <c r="PGY41" s="69"/>
      <c r="PGZ41" s="69"/>
      <c r="PHA41" s="69"/>
      <c r="PHB41" s="69"/>
      <c r="PHC41" s="69"/>
      <c r="PHD41" s="69"/>
      <c r="PHE41" s="69"/>
      <c r="PHF41" s="69"/>
      <c r="PHG41" s="69"/>
      <c r="PHH41" s="69"/>
      <c r="PHI41" s="69"/>
      <c r="PHJ41" s="69"/>
      <c r="PHK41" s="69"/>
      <c r="PHL41" s="69"/>
      <c r="PHM41" s="69"/>
      <c r="PHN41" s="69"/>
      <c r="PHO41" s="69"/>
      <c r="PHP41" s="69"/>
      <c r="PHQ41" s="69"/>
      <c r="PHR41" s="69"/>
      <c r="PHS41" s="69"/>
      <c r="PHT41" s="69"/>
      <c r="PHU41" s="69"/>
      <c r="PHV41" s="69"/>
      <c r="PHW41" s="69"/>
      <c r="PHX41" s="69"/>
      <c r="PHY41" s="69"/>
      <c r="PHZ41" s="69"/>
      <c r="PIA41" s="69"/>
      <c r="PIB41" s="69"/>
      <c r="PIC41" s="69"/>
      <c r="PID41" s="69"/>
      <c r="PIE41" s="69"/>
      <c r="PIF41" s="69"/>
      <c r="PIG41" s="69"/>
      <c r="PIH41" s="69"/>
      <c r="PII41" s="69"/>
      <c r="PIJ41" s="69"/>
      <c r="PIK41" s="69"/>
      <c r="PIL41" s="69"/>
      <c r="PIM41" s="69"/>
      <c r="PIN41" s="69"/>
      <c r="PIO41" s="69"/>
      <c r="PIP41" s="69"/>
      <c r="PIQ41" s="69"/>
      <c r="PIR41" s="69"/>
      <c r="PIS41" s="69"/>
      <c r="PIT41" s="69"/>
      <c r="PIU41" s="69"/>
      <c r="PIV41" s="69"/>
      <c r="PIW41" s="69"/>
      <c r="PIX41" s="69"/>
      <c r="PIY41" s="69"/>
      <c r="PIZ41" s="69"/>
      <c r="PJA41" s="69"/>
      <c r="PJB41" s="69"/>
      <c r="PJC41" s="69"/>
      <c r="PJD41" s="69"/>
      <c r="PJE41" s="69"/>
      <c r="PJF41" s="69"/>
      <c r="PJG41" s="69"/>
      <c r="PJH41" s="69"/>
      <c r="PJI41" s="69"/>
      <c r="PJJ41" s="69"/>
      <c r="PJK41" s="69"/>
      <c r="PJL41" s="69"/>
      <c r="PJM41" s="69"/>
      <c r="PJN41" s="69"/>
      <c r="PJO41" s="69"/>
      <c r="PJP41" s="69"/>
      <c r="PJQ41" s="69"/>
      <c r="PJR41" s="69"/>
      <c r="PJS41" s="69"/>
      <c r="PJT41" s="69"/>
      <c r="PJU41" s="69"/>
      <c r="PJV41" s="69"/>
      <c r="PJW41" s="69"/>
      <c r="PJX41" s="69"/>
      <c r="PJY41" s="69"/>
      <c r="PJZ41" s="69"/>
      <c r="PKA41" s="69"/>
      <c r="PKB41" s="69"/>
      <c r="PKC41" s="69"/>
      <c r="PKD41" s="69"/>
      <c r="PKE41" s="69"/>
      <c r="PKF41" s="69"/>
      <c r="PKG41" s="69"/>
      <c r="PKH41" s="69"/>
      <c r="PKI41" s="69"/>
      <c r="PKJ41" s="69"/>
      <c r="PKK41" s="69"/>
      <c r="PKL41" s="69"/>
      <c r="PKM41" s="69"/>
      <c r="PKN41" s="69"/>
      <c r="PKO41" s="69"/>
      <c r="PKP41" s="69"/>
      <c r="PKQ41" s="69"/>
      <c r="PKR41" s="69"/>
      <c r="PKS41" s="69"/>
      <c r="PKT41" s="69"/>
      <c r="PKU41" s="69"/>
      <c r="PKV41" s="69"/>
      <c r="PKW41" s="69"/>
      <c r="PKX41" s="69"/>
      <c r="PKY41" s="69"/>
      <c r="PKZ41" s="69"/>
      <c r="PLA41" s="69"/>
      <c r="PLB41" s="69"/>
      <c r="PLC41" s="69"/>
      <c r="PLD41" s="69"/>
      <c r="PLE41" s="69"/>
      <c r="PLF41" s="69"/>
      <c r="PLG41" s="69"/>
      <c r="PLH41" s="69"/>
      <c r="PLI41" s="69"/>
      <c r="PLJ41" s="69"/>
      <c r="PLK41" s="69"/>
      <c r="PLL41" s="69"/>
      <c r="PLM41" s="69"/>
      <c r="PLN41" s="69"/>
      <c r="PLO41" s="69"/>
      <c r="PLP41" s="69"/>
      <c r="PLQ41" s="69"/>
      <c r="PLR41" s="69"/>
      <c r="PLS41" s="69"/>
      <c r="PLT41" s="69"/>
      <c r="PLU41" s="69"/>
      <c r="PLV41" s="69"/>
      <c r="PLW41" s="69"/>
      <c r="PLX41" s="69"/>
      <c r="PLY41" s="69"/>
      <c r="PLZ41" s="69"/>
      <c r="PMA41" s="69"/>
      <c r="PMB41" s="69"/>
      <c r="PMC41" s="69"/>
      <c r="PMD41" s="69"/>
      <c r="PME41" s="69"/>
      <c r="PMF41" s="69"/>
      <c r="PMG41" s="69"/>
      <c r="PMH41" s="69"/>
      <c r="PMI41" s="69"/>
      <c r="PMJ41" s="69"/>
      <c r="PMK41" s="69"/>
      <c r="PML41" s="69"/>
      <c r="PMM41" s="69"/>
      <c r="PMN41" s="69"/>
      <c r="PMO41" s="69"/>
      <c r="PMP41" s="69"/>
      <c r="PMQ41" s="69"/>
      <c r="PMR41" s="69"/>
      <c r="PMS41" s="69"/>
      <c r="PMT41" s="69"/>
      <c r="PMU41" s="69"/>
      <c r="PMV41" s="69"/>
      <c r="PMW41" s="69"/>
      <c r="PMX41" s="69"/>
      <c r="PMY41" s="69"/>
      <c r="PMZ41" s="69"/>
      <c r="PNA41" s="69"/>
      <c r="PNB41" s="69"/>
      <c r="PNC41" s="69"/>
      <c r="PND41" s="69"/>
      <c r="PNE41" s="69"/>
      <c r="PNF41" s="69"/>
      <c r="PNG41" s="69"/>
      <c r="PNH41" s="69"/>
      <c r="PNI41" s="69"/>
      <c r="PNJ41" s="69"/>
      <c r="PNK41" s="69"/>
      <c r="PNL41" s="69"/>
      <c r="PNM41" s="69"/>
      <c r="PNN41" s="69"/>
      <c r="PNO41" s="69"/>
      <c r="PNP41" s="69"/>
      <c r="PNQ41" s="69"/>
      <c r="PNR41" s="69"/>
      <c r="PNS41" s="69"/>
      <c r="PNT41" s="69"/>
      <c r="PNU41" s="69"/>
      <c r="PNV41" s="69"/>
      <c r="PNW41" s="69"/>
      <c r="PNX41" s="69"/>
      <c r="PNY41" s="69"/>
      <c r="PNZ41" s="69"/>
      <c r="POA41" s="69"/>
      <c r="POB41" s="69"/>
      <c r="POC41" s="69"/>
      <c r="POD41" s="69"/>
      <c r="POE41" s="69"/>
      <c r="POF41" s="69"/>
      <c r="POG41" s="69"/>
      <c r="POH41" s="69"/>
      <c r="POI41" s="69"/>
      <c r="POJ41" s="69"/>
      <c r="POK41" s="69"/>
      <c r="POL41" s="69"/>
      <c r="POM41" s="69"/>
      <c r="PON41" s="69"/>
      <c r="POO41" s="69"/>
      <c r="POP41" s="69"/>
      <c r="POQ41" s="69"/>
      <c r="POR41" s="69"/>
      <c r="POS41" s="69"/>
      <c r="POT41" s="69"/>
      <c r="POU41" s="69"/>
      <c r="POV41" s="69"/>
      <c r="POW41" s="69"/>
      <c r="POX41" s="69"/>
      <c r="POY41" s="69"/>
      <c r="POZ41" s="69"/>
      <c r="PPA41" s="69"/>
      <c r="PPB41" s="69"/>
      <c r="PPC41" s="69"/>
      <c r="PPD41" s="69"/>
      <c r="PPE41" s="69"/>
      <c r="PPF41" s="69"/>
      <c r="PPG41" s="69"/>
      <c r="PPH41" s="69"/>
      <c r="PPI41" s="69"/>
      <c r="PPJ41" s="69"/>
      <c r="PPK41" s="69"/>
      <c r="PPL41" s="69"/>
      <c r="PPM41" s="69"/>
      <c r="PPN41" s="69"/>
      <c r="PPO41" s="69"/>
      <c r="PPP41" s="69"/>
      <c r="PPQ41" s="69"/>
      <c r="PPR41" s="69"/>
      <c r="PPS41" s="69"/>
      <c r="PPT41" s="69"/>
      <c r="PPU41" s="69"/>
      <c r="PPV41" s="69"/>
      <c r="PPW41" s="69"/>
      <c r="PPX41" s="69"/>
      <c r="PPY41" s="69"/>
      <c r="PPZ41" s="69"/>
      <c r="PQA41" s="69"/>
      <c r="PQB41" s="69"/>
      <c r="PQC41" s="69"/>
      <c r="PQD41" s="69"/>
      <c r="PQE41" s="69"/>
      <c r="PQF41" s="69"/>
      <c r="PQG41" s="69"/>
      <c r="PQH41" s="69"/>
      <c r="PQI41" s="69"/>
      <c r="PQJ41" s="69"/>
      <c r="PQK41" s="69"/>
      <c r="PQL41" s="69"/>
      <c r="PQM41" s="69"/>
      <c r="PQN41" s="69"/>
      <c r="PQO41" s="69"/>
      <c r="PQP41" s="69"/>
      <c r="PQQ41" s="69"/>
      <c r="PQR41" s="69"/>
      <c r="PQS41" s="69"/>
      <c r="PQT41" s="69"/>
      <c r="PQU41" s="69"/>
      <c r="PQV41" s="69"/>
      <c r="PQW41" s="69"/>
      <c r="PQX41" s="69"/>
      <c r="PQY41" s="69"/>
      <c r="PQZ41" s="69"/>
      <c r="PRA41" s="69"/>
      <c r="PRB41" s="69"/>
      <c r="PRC41" s="69"/>
      <c r="PRD41" s="69"/>
      <c r="PRE41" s="69"/>
      <c r="PRF41" s="69"/>
      <c r="PRG41" s="69"/>
      <c r="PRH41" s="69"/>
      <c r="PRI41" s="69"/>
      <c r="PRJ41" s="69"/>
      <c r="PRK41" s="69"/>
      <c r="PRL41" s="69"/>
      <c r="PRM41" s="69"/>
      <c r="PRN41" s="69"/>
      <c r="PRO41" s="69"/>
      <c r="PRP41" s="69"/>
      <c r="PRQ41" s="69"/>
      <c r="PRR41" s="69"/>
      <c r="PRS41" s="69"/>
      <c r="PRT41" s="69"/>
      <c r="PRU41" s="69"/>
      <c r="PRV41" s="69"/>
      <c r="PRW41" s="69"/>
      <c r="PRX41" s="69"/>
      <c r="PRY41" s="69"/>
      <c r="PRZ41" s="69"/>
      <c r="PSA41" s="69"/>
      <c r="PSB41" s="69"/>
      <c r="PSC41" s="69"/>
      <c r="PSD41" s="69"/>
      <c r="PSE41" s="69"/>
      <c r="PSF41" s="69"/>
      <c r="PSG41" s="69"/>
      <c r="PSH41" s="69"/>
      <c r="PSI41" s="69"/>
      <c r="PSJ41" s="69"/>
      <c r="PSK41" s="69"/>
      <c r="PSL41" s="69"/>
      <c r="PSM41" s="69"/>
      <c r="PSN41" s="69"/>
      <c r="PSO41" s="69"/>
      <c r="PSP41" s="69"/>
      <c r="PSQ41" s="69"/>
      <c r="PSR41" s="69"/>
      <c r="PSS41" s="69"/>
      <c r="PST41" s="69"/>
      <c r="PSU41" s="69"/>
      <c r="PSV41" s="69"/>
      <c r="PSW41" s="69"/>
      <c r="PSX41" s="69"/>
      <c r="PSY41" s="69"/>
      <c r="PSZ41" s="69"/>
      <c r="PTA41" s="69"/>
      <c r="PTB41" s="69"/>
      <c r="PTC41" s="69"/>
      <c r="PTD41" s="69"/>
      <c r="PTE41" s="69"/>
      <c r="PTF41" s="69"/>
      <c r="PTG41" s="69"/>
      <c r="PTH41" s="69"/>
      <c r="PTI41" s="69"/>
      <c r="PTJ41" s="69"/>
      <c r="PTK41" s="69"/>
      <c r="PTL41" s="69"/>
      <c r="PTM41" s="69"/>
      <c r="PTN41" s="69"/>
      <c r="PTO41" s="69"/>
      <c r="PTP41" s="69"/>
      <c r="PTQ41" s="69"/>
      <c r="PTR41" s="69"/>
      <c r="PTS41" s="69"/>
      <c r="PTT41" s="69"/>
      <c r="PTU41" s="69"/>
      <c r="PTV41" s="69"/>
      <c r="PTW41" s="69"/>
      <c r="PTX41" s="69"/>
      <c r="PTY41" s="69"/>
      <c r="PTZ41" s="69"/>
      <c r="PUA41" s="69"/>
      <c r="PUB41" s="69"/>
      <c r="PUC41" s="69"/>
      <c r="PUD41" s="69"/>
      <c r="PUE41" s="69"/>
      <c r="PUF41" s="69"/>
      <c r="PUG41" s="69"/>
      <c r="PUH41" s="69"/>
      <c r="PUI41" s="69"/>
      <c r="PUJ41" s="69"/>
      <c r="PUK41" s="69"/>
      <c r="PUL41" s="69"/>
      <c r="PUM41" s="69"/>
      <c r="PUN41" s="69"/>
      <c r="PUO41" s="69"/>
      <c r="PUP41" s="69"/>
      <c r="PUQ41" s="69"/>
      <c r="PUR41" s="69"/>
      <c r="PUS41" s="69"/>
      <c r="PUT41" s="69"/>
      <c r="PUU41" s="69"/>
      <c r="PUV41" s="69"/>
      <c r="PUW41" s="69"/>
      <c r="PUX41" s="69"/>
      <c r="PUY41" s="69"/>
      <c r="PUZ41" s="69"/>
      <c r="PVA41" s="69"/>
      <c r="PVB41" s="69"/>
      <c r="PVC41" s="69"/>
      <c r="PVD41" s="69"/>
      <c r="PVE41" s="69"/>
      <c r="PVF41" s="69"/>
      <c r="PVG41" s="69"/>
      <c r="PVH41" s="69"/>
      <c r="PVI41" s="69"/>
      <c r="PVJ41" s="69"/>
      <c r="PVK41" s="69"/>
      <c r="PVL41" s="69"/>
      <c r="PVM41" s="69"/>
      <c r="PVN41" s="69"/>
      <c r="PVO41" s="69"/>
      <c r="PVP41" s="69"/>
      <c r="PVQ41" s="69"/>
      <c r="PVR41" s="69"/>
      <c r="PVS41" s="69"/>
      <c r="PVT41" s="69"/>
      <c r="PVU41" s="69"/>
      <c r="PVV41" s="69"/>
      <c r="PVW41" s="69"/>
      <c r="PVX41" s="69"/>
      <c r="PVY41" s="69"/>
      <c r="PVZ41" s="69"/>
      <c r="PWA41" s="69"/>
      <c r="PWB41" s="69"/>
      <c r="PWC41" s="69"/>
      <c r="PWD41" s="69"/>
      <c r="PWE41" s="69"/>
      <c r="PWF41" s="69"/>
      <c r="PWG41" s="69"/>
      <c r="PWH41" s="69"/>
      <c r="PWI41" s="69"/>
      <c r="PWJ41" s="69"/>
      <c r="PWK41" s="69"/>
      <c r="PWL41" s="69"/>
      <c r="PWM41" s="69"/>
      <c r="PWN41" s="69"/>
      <c r="PWO41" s="69"/>
      <c r="PWP41" s="69"/>
      <c r="PWQ41" s="69"/>
      <c r="PWR41" s="69"/>
      <c r="PWS41" s="69"/>
      <c r="PWT41" s="69"/>
      <c r="PWU41" s="69"/>
      <c r="PWV41" s="69"/>
      <c r="PWW41" s="69"/>
      <c r="PWX41" s="69"/>
      <c r="PWY41" s="69"/>
      <c r="PWZ41" s="69"/>
      <c r="PXA41" s="69"/>
      <c r="PXB41" s="69"/>
      <c r="PXC41" s="69"/>
      <c r="PXD41" s="69"/>
      <c r="PXE41" s="69"/>
      <c r="PXF41" s="69"/>
      <c r="PXG41" s="69"/>
      <c r="PXH41" s="69"/>
      <c r="PXI41" s="69"/>
      <c r="PXJ41" s="69"/>
      <c r="PXK41" s="69"/>
      <c r="PXL41" s="69"/>
      <c r="PXM41" s="69"/>
      <c r="PXN41" s="69"/>
      <c r="PXO41" s="69"/>
      <c r="PXP41" s="69"/>
      <c r="PXQ41" s="69"/>
      <c r="PXR41" s="69"/>
      <c r="PXS41" s="69"/>
      <c r="PXT41" s="69"/>
      <c r="PXU41" s="69"/>
      <c r="PXV41" s="69"/>
      <c r="PXW41" s="69"/>
      <c r="PXX41" s="69"/>
      <c r="PXY41" s="69"/>
      <c r="PXZ41" s="69"/>
      <c r="PYA41" s="69"/>
      <c r="PYB41" s="69"/>
      <c r="PYC41" s="69"/>
      <c r="PYD41" s="69"/>
      <c r="PYE41" s="69"/>
      <c r="PYF41" s="69"/>
      <c r="PYG41" s="69"/>
      <c r="PYH41" s="69"/>
      <c r="PYI41" s="69"/>
      <c r="PYJ41" s="69"/>
      <c r="PYK41" s="69"/>
      <c r="PYL41" s="69"/>
      <c r="PYM41" s="69"/>
      <c r="PYN41" s="69"/>
      <c r="PYO41" s="69"/>
      <c r="PYP41" s="69"/>
      <c r="PYQ41" s="69"/>
      <c r="PYR41" s="69"/>
      <c r="PYS41" s="69"/>
      <c r="PYT41" s="69"/>
      <c r="PYU41" s="69"/>
      <c r="PYV41" s="69"/>
      <c r="PYW41" s="69"/>
      <c r="PYX41" s="69"/>
      <c r="PYY41" s="69"/>
      <c r="PYZ41" s="69"/>
      <c r="PZA41" s="69"/>
      <c r="PZB41" s="69"/>
      <c r="PZC41" s="69"/>
      <c r="PZD41" s="69"/>
      <c r="PZE41" s="69"/>
      <c r="PZF41" s="69"/>
      <c r="PZG41" s="69"/>
      <c r="PZH41" s="69"/>
      <c r="PZI41" s="69"/>
      <c r="PZJ41" s="69"/>
      <c r="PZK41" s="69"/>
      <c r="PZL41" s="69"/>
      <c r="PZM41" s="69"/>
      <c r="PZN41" s="69"/>
      <c r="PZO41" s="69"/>
      <c r="PZP41" s="69"/>
      <c r="PZQ41" s="69"/>
      <c r="PZR41" s="69"/>
      <c r="PZS41" s="69"/>
      <c r="PZT41" s="69"/>
      <c r="PZU41" s="69"/>
      <c r="PZV41" s="69"/>
      <c r="PZW41" s="69"/>
      <c r="PZX41" s="69"/>
      <c r="PZY41" s="69"/>
      <c r="PZZ41" s="69"/>
      <c r="QAA41" s="69"/>
      <c r="QAB41" s="69"/>
      <c r="QAC41" s="69"/>
      <c r="QAD41" s="69"/>
      <c r="QAE41" s="69"/>
      <c r="QAF41" s="69"/>
      <c r="QAG41" s="69"/>
      <c r="QAH41" s="69"/>
      <c r="QAI41" s="69"/>
      <c r="QAJ41" s="69"/>
      <c r="QAK41" s="69"/>
      <c r="QAL41" s="69"/>
      <c r="QAM41" s="69"/>
      <c r="QAN41" s="69"/>
      <c r="QAO41" s="69"/>
      <c r="QAP41" s="69"/>
      <c r="QAQ41" s="69"/>
      <c r="QAR41" s="69"/>
      <c r="QAS41" s="69"/>
      <c r="QAT41" s="69"/>
      <c r="QAU41" s="69"/>
      <c r="QAV41" s="69"/>
      <c r="QAW41" s="69"/>
      <c r="QAX41" s="69"/>
      <c r="QAY41" s="69"/>
      <c r="QAZ41" s="69"/>
      <c r="QBA41" s="69"/>
      <c r="QBB41" s="69"/>
      <c r="QBC41" s="69"/>
      <c r="QBD41" s="69"/>
      <c r="QBE41" s="69"/>
      <c r="QBF41" s="69"/>
      <c r="QBG41" s="69"/>
      <c r="QBH41" s="69"/>
      <c r="QBI41" s="69"/>
      <c r="QBJ41" s="69"/>
      <c r="QBK41" s="69"/>
      <c r="QBL41" s="69"/>
      <c r="QBM41" s="69"/>
      <c r="QBN41" s="69"/>
      <c r="QBO41" s="69"/>
      <c r="QBP41" s="69"/>
      <c r="QBQ41" s="69"/>
      <c r="QBR41" s="69"/>
      <c r="QBS41" s="69"/>
      <c r="QBT41" s="69"/>
      <c r="QBU41" s="69"/>
      <c r="QBV41" s="69"/>
      <c r="QBW41" s="69"/>
      <c r="QBX41" s="69"/>
      <c r="QBY41" s="69"/>
      <c r="QBZ41" s="69"/>
      <c r="QCA41" s="69"/>
      <c r="QCB41" s="69"/>
      <c r="QCC41" s="69"/>
      <c r="QCD41" s="69"/>
      <c r="QCE41" s="69"/>
      <c r="QCF41" s="69"/>
      <c r="QCG41" s="69"/>
      <c r="QCH41" s="69"/>
      <c r="QCI41" s="69"/>
      <c r="QCJ41" s="69"/>
      <c r="QCK41" s="69"/>
      <c r="QCL41" s="69"/>
      <c r="QCM41" s="69"/>
      <c r="QCN41" s="69"/>
      <c r="QCO41" s="69"/>
      <c r="QCP41" s="69"/>
      <c r="QCQ41" s="69"/>
      <c r="QCR41" s="69"/>
      <c r="QCS41" s="69"/>
      <c r="QCT41" s="69"/>
      <c r="QCU41" s="69"/>
      <c r="QCV41" s="69"/>
      <c r="QCW41" s="69"/>
      <c r="QCX41" s="69"/>
      <c r="QCY41" s="69"/>
      <c r="QCZ41" s="69"/>
      <c r="QDA41" s="69"/>
      <c r="QDB41" s="69"/>
      <c r="QDC41" s="69"/>
      <c r="QDD41" s="69"/>
      <c r="QDE41" s="69"/>
      <c r="QDF41" s="69"/>
      <c r="QDG41" s="69"/>
      <c r="QDH41" s="69"/>
      <c r="QDI41" s="69"/>
      <c r="QDJ41" s="69"/>
      <c r="QDK41" s="69"/>
      <c r="QDL41" s="69"/>
      <c r="QDM41" s="69"/>
      <c r="QDN41" s="69"/>
      <c r="QDO41" s="69"/>
      <c r="QDP41" s="69"/>
      <c r="QDQ41" s="69"/>
      <c r="QDR41" s="69"/>
      <c r="QDS41" s="69"/>
      <c r="QDT41" s="69"/>
      <c r="QDU41" s="69"/>
      <c r="QDV41" s="69"/>
      <c r="QDW41" s="69"/>
      <c r="QDX41" s="69"/>
      <c r="QDY41" s="69"/>
      <c r="QDZ41" s="69"/>
      <c r="QEA41" s="69"/>
      <c r="QEB41" s="69"/>
      <c r="QEC41" s="69"/>
      <c r="QED41" s="69"/>
      <c r="QEE41" s="69"/>
      <c r="QEF41" s="69"/>
      <c r="QEG41" s="69"/>
      <c r="QEH41" s="69"/>
      <c r="QEI41" s="69"/>
      <c r="QEJ41" s="69"/>
      <c r="QEK41" s="69"/>
      <c r="QEL41" s="69"/>
      <c r="QEM41" s="69"/>
      <c r="QEN41" s="69"/>
      <c r="QEO41" s="69"/>
      <c r="QEP41" s="69"/>
      <c r="QEQ41" s="69"/>
      <c r="QER41" s="69"/>
      <c r="QES41" s="69"/>
      <c r="QET41" s="69"/>
      <c r="QEU41" s="69"/>
      <c r="QEV41" s="69"/>
      <c r="QEW41" s="69"/>
      <c r="QEX41" s="69"/>
      <c r="QEY41" s="69"/>
      <c r="QEZ41" s="69"/>
      <c r="QFA41" s="69"/>
      <c r="QFB41" s="69"/>
      <c r="QFC41" s="69"/>
      <c r="QFD41" s="69"/>
      <c r="QFE41" s="69"/>
      <c r="QFF41" s="69"/>
      <c r="QFG41" s="69"/>
      <c r="QFH41" s="69"/>
      <c r="QFI41" s="69"/>
      <c r="QFJ41" s="69"/>
      <c r="QFK41" s="69"/>
      <c r="QFL41" s="69"/>
      <c r="QFM41" s="69"/>
      <c r="QFN41" s="69"/>
      <c r="QFO41" s="69"/>
      <c r="QFP41" s="69"/>
      <c r="QFQ41" s="69"/>
      <c r="QFR41" s="69"/>
      <c r="QFS41" s="69"/>
      <c r="QFT41" s="69"/>
      <c r="QFU41" s="69"/>
      <c r="QFV41" s="69"/>
      <c r="QFW41" s="69"/>
      <c r="QFX41" s="69"/>
      <c r="QFY41" s="69"/>
      <c r="QFZ41" s="69"/>
      <c r="QGA41" s="69"/>
      <c r="QGB41" s="69"/>
      <c r="QGC41" s="69"/>
      <c r="QGD41" s="69"/>
      <c r="QGE41" s="69"/>
      <c r="QGF41" s="69"/>
      <c r="QGG41" s="69"/>
      <c r="QGH41" s="69"/>
      <c r="QGI41" s="69"/>
      <c r="QGJ41" s="69"/>
      <c r="QGK41" s="69"/>
      <c r="QGL41" s="69"/>
      <c r="QGM41" s="69"/>
      <c r="QGN41" s="69"/>
      <c r="QGO41" s="69"/>
      <c r="QGP41" s="69"/>
      <c r="QGQ41" s="69"/>
      <c r="QGR41" s="69"/>
      <c r="QGS41" s="69"/>
      <c r="QGT41" s="69"/>
      <c r="QGU41" s="69"/>
      <c r="QGV41" s="69"/>
      <c r="QGW41" s="69"/>
      <c r="QGX41" s="69"/>
      <c r="QGY41" s="69"/>
      <c r="QGZ41" s="69"/>
      <c r="QHA41" s="69"/>
      <c r="QHB41" s="69"/>
      <c r="QHC41" s="69"/>
      <c r="QHD41" s="69"/>
      <c r="QHE41" s="69"/>
      <c r="QHF41" s="69"/>
      <c r="QHG41" s="69"/>
      <c r="QHH41" s="69"/>
      <c r="QHI41" s="69"/>
      <c r="QHJ41" s="69"/>
      <c r="QHK41" s="69"/>
      <c r="QHL41" s="69"/>
      <c r="QHM41" s="69"/>
      <c r="QHN41" s="69"/>
      <c r="QHO41" s="69"/>
      <c r="QHP41" s="69"/>
      <c r="QHQ41" s="69"/>
      <c r="QHR41" s="69"/>
      <c r="QHS41" s="69"/>
      <c r="QHT41" s="69"/>
      <c r="QHU41" s="69"/>
      <c r="QHV41" s="69"/>
      <c r="QHW41" s="69"/>
      <c r="QHX41" s="69"/>
      <c r="QHY41" s="69"/>
      <c r="QHZ41" s="69"/>
      <c r="QIA41" s="69"/>
      <c r="QIB41" s="69"/>
      <c r="QIC41" s="69"/>
      <c r="QID41" s="69"/>
      <c r="QIE41" s="69"/>
      <c r="QIF41" s="69"/>
      <c r="QIG41" s="69"/>
      <c r="QIH41" s="69"/>
      <c r="QII41" s="69"/>
      <c r="QIJ41" s="69"/>
      <c r="QIK41" s="69"/>
      <c r="QIL41" s="69"/>
      <c r="QIM41" s="69"/>
      <c r="QIN41" s="69"/>
      <c r="QIO41" s="69"/>
      <c r="QIP41" s="69"/>
      <c r="QIQ41" s="69"/>
      <c r="QIR41" s="69"/>
      <c r="QIS41" s="69"/>
      <c r="QIT41" s="69"/>
      <c r="QIU41" s="69"/>
      <c r="QIV41" s="69"/>
      <c r="QIW41" s="69"/>
      <c r="QIX41" s="69"/>
      <c r="QIY41" s="69"/>
      <c r="QIZ41" s="69"/>
      <c r="QJA41" s="69"/>
      <c r="QJB41" s="69"/>
      <c r="QJC41" s="69"/>
      <c r="QJD41" s="69"/>
      <c r="QJE41" s="69"/>
      <c r="QJF41" s="69"/>
      <c r="QJG41" s="69"/>
      <c r="QJH41" s="69"/>
      <c r="QJI41" s="69"/>
      <c r="QJJ41" s="69"/>
      <c r="QJK41" s="69"/>
      <c r="QJL41" s="69"/>
      <c r="QJM41" s="69"/>
      <c r="QJN41" s="69"/>
      <c r="QJO41" s="69"/>
      <c r="QJP41" s="69"/>
      <c r="QJQ41" s="69"/>
      <c r="QJR41" s="69"/>
      <c r="QJS41" s="69"/>
      <c r="QJT41" s="69"/>
      <c r="QJU41" s="69"/>
      <c r="QJV41" s="69"/>
      <c r="QJW41" s="69"/>
      <c r="QJX41" s="69"/>
      <c r="QJY41" s="69"/>
      <c r="QJZ41" s="69"/>
      <c r="QKA41" s="69"/>
      <c r="QKB41" s="69"/>
      <c r="QKC41" s="69"/>
      <c r="QKD41" s="69"/>
      <c r="QKE41" s="69"/>
      <c r="QKF41" s="69"/>
      <c r="QKG41" s="69"/>
      <c r="QKH41" s="69"/>
      <c r="QKI41" s="69"/>
      <c r="QKJ41" s="69"/>
      <c r="QKK41" s="69"/>
      <c r="QKL41" s="69"/>
      <c r="QKM41" s="69"/>
      <c r="QKN41" s="69"/>
      <c r="QKO41" s="69"/>
      <c r="QKP41" s="69"/>
      <c r="QKQ41" s="69"/>
      <c r="QKR41" s="69"/>
      <c r="QKS41" s="69"/>
      <c r="QKT41" s="69"/>
      <c r="QKU41" s="69"/>
      <c r="QKV41" s="69"/>
      <c r="QKW41" s="69"/>
      <c r="QKX41" s="69"/>
      <c r="QKY41" s="69"/>
      <c r="QKZ41" s="69"/>
      <c r="QLA41" s="69"/>
      <c r="QLB41" s="69"/>
      <c r="QLC41" s="69"/>
      <c r="QLD41" s="69"/>
      <c r="QLE41" s="69"/>
      <c r="QLF41" s="69"/>
      <c r="QLG41" s="69"/>
      <c r="QLH41" s="69"/>
      <c r="QLI41" s="69"/>
      <c r="QLJ41" s="69"/>
      <c r="QLK41" s="69"/>
      <c r="QLL41" s="69"/>
      <c r="QLM41" s="69"/>
      <c r="QLN41" s="69"/>
      <c r="QLO41" s="69"/>
      <c r="QLP41" s="69"/>
      <c r="QLQ41" s="69"/>
      <c r="QLR41" s="69"/>
      <c r="QLS41" s="69"/>
      <c r="QLT41" s="69"/>
      <c r="QLU41" s="69"/>
      <c r="QLV41" s="69"/>
      <c r="QLW41" s="69"/>
      <c r="QLX41" s="69"/>
      <c r="QLY41" s="69"/>
      <c r="QLZ41" s="69"/>
      <c r="QMA41" s="69"/>
      <c r="QMB41" s="69"/>
      <c r="QMC41" s="69"/>
      <c r="QMD41" s="69"/>
      <c r="QME41" s="69"/>
      <c r="QMF41" s="69"/>
      <c r="QMG41" s="69"/>
      <c r="QMH41" s="69"/>
      <c r="QMI41" s="69"/>
      <c r="QMJ41" s="69"/>
      <c r="QMK41" s="69"/>
      <c r="QML41" s="69"/>
      <c r="QMM41" s="69"/>
      <c r="QMN41" s="69"/>
      <c r="QMO41" s="69"/>
      <c r="QMP41" s="69"/>
      <c r="QMQ41" s="69"/>
      <c r="QMR41" s="69"/>
      <c r="QMS41" s="69"/>
      <c r="QMT41" s="69"/>
      <c r="QMU41" s="69"/>
      <c r="QMV41" s="69"/>
      <c r="QMW41" s="69"/>
      <c r="QMX41" s="69"/>
      <c r="QMY41" s="69"/>
      <c r="QMZ41" s="69"/>
      <c r="QNA41" s="69"/>
      <c r="QNB41" s="69"/>
      <c r="QNC41" s="69"/>
      <c r="QND41" s="69"/>
      <c r="QNE41" s="69"/>
      <c r="QNF41" s="69"/>
      <c r="QNG41" s="69"/>
      <c r="QNH41" s="69"/>
      <c r="QNI41" s="69"/>
      <c r="QNJ41" s="69"/>
      <c r="QNK41" s="69"/>
      <c r="QNL41" s="69"/>
      <c r="QNM41" s="69"/>
      <c r="QNN41" s="69"/>
      <c r="QNO41" s="69"/>
      <c r="QNP41" s="69"/>
      <c r="QNQ41" s="69"/>
      <c r="QNR41" s="69"/>
      <c r="QNS41" s="69"/>
      <c r="QNT41" s="69"/>
      <c r="QNU41" s="69"/>
      <c r="QNV41" s="69"/>
      <c r="QNW41" s="69"/>
      <c r="QNX41" s="69"/>
      <c r="QNY41" s="69"/>
      <c r="QNZ41" s="69"/>
      <c r="QOA41" s="69"/>
      <c r="QOB41" s="69"/>
      <c r="QOC41" s="69"/>
      <c r="QOD41" s="69"/>
      <c r="QOE41" s="69"/>
      <c r="QOF41" s="69"/>
      <c r="QOG41" s="69"/>
      <c r="QOH41" s="69"/>
      <c r="QOI41" s="69"/>
      <c r="QOJ41" s="69"/>
      <c r="QOK41" s="69"/>
      <c r="QOL41" s="69"/>
      <c r="QOM41" s="69"/>
      <c r="QON41" s="69"/>
      <c r="QOO41" s="69"/>
      <c r="QOP41" s="69"/>
      <c r="QOQ41" s="69"/>
      <c r="QOR41" s="69"/>
      <c r="QOS41" s="69"/>
      <c r="QOT41" s="69"/>
      <c r="QOU41" s="69"/>
      <c r="QOV41" s="69"/>
      <c r="QOW41" s="69"/>
      <c r="QOX41" s="69"/>
      <c r="QOY41" s="69"/>
      <c r="QOZ41" s="69"/>
      <c r="QPA41" s="69"/>
      <c r="QPB41" s="69"/>
      <c r="QPC41" s="69"/>
      <c r="QPD41" s="69"/>
      <c r="QPE41" s="69"/>
      <c r="QPF41" s="69"/>
      <c r="QPG41" s="69"/>
      <c r="QPH41" s="69"/>
      <c r="QPI41" s="69"/>
      <c r="QPJ41" s="69"/>
      <c r="QPK41" s="69"/>
      <c r="QPL41" s="69"/>
      <c r="QPM41" s="69"/>
      <c r="QPN41" s="69"/>
      <c r="QPO41" s="69"/>
      <c r="QPP41" s="69"/>
      <c r="QPQ41" s="69"/>
      <c r="QPR41" s="69"/>
      <c r="QPS41" s="69"/>
      <c r="QPT41" s="69"/>
      <c r="QPU41" s="69"/>
      <c r="QPV41" s="69"/>
      <c r="QPW41" s="69"/>
      <c r="QPX41" s="69"/>
      <c r="QPY41" s="69"/>
      <c r="QPZ41" s="69"/>
      <c r="QQA41" s="69"/>
      <c r="QQB41" s="69"/>
      <c r="QQC41" s="69"/>
      <c r="QQD41" s="69"/>
      <c r="QQE41" s="69"/>
      <c r="QQF41" s="69"/>
      <c r="QQG41" s="69"/>
      <c r="QQH41" s="69"/>
      <c r="QQI41" s="69"/>
      <c r="QQJ41" s="69"/>
      <c r="QQK41" s="69"/>
      <c r="QQL41" s="69"/>
      <c r="QQM41" s="69"/>
      <c r="QQN41" s="69"/>
      <c r="QQO41" s="69"/>
      <c r="QQP41" s="69"/>
      <c r="QQQ41" s="69"/>
      <c r="QQR41" s="69"/>
      <c r="QQS41" s="69"/>
      <c r="QQT41" s="69"/>
      <c r="QQU41" s="69"/>
      <c r="QQV41" s="69"/>
      <c r="QQW41" s="69"/>
      <c r="QQX41" s="69"/>
      <c r="QQY41" s="69"/>
      <c r="QQZ41" s="69"/>
      <c r="QRA41" s="69"/>
      <c r="QRB41" s="69"/>
      <c r="QRC41" s="69"/>
      <c r="QRD41" s="69"/>
      <c r="QRE41" s="69"/>
      <c r="QRF41" s="69"/>
      <c r="QRG41" s="69"/>
      <c r="QRH41" s="69"/>
      <c r="QRI41" s="69"/>
      <c r="QRJ41" s="69"/>
      <c r="QRK41" s="69"/>
      <c r="QRL41" s="69"/>
      <c r="QRM41" s="69"/>
      <c r="QRN41" s="69"/>
      <c r="QRO41" s="69"/>
      <c r="QRP41" s="69"/>
      <c r="QRQ41" s="69"/>
      <c r="QRR41" s="69"/>
      <c r="QRS41" s="69"/>
      <c r="QRT41" s="69"/>
      <c r="QRU41" s="69"/>
      <c r="QRV41" s="69"/>
      <c r="QRW41" s="69"/>
      <c r="QRX41" s="69"/>
      <c r="QRY41" s="69"/>
      <c r="QRZ41" s="69"/>
      <c r="QSA41" s="69"/>
      <c r="QSB41" s="69"/>
      <c r="QSC41" s="69"/>
      <c r="QSD41" s="69"/>
      <c r="QSE41" s="69"/>
      <c r="QSF41" s="69"/>
      <c r="QSG41" s="69"/>
      <c r="QSH41" s="69"/>
      <c r="QSI41" s="69"/>
      <c r="QSJ41" s="69"/>
      <c r="QSK41" s="69"/>
      <c r="QSL41" s="69"/>
      <c r="QSM41" s="69"/>
      <c r="QSN41" s="69"/>
      <c r="QSO41" s="69"/>
      <c r="QSP41" s="69"/>
      <c r="QSQ41" s="69"/>
      <c r="QSR41" s="69"/>
      <c r="QSS41" s="69"/>
      <c r="QST41" s="69"/>
      <c r="QSU41" s="69"/>
      <c r="QSV41" s="69"/>
      <c r="QSW41" s="69"/>
      <c r="QSX41" s="69"/>
      <c r="QSY41" s="69"/>
      <c r="QSZ41" s="69"/>
      <c r="QTA41" s="69"/>
      <c r="QTB41" s="69"/>
      <c r="QTC41" s="69"/>
      <c r="QTD41" s="69"/>
      <c r="QTE41" s="69"/>
      <c r="QTF41" s="69"/>
      <c r="QTG41" s="69"/>
      <c r="QTH41" s="69"/>
      <c r="QTI41" s="69"/>
      <c r="QTJ41" s="69"/>
      <c r="QTK41" s="69"/>
      <c r="QTL41" s="69"/>
      <c r="QTM41" s="69"/>
      <c r="QTN41" s="69"/>
      <c r="QTO41" s="69"/>
      <c r="QTP41" s="69"/>
      <c r="QTQ41" s="69"/>
      <c r="QTR41" s="69"/>
      <c r="QTS41" s="69"/>
      <c r="QTT41" s="69"/>
      <c r="QTU41" s="69"/>
      <c r="QTV41" s="69"/>
      <c r="QTW41" s="69"/>
      <c r="QTX41" s="69"/>
      <c r="QTY41" s="69"/>
      <c r="QTZ41" s="69"/>
      <c r="QUA41" s="69"/>
      <c r="QUB41" s="69"/>
      <c r="QUC41" s="69"/>
      <c r="QUD41" s="69"/>
      <c r="QUE41" s="69"/>
      <c r="QUF41" s="69"/>
      <c r="QUG41" s="69"/>
      <c r="QUH41" s="69"/>
      <c r="QUI41" s="69"/>
      <c r="QUJ41" s="69"/>
      <c r="QUK41" s="69"/>
      <c r="QUL41" s="69"/>
      <c r="QUM41" s="69"/>
      <c r="QUN41" s="69"/>
      <c r="QUO41" s="69"/>
      <c r="QUP41" s="69"/>
      <c r="QUQ41" s="69"/>
      <c r="QUR41" s="69"/>
      <c r="QUS41" s="69"/>
      <c r="QUT41" s="69"/>
      <c r="QUU41" s="69"/>
      <c r="QUV41" s="69"/>
      <c r="QUW41" s="69"/>
      <c r="QUX41" s="69"/>
      <c r="QUY41" s="69"/>
      <c r="QUZ41" s="69"/>
      <c r="QVA41" s="69"/>
      <c r="QVB41" s="69"/>
      <c r="QVC41" s="69"/>
      <c r="QVD41" s="69"/>
      <c r="QVE41" s="69"/>
      <c r="QVF41" s="69"/>
      <c r="QVG41" s="69"/>
      <c r="QVH41" s="69"/>
      <c r="QVI41" s="69"/>
      <c r="QVJ41" s="69"/>
      <c r="QVK41" s="69"/>
      <c r="QVL41" s="69"/>
      <c r="QVM41" s="69"/>
      <c r="QVN41" s="69"/>
      <c r="QVO41" s="69"/>
      <c r="QVP41" s="69"/>
      <c r="QVQ41" s="69"/>
      <c r="QVR41" s="69"/>
      <c r="QVS41" s="69"/>
      <c r="QVT41" s="69"/>
      <c r="QVU41" s="69"/>
      <c r="QVV41" s="69"/>
      <c r="QVW41" s="69"/>
      <c r="QVX41" s="69"/>
      <c r="QVY41" s="69"/>
      <c r="QVZ41" s="69"/>
      <c r="QWA41" s="69"/>
      <c r="QWB41" s="69"/>
      <c r="QWC41" s="69"/>
      <c r="QWD41" s="69"/>
      <c r="QWE41" s="69"/>
      <c r="QWF41" s="69"/>
      <c r="QWG41" s="69"/>
      <c r="QWH41" s="69"/>
      <c r="QWI41" s="69"/>
      <c r="QWJ41" s="69"/>
      <c r="QWK41" s="69"/>
      <c r="QWL41" s="69"/>
      <c r="QWM41" s="69"/>
      <c r="QWN41" s="69"/>
      <c r="QWO41" s="69"/>
      <c r="QWP41" s="69"/>
      <c r="QWQ41" s="69"/>
      <c r="QWR41" s="69"/>
      <c r="QWS41" s="69"/>
      <c r="QWT41" s="69"/>
      <c r="QWU41" s="69"/>
      <c r="QWV41" s="69"/>
      <c r="QWW41" s="69"/>
      <c r="QWX41" s="69"/>
      <c r="QWY41" s="69"/>
      <c r="QWZ41" s="69"/>
      <c r="QXA41" s="69"/>
      <c r="QXB41" s="69"/>
      <c r="QXC41" s="69"/>
      <c r="QXD41" s="69"/>
      <c r="QXE41" s="69"/>
      <c r="QXF41" s="69"/>
      <c r="QXG41" s="69"/>
      <c r="QXH41" s="69"/>
      <c r="QXI41" s="69"/>
      <c r="QXJ41" s="69"/>
      <c r="QXK41" s="69"/>
      <c r="QXL41" s="69"/>
      <c r="QXM41" s="69"/>
      <c r="QXN41" s="69"/>
      <c r="QXO41" s="69"/>
      <c r="QXP41" s="69"/>
      <c r="QXQ41" s="69"/>
      <c r="QXR41" s="69"/>
      <c r="QXS41" s="69"/>
      <c r="QXT41" s="69"/>
      <c r="QXU41" s="69"/>
      <c r="QXV41" s="69"/>
      <c r="QXW41" s="69"/>
      <c r="QXX41" s="69"/>
      <c r="QXY41" s="69"/>
      <c r="QXZ41" s="69"/>
      <c r="QYA41" s="69"/>
      <c r="QYB41" s="69"/>
      <c r="QYC41" s="69"/>
      <c r="QYD41" s="69"/>
      <c r="QYE41" s="69"/>
      <c r="QYF41" s="69"/>
      <c r="QYG41" s="69"/>
      <c r="QYH41" s="69"/>
      <c r="QYI41" s="69"/>
      <c r="QYJ41" s="69"/>
      <c r="QYK41" s="69"/>
      <c r="QYL41" s="69"/>
      <c r="QYM41" s="69"/>
      <c r="QYN41" s="69"/>
      <c r="QYO41" s="69"/>
      <c r="QYP41" s="69"/>
      <c r="QYQ41" s="69"/>
      <c r="QYR41" s="69"/>
      <c r="QYS41" s="69"/>
      <c r="QYT41" s="69"/>
      <c r="QYU41" s="69"/>
      <c r="QYV41" s="69"/>
      <c r="QYW41" s="69"/>
      <c r="QYX41" s="69"/>
      <c r="QYY41" s="69"/>
      <c r="QYZ41" s="69"/>
      <c r="QZA41" s="69"/>
      <c r="QZB41" s="69"/>
      <c r="QZC41" s="69"/>
      <c r="QZD41" s="69"/>
      <c r="QZE41" s="69"/>
      <c r="QZF41" s="69"/>
      <c r="QZG41" s="69"/>
      <c r="QZH41" s="69"/>
      <c r="QZI41" s="69"/>
      <c r="QZJ41" s="69"/>
      <c r="QZK41" s="69"/>
      <c r="QZL41" s="69"/>
      <c r="QZM41" s="69"/>
      <c r="QZN41" s="69"/>
      <c r="QZO41" s="69"/>
      <c r="QZP41" s="69"/>
      <c r="QZQ41" s="69"/>
      <c r="QZR41" s="69"/>
      <c r="QZS41" s="69"/>
      <c r="QZT41" s="69"/>
      <c r="QZU41" s="69"/>
      <c r="QZV41" s="69"/>
      <c r="QZW41" s="69"/>
      <c r="QZX41" s="69"/>
      <c r="QZY41" s="69"/>
      <c r="QZZ41" s="69"/>
      <c r="RAA41" s="69"/>
      <c r="RAB41" s="69"/>
      <c r="RAC41" s="69"/>
      <c r="RAD41" s="69"/>
      <c r="RAE41" s="69"/>
      <c r="RAF41" s="69"/>
      <c r="RAG41" s="69"/>
      <c r="RAH41" s="69"/>
      <c r="RAI41" s="69"/>
      <c r="RAJ41" s="69"/>
      <c r="RAK41" s="69"/>
      <c r="RAL41" s="69"/>
      <c r="RAM41" s="69"/>
      <c r="RAN41" s="69"/>
      <c r="RAO41" s="69"/>
      <c r="RAP41" s="69"/>
      <c r="RAQ41" s="69"/>
      <c r="RAR41" s="69"/>
      <c r="RAS41" s="69"/>
      <c r="RAT41" s="69"/>
      <c r="RAU41" s="69"/>
      <c r="RAV41" s="69"/>
      <c r="RAW41" s="69"/>
      <c r="RAX41" s="69"/>
      <c r="RAY41" s="69"/>
      <c r="RAZ41" s="69"/>
      <c r="RBA41" s="69"/>
      <c r="RBB41" s="69"/>
      <c r="RBC41" s="69"/>
      <c r="RBD41" s="69"/>
      <c r="RBE41" s="69"/>
      <c r="RBF41" s="69"/>
      <c r="RBG41" s="69"/>
      <c r="RBH41" s="69"/>
      <c r="RBI41" s="69"/>
      <c r="RBJ41" s="69"/>
      <c r="RBK41" s="69"/>
      <c r="RBL41" s="69"/>
      <c r="RBM41" s="69"/>
      <c r="RBN41" s="69"/>
      <c r="RBO41" s="69"/>
      <c r="RBP41" s="69"/>
      <c r="RBQ41" s="69"/>
      <c r="RBR41" s="69"/>
      <c r="RBS41" s="69"/>
      <c r="RBT41" s="69"/>
      <c r="RBU41" s="69"/>
      <c r="RBV41" s="69"/>
      <c r="RBW41" s="69"/>
      <c r="RBX41" s="69"/>
      <c r="RBY41" s="69"/>
      <c r="RBZ41" s="69"/>
      <c r="RCA41" s="69"/>
      <c r="RCB41" s="69"/>
      <c r="RCC41" s="69"/>
      <c r="RCD41" s="69"/>
      <c r="RCE41" s="69"/>
      <c r="RCF41" s="69"/>
      <c r="RCG41" s="69"/>
      <c r="RCH41" s="69"/>
      <c r="RCI41" s="69"/>
      <c r="RCJ41" s="69"/>
      <c r="RCK41" s="69"/>
      <c r="RCL41" s="69"/>
      <c r="RCM41" s="69"/>
      <c r="RCN41" s="69"/>
      <c r="RCO41" s="69"/>
      <c r="RCP41" s="69"/>
      <c r="RCQ41" s="69"/>
      <c r="RCR41" s="69"/>
      <c r="RCS41" s="69"/>
      <c r="RCT41" s="69"/>
      <c r="RCU41" s="69"/>
      <c r="RCV41" s="69"/>
      <c r="RCW41" s="69"/>
      <c r="RCX41" s="69"/>
      <c r="RCY41" s="69"/>
      <c r="RCZ41" s="69"/>
      <c r="RDA41" s="69"/>
      <c r="RDB41" s="69"/>
      <c r="RDC41" s="69"/>
      <c r="RDD41" s="69"/>
      <c r="RDE41" s="69"/>
      <c r="RDF41" s="69"/>
      <c r="RDG41" s="69"/>
      <c r="RDH41" s="69"/>
      <c r="RDI41" s="69"/>
      <c r="RDJ41" s="69"/>
      <c r="RDK41" s="69"/>
      <c r="RDL41" s="69"/>
      <c r="RDM41" s="69"/>
      <c r="RDN41" s="69"/>
      <c r="RDO41" s="69"/>
      <c r="RDP41" s="69"/>
      <c r="RDQ41" s="69"/>
      <c r="RDR41" s="69"/>
      <c r="RDS41" s="69"/>
      <c r="RDT41" s="69"/>
      <c r="RDU41" s="69"/>
      <c r="RDV41" s="69"/>
      <c r="RDW41" s="69"/>
      <c r="RDX41" s="69"/>
      <c r="RDY41" s="69"/>
      <c r="RDZ41" s="69"/>
      <c r="REA41" s="69"/>
      <c r="REB41" s="69"/>
      <c r="REC41" s="69"/>
      <c r="RED41" s="69"/>
      <c r="REE41" s="69"/>
      <c r="REF41" s="69"/>
      <c r="REG41" s="69"/>
      <c r="REH41" s="69"/>
      <c r="REI41" s="69"/>
      <c r="REJ41" s="69"/>
      <c r="REK41" s="69"/>
      <c r="REL41" s="69"/>
      <c r="REM41" s="69"/>
      <c r="REN41" s="69"/>
      <c r="REO41" s="69"/>
      <c r="REP41" s="69"/>
      <c r="REQ41" s="69"/>
      <c r="RER41" s="69"/>
      <c r="RES41" s="69"/>
      <c r="RET41" s="69"/>
      <c r="REU41" s="69"/>
      <c r="REV41" s="69"/>
      <c r="REW41" s="69"/>
      <c r="REX41" s="69"/>
      <c r="REY41" s="69"/>
      <c r="REZ41" s="69"/>
      <c r="RFA41" s="69"/>
      <c r="RFB41" s="69"/>
      <c r="RFC41" s="69"/>
      <c r="RFD41" s="69"/>
      <c r="RFE41" s="69"/>
      <c r="RFF41" s="69"/>
      <c r="RFG41" s="69"/>
      <c r="RFH41" s="69"/>
      <c r="RFI41" s="69"/>
      <c r="RFJ41" s="69"/>
      <c r="RFK41" s="69"/>
      <c r="RFL41" s="69"/>
      <c r="RFM41" s="69"/>
      <c r="RFN41" s="69"/>
      <c r="RFO41" s="69"/>
      <c r="RFP41" s="69"/>
      <c r="RFQ41" s="69"/>
      <c r="RFR41" s="69"/>
      <c r="RFS41" s="69"/>
      <c r="RFT41" s="69"/>
      <c r="RFU41" s="69"/>
      <c r="RFV41" s="69"/>
      <c r="RFW41" s="69"/>
      <c r="RFX41" s="69"/>
      <c r="RFY41" s="69"/>
      <c r="RFZ41" s="69"/>
      <c r="RGA41" s="69"/>
      <c r="RGB41" s="69"/>
      <c r="RGC41" s="69"/>
      <c r="RGD41" s="69"/>
      <c r="RGE41" s="69"/>
      <c r="RGF41" s="69"/>
      <c r="RGG41" s="69"/>
      <c r="RGH41" s="69"/>
      <c r="RGI41" s="69"/>
      <c r="RGJ41" s="69"/>
      <c r="RGK41" s="69"/>
      <c r="RGL41" s="69"/>
      <c r="RGM41" s="69"/>
      <c r="RGN41" s="69"/>
      <c r="RGO41" s="69"/>
      <c r="RGP41" s="69"/>
      <c r="RGQ41" s="69"/>
      <c r="RGR41" s="69"/>
      <c r="RGS41" s="69"/>
      <c r="RGT41" s="69"/>
      <c r="RGU41" s="69"/>
      <c r="RGV41" s="69"/>
      <c r="RGW41" s="69"/>
      <c r="RGX41" s="69"/>
      <c r="RGY41" s="69"/>
      <c r="RGZ41" s="69"/>
      <c r="RHA41" s="69"/>
      <c r="RHB41" s="69"/>
      <c r="RHC41" s="69"/>
      <c r="RHD41" s="69"/>
      <c r="RHE41" s="69"/>
      <c r="RHF41" s="69"/>
      <c r="RHG41" s="69"/>
      <c r="RHH41" s="69"/>
      <c r="RHI41" s="69"/>
      <c r="RHJ41" s="69"/>
      <c r="RHK41" s="69"/>
      <c r="RHL41" s="69"/>
      <c r="RHM41" s="69"/>
      <c r="RHN41" s="69"/>
      <c r="RHO41" s="69"/>
      <c r="RHP41" s="69"/>
      <c r="RHQ41" s="69"/>
      <c r="RHR41" s="69"/>
      <c r="RHS41" s="69"/>
      <c r="RHT41" s="69"/>
      <c r="RHU41" s="69"/>
      <c r="RHV41" s="69"/>
      <c r="RHW41" s="69"/>
      <c r="RHX41" s="69"/>
      <c r="RHY41" s="69"/>
      <c r="RHZ41" s="69"/>
      <c r="RIA41" s="69"/>
      <c r="RIB41" s="69"/>
      <c r="RIC41" s="69"/>
      <c r="RID41" s="69"/>
      <c r="RIE41" s="69"/>
      <c r="RIF41" s="69"/>
      <c r="RIG41" s="69"/>
      <c r="RIH41" s="69"/>
      <c r="RII41" s="69"/>
      <c r="RIJ41" s="69"/>
      <c r="RIK41" s="69"/>
      <c r="RIL41" s="69"/>
      <c r="RIM41" s="69"/>
      <c r="RIN41" s="69"/>
      <c r="RIO41" s="69"/>
      <c r="RIP41" s="69"/>
      <c r="RIQ41" s="69"/>
      <c r="RIR41" s="69"/>
      <c r="RIS41" s="69"/>
      <c r="RIT41" s="69"/>
      <c r="RIU41" s="69"/>
      <c r="RIV41" s="69"/>
      <c r="RIW41" s="69"/>
      <c r="RIX41" s="69"/>
      <c r="RIY41" s="69"/>
      <c r="RIZ41" s="69"/>
      <c r="RJA41" s="69"/>
      <c r="RJB41" s="69"/>
      <c r="RJC41" s="69"/>
      <c r="RJD41" s="69"/>
      <c r="RJE41" s="69"/>
      <c r="RJF41" s="69"/>
      <c r="RJG41" s="69"/>
      <c r="RJH41" s="69"/>
      <c r="RJI41" s="69"/>
      <c r="RJJ41" s="69"/>
      <c r="RJK41" s="69"/>
      <c r="RJL41" s="69"/>
      <c r="RJM41" s="69"/>
      <c r="RJN41" s="69"/>
      <c r="RJO41" s="69"/>
      <c r="RJP41" s="69"/>
      <c r="RJQ41" s="69"/>
      <c r="RJR41" s="69"/>
      <c r="RJS41" s="69"/>
      <c r="RJT41" s="69"/>
      <c r="RJU41" s="69"/>
      <c r="RJV41" s="69"/>
      <c r="RJW41" s="69"/>
      <c r="RJX41" s="69"/>
      <c r="RJY41" s="69"/>
      <c r="RJZ41" s="69"/>
      <c r="RKA41" s="69"/>
      <c r="RKB41" s="69"/>
      <c r="RKC41" s="69"/>
      <c r="RKD41" s="69"/>
      <c r="RKE41" s="69"/>
      <c r="RKF41" s="69"/>
      <c r="RKG41" s="69"/>
      <c r="RKH41" s="69"/>
      <c r="RKI41" s="69"/>
      <c r="RKJ41" s="69"/>
      <c r="RKK41" s="69"/>
      <c r="RKL41" s="69"/>
      <c r="RKM41" s="69"/>
      <c r="RKN41" s="69"/>
      <c r="RKO41" s="69"/>
      <c r="RKP41" s="69"/>
      <c r="RKQ41" s="69"/>
      <c r="RKR41" s="69"/>
      <c r="RKS41" s="69"/>
      <c r="RKT41" s="69"/>
      <c r="RKU41" s="69"/>
      <c r="RKV41" s="69"/>
      <c r="RKW41" s="69"/>
      <c r="RKX41" s="69"/>
      <c r="RKY41" s="69"/>
      <c r="RKZ41" s="69"/>
      <c r="RLA41" s="69"/>
      <c r="RLB41" s="69"/>
      <c r="RLC41" s="69"/>
      <c r="RLD41" s="69"/>
      <c r="RLE41" s="69"/>
      <c r="RLF41" s="69"/>
      <c r="RLG41" s="69"/>
      <c r="RLH41" s="69"/>
      <c r="RLI41" s="69"/>
      <c r="RLJ41" s="69"/>
      <c r="RLK41" s="69"/>
      <c r="RLL41" s="69"/>
      <c r="RLM41" s="69"/>
      <c r="RLN41" s="69"/>
      <c r="RLO41" s="69"/>
      <c r="RLP41" s="69"/>
      <c r="RLQ41" s="69"/>
      <c r="RLR41" s="69"/>
      <c r="RLS41" s="69"/>
      <c r="RLT41" s="69"/>
      <c r="RLU41" s="69"/>
      <c r="RLV41" s="69"/>
      <c r="RLW41" s="69"/>
      <c r="RLX41" s="69"/>
      <c r="RLY41" s="69"/>
      <c r="RLZ41" s="69"/>
      <c r="RMA41" s="69"/>
      <c r="RMB41" s="69"/>
      <c r="RMC41" s="69"/>
      <c r="RMD41" s="69"/>
      <c r="RME41" s="69"/>
      <c r="RMF41" s="69"/>
      <c r="RMG41" s="69"/>
      <c r="RMH41" s="69"/>
      <c r="RMI41" s="69"/>
      <c r="RMJ41" s="69"/>
      <c r="RMK41" s="69"/>
      <c r="RML41" s="69"/>
      <c r="RMM41" s="69"/>
      <c r="RMN41" s="69"/>
      <c r="RMO41" s="69"/>
      <c r="RMP41" s="69"/>
      <c r="RMQ41" s="69"/>
      <c r="RMR41" s="69"/>
      <c r="RMS41" s="69"/>
      <c r="RMT41" s="69"/>
      <c r="RMU41" s="69"/>
      <c r="RMV41" s="69"/>
      <c r="RMW41" s="69"/>
      <c r="RMX41" s="69"/>
      <c r="RMY41" s="69"/>
      <c r="RMZ41" s="69"/>
      <c r="RNA41" s="69"/>
      <c r="RNB41" s="69"/>
      <c r="RNC41" s="69"/>
      <c r="RND41" s="69"/>
      <c r="RNE41" s="69"/>
      <c r="RNF41" s="69"/>
      <c r="RNG41" s="69"/>
      <c r="RNH41" s="69"/>
      <c r="RNI41" s="69"/>
      <c r="RNJ41" s="69"/>
      <c r="RNK41" s="69"/>
      <c r="RNL41" s="69"/>
      <c r="RNM41" s="69"/>
      <c r="RNN41" s="69"/>
      <c r="RNO41" s="69"/>
      <c r="RNP41" s="69"/>
      <c r="RNQ41" s="69"/>
      <c r="RNR41" s="69"/>
      <c r="RNS41" s="69"/>
      <c r="RNT41" s="69"/>
      <c r="RNU41" s="69"/>
      <c r="RNV41" s="69"/>
      <c r="RNW41" s="69"/>
      <c r="RNX41" s="69"/>
      <c r="RNY41" s="69"/>
      <c r="RNZ41" s="69"/>
      <c r="ROA41" s="69"/>
      <c r="ROB41" s="69"/>
      <c r="ROC41" s="69"/>
      <c r="ROD41" s="69"/>
      <c r="ROE41" s="69"/>
      <c r="ROF41" s="69"/>
      <c r="ROG41" s="69"/>
      <c r="ROH41" s="69"/>
      <c r="ROI41" s="69"/>
      <c r="ROJ41" s="69"/>
      <c r="ROK41" s="69"/>
      <c r="ROL41" s="69"/>
      <c r="ROM41" s="69"/>
      <c r="RON41" s="69"/>
      <c r="ROO41" s="69"/>
      <c r="ROP41" s="69"/>
      <c r="ROQ41" s="69"/>
      <c r="ROR41" s="69"/>
      <c r="ROS41" s="69"/>
      <c r="ROT41" s="69"/>
      <c r="ROU41" s="69"/>
      <c r="ROV41" s="69"/>
      <c r="ROW41" s="69"/>
      <c r="ROX41" s="69"/>
      <c r="ROY41" s="69"/>
      <c r="ROZ41" s="69"/>
      <c r="RPA41" s="69"/>
      <c r="RPB41" s="69"/>
      <c r="RPC41" s="69"/>
      <c r="RPD41" s="69"/>
      <c r="RPE41" s="69"/>
      <c r="RPF41" s="69"/>
      <c r="RPG41" s="69"/>
      <c r="RPH41" s="69"/>
      <c r="RPI41" s="69"/>
      <c r="RPJ41" s="69"/>
      <c r="RPK41" s="69"/>
      <c r="RPL41" s="69"/>
      <c r="RPM41" s="69"/>
      <c r="RPN41" s="69"/>
      <c r="RPO41" s="69"/>
      <c r="RPP41" s="69"/>
      <c r="RPQ41" s="69"/>
      <c r="RPR41" s="69"/>
      <c r="RPS41" s="69"/>
      <c r="RPT41" s="69"/>
      <c r="RPU41" s="69"/>
      <c r="RPV41" s="69"/>
      <c r="RPW41" s="69"/>
      <c r="RPX41" s="69"/>
      <c r="RPY41" s="69"/>
      <c r="RPZ41" s="69"/>
      <c r="RQA41" s="69"/>
      <c r="RQB41" s="69"/>
      <c r="RQC41" s="69"/>
      <c r="RQD41" s="69"/>
      <c r="RQE41" s="69"/>
      <c r="RQF41" s="69"/>
      <c r="RQG41" s="69"/>
      <c r="RQH41" s="69"/>
      <c r="RQI41" s="69"/>
      <c r="RQJ41" s="69"/>
      <c r="RQK41" s="69"/>
      <c r="RQL41" s="69"/>
      <c r="RQM41" s="69"/>
      <c r="RQN41" s="69"/>
      <c r="RQO41" s="69"/>
      <c r="RQP41" s="69"/>
      <c r="RQQ41" s="69"/>
      <c r="RQR41" s="69"/>
      <c r="RQS41" s="69"/>
      <c r="RQT41" s="69"/>
      <c r="RQU41" s="69"/>
      <c r="RQV41" s="69"/>
      <c r="RQW41" s="69"/>
      <c r="RQX41" s="69"/>
      <c r="RQY41" s="69"/>
      <c r="RQZ41" s="69"/>
      <c r="RRA41" s="69"/>
      <c r="RRB41" s="69"/>
      <c r="RRC41" s="69"/>
      <c r="RRD41" s="69"/>
      <c r="RRE41" s="69"/>
      <c r="RRF41" s="69"/>
      <c r="RRG41" s="69"/>
      <c r="RRH41" s="69"/>
      <c r="RRI41" s="69"/>
      <c r="RRJ41" s="69"/>
      <c r="RRK41" s="69"/>
      <c r="RRL41" s="69"/>
      <c r="RRM41" s="69"/>
      <c r="RRN41" s="69"/>
      <c r="RRO41" s="69"/>
      <c r="RRP41" s="69"/>
      <c r="RRQ41" s="69"/>
      <c r="RRR41" s="69"/>
      <c r="RRS41" s="69"/>
      <c r="RRT41" s="69"/>
      <c r="RRU41" s="69"/>
      <c r="RRV41" s="69"/>
      <c r="RRW41" s="69"/>
      <c r="RRX41" s="69"/>
      <c r="RRY41" s="69"/>
      <c r="RRZ41" s="69"/>
      <c r="RSA41" s="69"/>
      <c r="RSB41" s="69"/>
      <c r="RSC41" s="69"/>
      <c r="RSD41" s="69"/>
      <c r="RSE41" s="69"/>
      <c r="RSF41" s="69"/>
      <c r="RSG41" s="69"/>
      <c r="RSH41" s="69"/>
      <c r="RSI41" s="69"/>
      <c r="RSJ41" s="69"/>
      <c r="RSK41" s="69"/>
      <c r="RSL41" s="69"/>
      <c r="RSM41" s="69"/>
      <c r="RSN41" s="69"/>
      <c r="RSO41" s="69"/>
      <c r="RSP41" s="69"/>
      <c r="RSQ41" s="69"/>
      <c r="RSR41" s="69"/>
      <c r="RSS41" s="69"/>
      <c r="RST41" s="69"/>
      <c r="RSU41" s="69"/>
      <c r="RSV41" s="69"/>
      <c r="RSW41" s="69"/>
      <c r="RSX41" s="69"/>
      <c r="RSY41" s="69"/>
      <c r="RSZ41" s="69"/>
      <c r="RTA41" s="69"/>
      <c r="RTB41" s="69"/>
      <c r="RTC41" s="69"/>
      <c r="RTD41" s="69"/>
      <c r="RTE41" s="69"/>
      <c r="RTF41" s="69"/>
      <c r="RTG41" s="69"/>
      <c r="RTH41" s="69"/>
      <c r="RTI41" s="69"/>
      <c r="RTJ41" s="69"/>
      <c r="RTK41" s="69"/>
      <c r="RTL41" s="69"/>
      <c r="RTM41" s="69"/>
      <c r="RTN41" s="69"/>
      <c r="RTO41" s="69"/>
      <c r="RTP41" s="69"/>
      <c r="RTQ41" s="69"/>
      <c r="RTR41" s="69"/>
      <c r="RTS41" s="69"/>
      <c r="RTT41" s="69"/>
      <c r="RTU41" s="69"/>
      <c r="RTV41" s="69"/>
      <c r="RTW41" s="69"/>
      <c r="RTX41" s="69"/>
      <c r="RTY41" s="69"/>
      <c r="RTZ41" s="69"/>
      <c r="RUA41" s="69"/>
      <c r="RUB41" s="69"/>
      <c r="RUC41" s="69"/>
      <c r="RUD41" s="69"/>
      <c r="RUE41" s="69"/>
      <c r="RUF41" s="69"/>
      <c r="RUG41" s="69"/>
      <c r="RUH41" s="69"/>
      <c r="RUI41" s="69"/>
      <c r="RUJ41" s="69"/>
      <c r="RUK41" s="69"/>
      <c r="RUL41" s="69"/>
      <c r="RUM41" s="69"/>
      <c r="RUN41" s="69"/>
      <c r="RUO41" s="69"/>
      <c r="RUP41" s="69"/>
      <c r="RUQ41" s="69"/>
      <c r="RUR41" s="69"/>
      <c r="RUS41" s="69"/>
      <c r="RUT41" s="69"/>
      <c r="RUU41" s="69"/>
      <c r="RUV41" s="69"/>
      <c r="RUW41" s="69"/>
      <c r="RUX41" s="69"/>
      <c r="RUY41" s="69"/>
      <c r="RUZ41" s="69"/>
      <c r="RVA41" s="69"/>
      <c r="RVB41" s="69"/>
      <c r="RVC41" s="69"/>
      <c r="RVD41" s="69"/>
      <c r="RVE41" s="69"/>
      <c r="RVF41" s="69"/>
      <c r="RVG41" s="69"/>
      <c r="RVH41" s="69"/>
      <c r="RVI41" s="69"/>
      <c r="RVJ41" s="69"/>
      <c r="RVK41" s="69"/>
      <c r="RVL41" s="69"/>
      <c r="RVM41" s="69"/>
      <c r="RVN41" s="69"/>
      <c r="RVO41" s="69"/>
      <c r="RVP41" s="69"/>
      <c r="RVQ41" s="69"/>
      <c r="RVR41" s="69"/>
      <c r="RVS41" s="69"/>
      <c r="RVT41" s="69"/>
      <c r="RVU41" s="69"/>
      <c r="RVV41" s="69"/>
      <c r="RVW41" s="69"/>
      <c r="RVX41" s="69"/>
      <c r="RVY41" s="69"/>
      <c r="RVZ41" s="69"/>
      <c r="RWA41" s="69"/>
      <c r="RWB41" s="69"/>
      <c r="RWC41" s="69"/>
      <c r="RWD41" s="69"/>
      <c r="RWE41" s="69"/>
      <c r="RWF41" s="69"/>
      <c r="RWG41" s="69"/>
      <c r="RWH41" s="69"/>
      <c r="RWI41" s="69"/>
      <c r="RWJ41" s="69"/>
      <c r="RWK41" s="69"/>
      <c r="RWL41" s="69"/>
      <c r="RWM41" s="69"/>
      <c r="RWN41" s="69"/>
      <c r="RWO41" s="69"/>
      <c r="RWP41" s="69"/>
      <c r="RWQ41" s="69"/>
      <c r="RWR41" s="69"/>
      <c r="RWS41" s="69"/>
      <c r="RWT41" s="69"/>
      <c r="RWU41" s="69"/>
      <c r="RWV41" s="69"/>
      <c r="RWW41" s="69"/>
      <c r="RWX41" s="69"/>
      <c r="RWY41" s="69"/>
      <c r="RWZ41" s="69"/>
      <c r="RXA41" s="69"/>
      <c r="RXB41" s="69"/>
      <c r="RXC41" s="69"/>
      <c r="RXD41" s="69"/>
      <c r="RXE41" s="69"/>
      <c r="RXF41" s="69"/>
      <c r="RXG41" s="69"/>
      <c r="RXH41" s="69"/>
      <c r="RXI41" s="69"/>
      <c r="RXJ41" s="69"/>
      <c r="RXK41" s="69"/>
      <c r="RXL41" s="69"/>
      <c r="RXM41" s="69"/>
      <c r="RXN41" s="69"/>
      <c r="RXO41" s="69"/>
      <c r="RXP41" s="69"/>
      <c r="RXQ41" s="69"/>
      <c r="RXR41" s="69"/>
      <c r="RXS41" s="69"/>
      <c r="RXT41" s="69"/>
      <c r="RXU41" s="69"/>
      <c r="RXV41" s="69"/>
      <c r="RXW41" s="69"/>
      <c r="RXX41" s="69"/>
      <c r="RXY41" s="69"/>
      <c r="RXZ41" s="69"/>
      <c r="RYA41" s="69"/>
      <c r="RYB41" s="69"/>
      <c r="RYC41" s="69"/>
      <c r="RYD41" s="69"/>
      <c r="RYE41" s="69"/>
      <c r="RYF41" s="69"/>
      <c r="RYG41" s="69"/>
      <c r="RYH41" s="69"/>
      <c r="RYI41" s="69"/>
      <c r="RYJ41" s="69"/>
      <c r="RYK41" s="69"/>
      <c r="RYL41" s="69"/>
      <c r="RYM41" s="69"/>
      <c r="RYN41" s="69"/>
      <c r="RYO41" s="69"/>
      <c r="RYP41" s="69"/>
      <c r="RYQ41" s="69"/>
      <c r="RYR41" s="69"/>
      <c r="RYS41" s="69"/>
      <c r="RYT41" s="69"/>
      <c r="RYU41" s="69"/>
      <c r="RYV41" s="69"/>
      <c r="RYW41" s="69"/>
      <c r="RYX41" s="69"/>
      <c r="RYY41" s="69"/>
      <c r="RYZ41" s="69"/>
      <c r="RZA41" s="69"/>
      <c r="RZB41" s="69"/>
      <c r="RZC41" s="69"/>
      <c r="RZD41" s="69"/>
      <c r="RZE41" s="69"/>
      <c r="RZF41" s="69"/>
      <c r="RZG41" s="69"/>
      <c r="RZH41" s="69"/>
      <c r="RZI41" s="69"/>
      <c r="RZJ41" s="69"/>
      <c r="RZK41" s="69"/>
      <c r="RZL41" s="69"/>
      <c r="RZM41" s="69"/>
      <c r="RZN41" s="69"/>
      <c r="RZO41" s="69"/>
      <c r="RZP41" s="69"/>
      <c r="RZQ41" s="69"/>
      <c r="RZR41" s="69"/>
      <c r="RZS41" s="69"/>
      <c r="RZT41" s="69"/>
      <c r="RZU41" s="69"/>
      <c r="RZV41" s="69"/>
      <c r="RZW41" s="69"/>
      <c r="RZX41" s="69"/>
      <c r="RZY41" s="69"/>
      <c r="RZZ41" s="69"/>
      <c r="SAA41" s="69"/>
      <c r="SAB41" s="69"/>
      <c r="SAC41" s="69"/>
      <c r="SAD41" s="69"/>
      <c r="SAE41" s="69"/>
      <c r="SAF41" s="69"/>
      <c r="SAG41" s="69"/>
      <c r="SAH41" s="69"/>
      <c r="SAI41" s="69"/>
      <c r="SAJ41" s="69"/>
      <c r="SAK41" s="69"/>
      <c r="SAL41" s="69"/>
      <c r="SAM41" s="69"/>
      <c r="SAN41" s="69"/>
      <c r="SAO41" s="69"/>
      <c r="SAP41" s="69"/>
      <c r="SAQ41" s="69"/>
      <c r="SAR41" s="69"/>
      <c r="SAS41" s="69"/>
      <c r="SAT41" s="69"/>
      <c r="SAU41" s="69"/>
      <c r="SAV41" s="69"/>
      <c r="SAW41" s="69"/>
      <c r="SAX41" s="69"/>
      <c r="SAY41" s="69"/>
      <c r="SAZ41" s="69"/>
      <c r="SBA41" s="69"/>
      <c r="SBB41" s="69"/>
      <c r="SBC41" s="69"/>
      <c r="SBD41" s="69"/>
      <c r="SBE41" s="69"/>
      <c r="SBF41" s="69"/>
      <c r="SBG41" s="69"/>
      <c r="SBH41" s="69"/>
      <c r="SBI41" s="69"/>
      <c r="SBJ41" s="69"/>
      <c r="SBK41" s="69"/>
      <c r="SBL41" s="69"/>
      <c r="SBM41" s="69"/>
      <c r="SBN41" s="69"/>
      <c r="SBO41" s="69"/>
      <c r="SBP41" s="69"/>
      <c r="SBQ41" s="69"/>
      <c r="SBR41" s="69"/>
      <c r="SBS41" s="69"/>
      <c r="SBT41" s="69"/>
      <c r="SBU41" s="69"/>
      <c r="SBV41" s="69"/>
      <c r="SBW41" s="69"/>
      <c r="SBX41" s="69"/>
      <c r="SBY41" s="69"/>
      <c r="SBZ41" s="69"/>
      <c r="SCA41" s="69"/>
      <c r="SCB41" s="69"/>
      <c r="SCC41" s="69"/>
      <c r="SCD41" s="69"/>
      <c r="SCE41" s="69"/>
      <c r="SCF41" s="69"/>
      <c r="SCG41" s="69"/>
      <c r="SCH41" s="69"/>
      <c r="SCI41" s="69"/>
      <c r="SCJ41" s="69"/>
      <c r="SCK41" s="69"/>
      <c r="SCL41" s="69"/>
      <c r="SCM41" s="69"/>
      <c r="SCN41" s="69"/>
      <c r="SCO41" s="69"/>
      <c r="SCP41" s="69"/>
      <c r="SCQ41" s="69"/>
      <c r="SCR41" s="69"/>
      <c r="SCS41" s="69"/>
      <c r="SCT41" s="69"/>
      <c r="SCU41" s="69"/>
      <c r="SCV41" s="69"/>
      <c r="SCW41" s="69"/>
      <c r="SCX41" s="69"/>
      <c r="SCY41" s="69"/>
      <c r="SCZ41" s="69"/>
      <c r="SDA41" s="69"/>
      <c r="SDB41" s="69"/>
      <c r="SDC41" s="69"/>
      <c r="SDD41" s="69"/>
      <c r="SDE41" s="69"/>
      <c r="SDF41" s="69"/>
      <c r="SDG41" s="69"/>
      <c r="SDH41" s="69"/>
      <c r="SDI41" s="69"/>
      <c r="SDJ41" s="69"/>
      <c r="SDK41" s="69"/>
      <c r="SDL41" s="69"/>
      <c r="SDM41" s="69"/>
      <c r="SDN41" s="69"/>
      <c r="SDO41" s="69"/>
      <c r="SDP41" s="69"/>
      <c r="SDQ41" s="69"/>
      <c r="SDR41" s="69"/>
      <c r="SDS41" s="69"/>
      <c r="SDT41" s="69"/>
      <c r="SDU41" s="69"/>
      <c r="SDV41" s="69"/>
      <c r="SDW41" s="69"/>
      <c r="SDX41" s="69"/>
      <c r="SDY41" s="69"/>
      <c r="SDZ41" s="69"/>
      <c r="SEA41" s="69"/>
      <c r="SEB41" s="69"/>
      <c r="SEC41" s="69"/>
      <c r="SED41" s="69"/>
      <c r="SEE41" s="69"/>
      <c r="SEF41" s="69"/>
      <c r="SEG41" s="69"/>
      <c r="SEH41" s="69"/>
      <c r="SEI41" s="69"/>
      <c r="SEJ41" s="69"/>
      <c r="SEK41" s="69"/>
      <c r="SEL41" s="69"/>
      <c r="SEM41" s="69"/>
      <c r="SEN41" s="69"/>
      <c r="SEO41" s="69"/>
      <c r="SEP41" s="69"/>
      <c r="SEQ41" s="69"/>
      <c r="SER41" s="69"/>
      <c r="SES41" s="69"/>
      <c r="SET41" s="69"/>
      <c r="SEU41" s="69"/>
      <c r="SEV41" s="69"/>
      <c r="SEW41" s="69"/>
      <c r="SEX41" s="69"/>
      <c r="SEY41" s="69"/>
      <c r="SEZ41" s="69"/>
      <c r="SFA41" s="69"/>
      <c r="SFB41" s="69"/>
      <c r="SFC41" s="69"/>
      <c r="SFD41" s="69"/>
      <c r="SFE41" s="69"/>
      <c r="SFF41" s="69"/>
      <c r="SFG41" s="69"/>
      <c r="SFH41" s="69"/>
      <c r="SFI41" s="69"/>
      <c r="SFJ41" s="69"/>
      <c r="SFK41" s="69"/>
      <c r="SFL41" s="69"/>
      <c r="SFM41" s="69"/>
      <c r="SFN41" s="69"/>
      <c r="SFO41" s="69"/>
      <c r="SFP41" s="69"/>
      <c r="SFQ41" s="69"/>
      <c r="SFR41" s="69"/>
      <c r="SFS41" s="69"/>
      <c r="SFT41" s="69"/>
      <c r="SFU41" s="69"/>
      <c r="SFV41" s="69"/>
      <c r="SFW41" s="69"/>
      <c r="SFX41" s="69"/>
      <c r="SFY41" s="69"/>
      <c r="SFZ41" s="69"/>
      <c r="SGA41" s="69"/>
      <c r="SGB41" s="69"/>
      <c r="SGC41" s="69"/>
      <c r="SGD41" s="69"/>
      <c r="SGE41" s="69"/>
      <c r="SGF41" s="69"/>
      <c r="SGG41" s="69"/>
      <c r="SGH41" s="69"/>
      <c r="SGI41" s="69"/>
      <c r="SGJ41" s="69"/>
      <c r="SGK41" s="69"/>
      <c r="SGL41" s="69"/>
      <c r="SGM41" s="69"/>
      <c r="SGN41" s="69"/>
      <c r="SGO41" s="69"/>
      <c r="SGP41" s="69"/>
      <c r="SGQ41" s="69"/>
      <c r="SGR41" s="69"/>
      <c r="SGS41" s="69"/>
      <c r="SGT41" s="69"/>
      <c r="SGU41" s="69"/>
      <c r="SGV41" s="69"/>
      <c r="SGW41" s="69"/>
      <c r="SGX41" s="69"/>
      <c r="SGY41" s="69"/>
      <c r="SGZ41" s="69"/>
      <c r="SHA41" s="69"/>
      <c r="SHB41" s="69"/>
      <c r="SHC41" s="69"/>
      <c r="SHD41" s="69"/>
      <c r="SHE41" s="69"/>
      <c r="SHF41" s="69"/>
      <c r="SHG41" s="69"/>
      <c r="SHH41" s="69"/>
      <c r="SHI41" s="69"/>
      <c r="SHJ41" s="69"/>
      <c r="SHK41" s="69"/>
      <c r="SHL41" s="69"/>
      <c r="SHM41" s="69"/>
      <c r="SHN41" s="69"/>
      <c r="SHO41" s="69"/>
      <c r="SHP41" s="69"/>
      <c r="SHQ41" s="69"/>
      <c r="SHR41" s="69"/>
      <c r="SHS41" s="69"/>
      <c r="SHT41" s="69"/>
      <c r="SHU41" s="69"/>
      <c r="SHV41" s="69"/>
      <c r="SHW41" s="69"/>
      <c r="SHX41" s="69"/>
      <c r="SHY41" s="69"/>
      <c r="SHZ41" s="69"/>
      <c r="SIA41" s="69"/>
      <c r="SIB41" s="69"/>
      <c r="SIC41" s="69"/>
      <c r="SID41" s="69"/>
      <c r="SIE41" s="69"/>
      <c r="SIF41" s="69"/>
      <c r="SIG41" s="69"/>
      <c r="SIH41" s="69"/>
      <c r="SII41" s="69"/>
      <c r="SIJ41" s="69"/>
      <c r="SIK41" s="69"/>
      <c r="SIL41" s="69"/>
      <c r="SIM41" s="69"/>
      <c r="SIN41" s="69"/>
      <c r="SIO41" s="69"/>
      <c r="SIP41" s="69"/>
      <c r="SIQ41" s="69"/>
      <c r="SIR41" s="69"/>
      <c r="SIS41" s="69"/>
      <c r="SIT41" s="69"/>
      <c r="SIU41" s="69"/>
      <c r="SIV41" s="69"/>
      <c r="SIW41" s="69"/>
      <c r="SIX41" s="69"/>
      <c r="SIY41" s="69"/>
      <c r="SIZ41" s="69"/>
      <c r="SJA41" s="69"/>
      <c r="SJB41" s="69"/>
      <c r="SJC41" s="69"/>
      <c r="SJD41" s="69"/>
      <c r="SJE41" s="69"/>
      <c r="SJF41" s="69"/>
      <c r="SJG41" s="69"/>
      <c r="SJH41" s="69"/>
      <c r="SJI41" s="69"/>
      <c r="SJJ41" s="69"/>
      <c r="SJK41" s="69"/>
      <c r="SJL41" s="69"/>
      <c r="SJM41" s="69"/>
      <c r="SJN41" s="69"/>
      <c r="SJO41" s="69"/>
      <c r="SJP41" s="69"/>
      <c r="SJQ41" s="69"/>
      <c r="SJR41" s="69"/>
      <c r="SJS41" s="69"/>
      <c r="SJT41" s="69"/>
      <c r="SJU41" s="69"/>
      <c r="SJV41" s="69"/>
      <c r="SJW41" s="69"/>
      <c r="SJX41" s="69"/>
      <c r="SJY41" s="69"/>
      <c r="SJZ41" s="69"/>
      <c r="SKA41" s="69"/>
      <c r="SKB41" s="69"/>
      <c r="SKC41" s="69"/>
      <c r="SKD41" s="69"/>
      <c r="SKE41" s="69"/>
      <c r="SKF41" s="69"/>
      <c r="SKG41" s="69"/>
      <c r="SKH41" s="69"/>
      <c r="SKI41" s="69"/>
      <c r="SKJ41" s="69"/>
      <c r="SKK41" s="69"/>
      <c r="SKL41" s="69"/>
      <c r="SKM41" s="69"/>
      <c r="SKN41" s="69"/>
      <c r="SKO41" s="69"/>
      <c r="SKP41" s="69"/>
      <c r="SKQ41" s="69"/>
      <c r="SKR41" s="69"/>
      <c r="SKS41" s="69"/>
      <c r="SKT41" s="69"/>
      <c r="SKU41" s="69"/>
      <c r="SKV41" s="69"/>
      <c r="SKW41" s="69"/>
      <c r="SKX41" s="69"/>
      <c r="SKY41" s="69"/>
      <c r="SKZ41" s="69"/>
      <c r="SLA41" s="69"/>
      <c r="SLB41" s="69"/>
      <c r="SLC41" s="69"/>
      <c r="SLD41" s="69"/>
      <c r="SLE41" s="69"/>
      <c r="SLF41" s="69"/>
      <c r="SLG41" s="69"/>
      <c r="SLH41" s="69"/>
      <c r="SLI41" s="69"/>
      <c r="SLJ41" s="69"/>
      <c r="SLK41" s="69"/>
      <c r="SLL41" s="69"/>
      <c r="SLM41" s="69"/>
      <c r="SLN41" s="69"/>
      <c r="SLO41" s="69"/>
      <c r="SLP41" s="69"/>
      <c r="SLQ41" s="69"/>
      <c r="SLR41" s="69"/>
      <c r="SLS41" s="69"/>
      <c r="SLT41" s="69"/>
      <c r="SLU41" s="69"/>
      <c r="SLV41" s="69"/>
      <c r="SLW41" s="69"/>
      <c r="SLX41" s="69"/>
      <c r="SLY41" s="69"/>
      <c r="SLZ41" s="69"/>
      <c r="SMA41" s="69"/>
      <c r="SMB41" s="69"/>
      <c r="SMC41" s="69"/>
      <c r="SMD41" s="69"/>
      <c r="SME41" s="69"/>
      <c r="SMF41" s="69"/>
      <c r="SMG41" s="69"/>
      <c r="SMH41" s="69"/>
      <c r="SMI41" s="69"/>
      <c r="SMJ41" s="69"/>
      <c r="SMK41" s="69"/>
      <c r="SML41" s="69"/>
      <c r="SMM41" s="69"/>
      <c r="SMN41" s="69"/>
      <c r="SMO41" s="69"/>
      <c r="SMP41" s="69"/>
      <c r="SMQ41" s="69"/>
      <c r="SMR41" s="69"/>
      <c r="SMS41" s="69"/>
      <c r="SMT41" s="69"/>
      <c r="SMU41" s="69"/>
      <c r="SMV41" s="69"/>
      <c r="SMW41" s="69"/>
      <c r="SMX41" s="69"/>
      <c r="SMY41" s="69"/>
      <c r="SMZ41" s="69"/>
      <c r="SNA41" s="69"/>
      <c r="SNB41" s="69"/>
      <c r="SNC41" s="69"/>
      <c r="SND41" s="69"/>
      <c r="SNE41" s="69"/>
      <c r="SNF41" s="69"/>
      <c r="SNG41" s="69"/>
      <c r="SNH41" s="69"/>
      <c r="SNI41" s="69"/>
      <c r="SNJ41" s="69"/>
      <c r="SNK41" s="69"/>
      <c r="SNL41" s="69"/>
      <c r="SNM41" s="69"/>
      <c r="SNN41" s="69"/>
      <c r="SNO41" s="69"/>
      <c r="SNP41" s="69"/>
      <c r="SNQ41" s="69"/>
      <c r="SNR41" s="69"/>
      <c r="SNS41" s="69"/>
      <c r="SNT41" s="69"/>
      <c r="SNU41" s="69"/>
      <c r="SNV41" s="69"/>
      <c r="SNW41" s="69"/>
      <c r="SNX41" s="69"/>
      <c r="SNY41" s="69"/>
      <c r="SNZ41" s="69"/>
      <c r="SOA41" s="69"/>
      <c r="SOB41" s="69"/>
      <c r="SOC41" s="69"/>
      <c r="SOD41" s="69"/>
      <c r="SOE41" s="69"/>
      <c r="SOF41" s="69"/>
      <c r="SOG41" s="69"/>
      <c r="SOH41" s="69"/>
      <c r="SOI41" s="69"/>
      <c r="SOJ41" s="69"/>
      <c r="SOK41" s="69"/>
      <c r="SOL41" s="69"/>
      <c r="SOM41" s="69"/>
      <c r="SON41" s="69"/>
      <c r="SOO41" s="69"/>
      <c r="SOP41" s="69"/>
      <c r="SOQ41" s="69"/>
      <c r="SOR41" s="69"/>
      <c r="SOS41" s="69"/>
      <c r="SOT41" s="69"/>
      <c r="SOU41" s="69"/>
      <c r="SOV41" s="69"/>
      <c r="SOW41" s="69"/>
      <c r="SOX41" s="69"/>
      <c r="SOY41" s="69"/>
      <c r="SOZ41" s="69"/>
      <c r="SPA41" s="69"/>
      <c r="SPB41" s="69"/>
      <c r="SPC41" s="69"/>
      <c r="SPD41" s="69"/>
      <c r="SPE41" s="69"/>
      <c r="SPF41" s="69"/>
      <c r="SPG41" s="69"/>
      <c r="SPH41" s="69"/>
      <c r="SPI41" s="69"/>
      <c r="SPJ41" s="69"/>
      <c r="SPK41" s="69"/>
      <c r="SPL41" s="69"/>
      <c r="SPM41" s="69"/>
      <c r="SPN41" s="69"/>
      <c r="SPO41" s="69"/>
      <c r="SPP41" s="69"/>
      <c r="SPQ41" s="69"/>
      <c r="SPR41" s="69"/>
      <c r="SPS41" s="69"/>
      <c r="SPT41" s="69"/>
      <c r="SPU41" s="69"/>
      <c r="SPV41" s="69"/>
      <c r="SPW41" s="69"/>
      <c r="SPX41" s="69"/>
      <c r="SPY41" s="69"/>
      <c r="SPZ41" s="69"/>
      <c r="SQA41" s="69"/>
      <c r="SQB41" s="69"/>
      <c r="SQC41" s="69"/>
      <c r="SQD41" s="69"/>
      <c r="SQE41" s="69"/>
      <c r="SQF41" s="69"/>
      <c r="SQG41" s="69"/>
      <c r="SQH41" s="69"/>
      <c r="SQI41" s="69"/>
      <c r="SQJ41" s="69"/>
      <c r="SQK41" s="69"/>
      <c r="SQL41" s="69"/>
      <c r="SQM41" s="69"/>
      <c r="SQN41" s="69"/>
      <c r="SQO41" s="69"/>
      <c r="SQP41" s="69"/>
      <c r="SQQ41" s="69"/>
      <c r="SQR41" s="69"/>
      <c r="SQS41" s="69"/>
      <c r="SQT41" s="69"/>
      <c r="SQU41" s="69"/>
      <c r="SQV41" s="69"/>
      <c r="SQW41" s="69"/>
      <c r="SQX41" s="69"/>
      <c r="SQY41" s="69"/>
      <c r="SQZ41" s="69"/>
      <c r="SRA41" s="69"/>
      <c r="SRB41" s="69"/>
      <c r="SRC41" s="69"/>
      <c r="SRD41" s="69"/>
      <c r="SRE41" s="69"/>
      <c r="SRF41" s="69"/>
      <c r="SRG41" s="69"/>
      <c r="SRH41" s="69"/>
      <c r="SRI41" s="69"/>
      <c r="SRJ41" s="69"/>
      <c r="SRK41" s="69"/>
      <c r="SRL41" s="69"/>
      <c r="SRM41" s="69"/>
      <c r="SRN41" s="69"/>
      <c r="SRO41" s="69"/>
      <c r="SRP41" s="69"/>
      <c r="SRQ41" s="69"/>
      <c r="SRR41" s="69"/>
      <c r="SRS41" s="69"/>
      <c r="SRT41" s="69"/>
      <c r="SRU41" s="69"/>
      <c r="SRV41" s="69"/>
      <c r="SRW41" s="69"/>
      <c r="SRX41" s="69"/>
      <c r="SRY41" s="69"/>
      <c r="SRZ41" s="69"/>
      <c r="SSA41" s="69"/>
      <c r="SSB41" s="69"/>
      <c r="SSC41" s="69"/>
      <c r="SSD41" s="69"/>
      <c r="SSE41" s="69"/>
      <c r="SSF41" s="69"/>
      <c r="SSG41" s="69"/>
      <c r="SSH41" s="69"/>
      <c r="SSI41" s="69"/>
      <c r="SSJ41" s="69"/>
      <c r="SSK41" s="69"/>
      <c r="SSL41" s="69"/>
      <c r="SSM41" s="69"/>
      <c r="SSN41" s="69"/>
      <c r="SSO41" s="69"/>
      <c r="SSP41" s="69"/>
      <c r="SSQ41" s="69"/>
      <c r="SSR41" s="69"/>
      <c r="SSS41" s="69"/>
      <c r="SST41" s="69"/>
      <c r="SSU41" s="69"/>
      <c r="SSV41" s="69"/>
      <c r="SSW41" s="69"/>
      <c r="SSX41" s="69"/>
      <c r="SSY41" s="69"/>
      <c r="SSZ41" s="69"/>
      <c r="STA41" s="69"/>
      <c r="STB41" s="69"/>
      <c r="STC41" s="69"/>
      <c r="STD41" s="69"/>
      <c r="STE41" s="69"/>
      <c r="STF41" s="69"/>
      <c r="STG41" s="69"/>
      <c r="STH41" s="69"/>
      <c r="STI41" s="69"/>
      <c r="STJ41" s="69"/>
      <c r="STK41" s="69"/>
      <c r="STL41" s="69"/>
      <c r="STM41" s="69"/>
      <c r="STN41" s="69"/>
      <c r="STO41" s="69"/>
      <c r="STP41" s="69"/>
      <c r="STQ41" s="69"/>
      <c r="STR41" s="69"/>
      <c r="STS41" s="69"/>
      <c r="STT41" s="69"/>
      <c r="STU41" s="69"/>
      <c r="STV41" s="69"/>
      <c r="STW41" s="69"/>
      <c r="STX41" s="69"/>
      <c r="STY41" s="69"/>
      <c r="STZ41" s="69"/>
      <c r="SUA41" s="69"/>
      <c r="SUB41" s="69"/>
      <c r="SUC41" s="69"/>
      <c r="SUD41" s="69"/>
      <c r="SUE41" s="69"/>
      <c r="SUF41" s="69"/>
      <c r="SUG41" s="69"/>
      <c r="SUH41" s="69"/>
      <c r="SUI41" s="69"/>
      <c r="SUJ41" s="69"/>
      <c r="SUK41" s="69"/>
      <c r="SUL41" s="69"/>
      <c r="SUM41" s="69"/>
      <c r="SUN41" s="69"/>
      <c r="SUO41" s="69"/>
      <c r="SUP41" s="69"/>
      <c r="SUQ41" s="69"/>
      <c r="SUR41" s="69"/>
      <c r="SUS41" s="69"/>
      <c r="SUT41" s="69"/>
      <c r="SUU41" s="69"/>
      <c r="SUV41" s="69"/>
      <c r="SUW41" s="69"/>
      <c r="SUX41" s="69"/>
      <c r="SUY41" s="69"/>
      <c r="SUZ41" s="69"/>
      <c r="SVA41" s="69"/>
      <c r="SVB41" s="69"/>
      <c r="SVC41" s="69"/>
      <c r="SVD41" s="69"/>
      <c r="SVE41" s="69"/>
      <c r="SVF41" s="69"/>
      <c r="SVG41" s="69"/>
      <c r="SVH41" s="69"/>
      <c r="SVI41" s="69"/>
      <c r="SVJ41" s="69"/>
      <c r="SVK41" s="69"/>
      <c r="SVL41" s="69"/>
      <c r="SVM41" s="69"/>
      <c r="SVN41" s="69"/>
      <c r="SVO41" s="69"/>
      <c r="SVP41" s="69"/>
      <c r="SVQ41" s="69"/>
      <c r="SVR41" s="69"/>
      <c r="SVS41" s="69"/>
      <c r="SVT41" s="69"/>
      <c r="SVU41" s="69"/>
      <c r="SVV41" s="69"/>
      <c r="SVW41" s="69"/>
      <c r="SVX41" s="69"/>
      <c r="SVY41" s="69"/>
      <c r="SVZ41" s="69"/>
      <c r="SWA41" s="69"/>
      <c r="SWB41" s="69"/>
      <c r="SWC41" s="69"/>
      <c r="SWD41" s="69"/>
      <c r="SWE41" s="69"/>
      <c r="SWF41" s="69"/>
      <c r="SWG41" s="69"/>
      <c r="SWH41" s="69"/>
      <c r="SWI41" s="69"/>
      <c r="SWJ41" s="69"/>
      <c r="SWK41" s="69"/>
      <c r="SWL41" s="69"/>
      <c r="SWM41" s="69"/>
      <c r="SWN41" s="69"/>
      <c r="SWO41" s="69"/>
      <c r="SWP41" s="69"/>
      <c r="SWQ41" s="69"/>
      <c r="SWR41" s="69"/>
      <c r="SWS41" s="69"/>
      <c r="SWT41" s="69"/>
      <c r="SWU41" s="69"/>
      <c r="SWV41" s="69"/>
      <c r="SWW41" s="69"/>
      <c r="SWX41" s="69"/>
      <c r="SWY41" s="69"/>
      <c r="SWZ41" s="69"/>
      <c r="SXA41" s="69"/>
      <c r="SXB41" s="69"/>
      <c r="SXC41" s="69"/>
      <c r="SXD41" s="69"/>
      <c r="SXE41" s="69"/>
      <c r="SXF41" s="69"/>
      <c r="SXG41" s="69"/>
      <c r="SXH41" s="69"/>
      <c r="SXI41" s="69"/>
      <c r="SXJ41" s="69"/>
      <c r="SXK41" s="69"/>
      <c r="SXL41" s="69"/>
      <c r="SXM41" s="69"/>
      <c r="SXN41" s="69"/>
      <c r="SXO41" s="69"/>
      <c r="SXP41" s="69"/>
      <c r="SXQ41" s="69"/>
      <c r="SXR41" s="69"/>
      <c r="SXS41" s="69"/>
      <c r="SXT41" s="69"/>
      <c r="SXU41" s="69"/>
      <c r="SXV41" s="69"/>
      <c r="SXW41" s="69"/>
      <c r="SXX41" s="69"/>
      <c r="SXY41" s="69"/>
      <c r="SXZ41" s="69"/>
      <c r="SYA41" s="69"/>
      <c r="SYB41" s="69"/>
      <c r="SYC41" s="69"/>
      <c r="SYD41" s="69"/>
      <c r="SYE41" s="69"/>
      <c r="SYF41" s="69"/>
      <c r="SYG41" s="69"/>
      <c r="SYH41" s="69"/>
      <c r="SYI41" s="69"/>
      <c r="SYJ41" s="69"/>
      <c r="SYK41" s="69"/>
      <c r="SYL41" s="69"/>
      <c r="SYM41" s="69"/>
      <c r="SYN41" s="69"/>
      <c r="SYO41" s="69"/>
      <c r="SYP41" s="69"/>
      <c r="SYQ41" s="69"/>
      <c r="SYR41" s="69"/>
      <c r="SYS41" s="69"/>
      <c r="SYT41" s="69"/>
      <c r="SYU41" s="69"/>
      <c r="SYV41" s="69"/>
      <c r="SYW41" s="69"/>
      <c r="SYX41" s="69"/>
      <c r="SYY41" s="69"/>
      <c r="SYZ41" s="69"/>
      <c r="SZA41" s="69"/>
      <c r="SZB41" s="69"/>
      <c r="SZC41" s="69"/>
      <c r="SZD41" s="69"/>
      <c r="SZE41" s="69"/>
      <c r="SZF41" s="69"/>
      <c r="SZG41" s="69"/>
      <c r="SZH41" s="69"/>
      <c r="SZI41" s="69"/>
      <c r="SZJ41" s="69"/>
      <c r="SZK41" s="69"/>
      <c r="SZL41" s="69"/>
      <c r="SZM41" s="69"/>
      <c r="SZN41" s="69"/>
      <c r="SZO41" s="69"/>
      <c r="SZP41" s="69"/>
      <c r="SZQ41" s="69"/>
      <c r="SZR41" s="69"/>
      <c r="SZS41" s="69"/>
      <c r="SZT41" s="69"/>
      <c r="SZU41" s="69"/>
      <c r="SZV41" s="69"/>
      <c r="SZW41" s="69"/>
      <c r="SZX41" s="69"/>
      <c r="SZY41" s="69"/>
      <c r="SZZ41" s="69"/>
      <c r="TAA41" s="69"/>
      <c r="TAB41" s="69"/>
      <c r="TAC41" s="69"/>
      <c r="TAD41" s="69"/>
      <c r="TAE41" s="69"/>
      <c r="TAF41" s="69"/>
      <c r="TAG41" s="69"/>
      <c r="TAH41" s="69"/>
      <c r="TAI41" s="69"/>
      <c r="TAJ41" s="69"/>
      <c r="TAK41" s="69"/>
      <c r="TAL41" s="69"/>
      <c r="TAM41" s="69"/>
      <c r="TAN41" s="69"/>
      <c r="TAO41" s="69"/>
      <c r="TAP41" s="69"/>
      <c r="TAQ41" s="69"/>
      <c r="TAR41" s="69"/>
      <c r="TAS41" s="69"/>
      <c r="TAT41" s="69"/>
      <c r="TAU41" s="69"/>
      <c r="TAV41" s="69"/>
      <c r="TAW41" s="69"/>
      <c r="TAX41" s="69"/>
      <c r="TAY41" s="69"/>
      <c r="TAZ41" s="69"/>
      <c r="TBA41" s="69"/>
      <c r="TBB41" s="69"/>
      <c r="TBC41" s="69"/>
      <c r="TBD41" s="69"/>
      <c r="TBE41" s="69"/>
      <c r="TBF41" s="69"/>
      <c r="TBG41" s="69"/>
      <c r="TBH41" s="69"/>
      <c r="TBI41" s="69"/>
      <c r="TBJ41" s="69"/>
      <c r="TBK41" s="69"/>
      <c r="TBL41" s="69"/>
      <c r="TBM41" s="69"/>
      <c r="TBN41" s="69"/>
      <c r="TBO41" s="69"/>
      <c r="TBP41" s="69"/>
      <c r="TBQ41" s="69"/>
      <c r="TBR41" s="69"/>
      <c r="TBS41" s="69"/>
      <c r="TBT41" s="69"/>
      <c r="TBU41" s="69"/>
      <c r="TBV41" s="69"/>
      <c r="TBW41" s="69"/>
      <c r="TBX41" s="69"/>
      <c r="TBY41" s="69"/>
      <c r="TBZ41" s="69"/>
      <c r="TCA41" s="69"/>
      <c r="TCB41" s="69"/>
      <c r="TCC41" s="69"/>
      <c r="TCD41" s="69"/>
      <c r="TCE41" s="69"/>
      <c r="TCF41" s="69"/>
      <c r="TCG41" s="69"/>
      <c r="TCH41" s="69"/>
      <c r="TCI41" s="69"/>
      <c r="TCJ41" s="69"/>
      <c r="TCK41" s="69"/>
      <c r="TCL41" s="69"/>
      <c r="TCM41" s="69"/>
      <c r="TCN41" s="69"/>
      <c r="TCO41" s="69"/>
      <c r="TCP41" s="69"/>
      <c r="TCQ41" s="69"/>
      <c r="TCR41" s="69"/>
      <c r="TCS41" s="69"/>
      <c r="TCT41" s="69"/>
      <c r="TCU41" s="69"/>
      <c r="TCV41" s="69"/>
      <c r="TCW41" s="69"/>
      <c r="TCX41" s="69"/>
      <c r="TCY41" s="69"/>
      <c r="TCZ41" s="69"/>
      <c r="TDA41" s="69"/>
      <c r="TDB41" s="69"/>
      <c r="TDC41" s="69"/>
      <c r="TDD41" s="69"/>
      <c r="TDE41" s="69"/>
      <c r="TDF41" s="69"/>
      <c r="TDG41" s="69"/>
      <c r="TDH41" s="69"/>
      <c r="TDI41" s="69"/>
      <c r="TDJ41" s="69"/>
      <c r="TDK41" s="69"/>
      <c r="TDL41" s="69"/>
      <c r="TDM41" s="69"/>
      <c r="TDN41" s="69"/>
      <c r="TDO41" s="69"/>
      <c r="TDP41" s="69"/>
      <c r="TDQ41" s="69"/>
      <c r="TDR41" s="69"/>
      <c r="TDS41" s="69"/>
      <c r="TDT41" s="69"/>
      <c r="TDU41" s="69"/>
      <c r="TDV41" s="69"/>
      <c r="TDW41" s="69"/>
      <c r="TDX41" s="69"/>
      <c r="TDY41" s="69"/>
      <c r="TDZ41" s="69"/>
      <c r="TEA41" s="69"/>
      <c r="TEB41" s="69"/>
      <c r="TEC41" s="69"/>
      <c r="TED41" s="69"/>
      <c r="TEE41" s="69"/>
      <c r="TEF41" s="69"/>
      <c r="TEG41" s="69"/>
      <c r="TEH41" s="69"/>
      <c r="TEI41" s="69"/>
      <c r="TEJ41" s="69"/>
      <c r="TEK41" s="69"/>
      <c r="TEL41" s="69"/>
      <c r="TEM41" s="69"/>
      <c r="TEN41" s="69"/>
      <c r="TEO41" s="69"/>
      <c r="TEP41" s="69"/>
      <c r="TEQ41" s="69"/>
      <c r="TER41" s="69"/>
      <c r="TES41" s="69"/>
      <c r="TET41" s="69"/>
      <c r="TEU41" s="69"/>
      <c r="TEV41" s="69"/>
      <c r="TEW41" s="69"/>
      <c r="TEX41" s="69"/>
      <c r="TEY41" s="69"/>
      <c r="TEZ41" s="69"/>
      <c r="TFA41" s="69"/>
      <c r="TFB41" s="69"/>
      <c r="TFC41" s="69"/>
      <c r="TFD41" s="69"/>
      <c r="TFE41" s="69"/>
      <c r="TFF41" s="69"/>
      <c r="TFG41" s="69"/>
      <c r="TFH41" s="69"/>
      <c r="TFI41" s="69"/>
      <c r="TFJ41" s="69"/>
      <c r="TFK41" s="69"/>
      <c r="TFL41" s="69"/>
      <c r="TFM41" s="69"/>
      <c r="TFN41" s="69"/>
      <c r="TFO41" s="69"/>
      <c r="TFP41" s="69"/>
      <c r="TFQ41" s="69"/>
      <c r="TFR41" s="69"/>
      <c r="TFS41" s="69"/>
      <c r="TFT41" s="69"/>
      <c r="TFU41" s="69"/>
      <c r="TFV41" s="69"/>
      <c r="TFW41" s="69"/>
      <c r="TFX41" s="69"/>
      <c r="TFY41" s="69"/>
      <c r="TFZ41" s="69"/>
      <c r="TGA41" s="69"/>
      <c r="TGB41" s="69"/>
      <c r="TGC41" s="69"/>
      <c r="TGD41" s="69"/>
      <c r="TGE41" s="69"/>
      <c r="TGF41" s="69"/>
      <c r="TGG41" s="69"/>
      <c r="TGH41" s="69"/>
      <c r="TGI41" s="69"/>
      <c r="TGJ41" s="69"/>
      <c r="TGK41" s="69"/>
      <c r="TGL41" s="69"/>
      <c r="TGM41" s="69"/>
      <c r="TGN41" s="69"/>
      <c r="TGO41" s="69"/>
      <c r="TGP41" s="69"/>
      <c r="TGQ41" s="69"/>
      <c r="TGR41" s="69"/>
      <c r="TGS41" s="69"/>
      <c r="TGT41" s="69"/>
      <c r="TGU41" s="69"/>
      <c r="TGV41" s="69"/>
      <c r="TGW41" s="69"/>
      <c r="TGX41" s="69"/>
      <c r="TGY41" s="69"/>
      <c r="TGZ41" s="69"/>
      <c r="THA41" s="69"/>
      <c r="THB41" s="69"/>
      <c r="THC41" s="69"/>
      <c r="THD41" s="69"/>
      <c r="THE41" s="69"/>
      <c r="THF41" s="69"/>
      <c r="THG41" s="69"/>
      <c r="THH41" s="69"/>
      <c r="THI41" s="69"/>
      <c r="THJ41" s="69"/>
      <c r="THK41" s="69"/>
      <c r="THL41" s="69"/>
      <c r="THM41" s="69"/>
      <c r="THN41" s="69"/>
      <c r="THO41" s="69"/>
      <c r="THP41" s="69"/>
      <c r="THQ41" s="69"/>
      <c r="THR41" s="69"/>
      <c r="THS41" s="69"/>
      <c r="THT41" s="69"/>
      <c r="THU41" s="69"/>
      <c r="THV41" s="69"/>
      <c r="THW41" s="69"/>
      <c r="THX41" s="69"/>
      <c r="THY41" s="69"/>
      <c r="THZ41" s="69"/>
      <c r="TIA41" s="69"/>
      <c r="TIB41" s="69"/>
      <c r="TIC41" s="69"/>
      <c r="TID41" s="69"/>
      <c r="TIE41" s="69"/>
      <c r="TIF41" s="69"/>
      <c r="TIG41" s="69"/>
      <c r="TIH41" s="69"/>
      <c r="TII41" s="69"/>
      <c r="TIJ41" s="69"/>
      <c r="TIK41" s="69"/>
      <c r="TIL41" s="69"/>
      <c r="TIM41" s="69"/>
      <c r="TIN41" s="69"/>
      <c r="TIO41" s="69"/>
      <c r="TIP41" s="69"/>
      <c r="TIQ41" s="69"/>
      <c r="TIR41" s="69"/>
      <c r="TIS41" s="69"/>
      <c r="TIT41" s="69"/>
      <c r="TIU41" s="69"/>
      <c r="TIV41" s="69"/>
      <c r="TIW41" s="69"/>
      <c r="TIX41" s="69"/>
      <c r="TIY41" s="69"/>
      <c r="TIZ41" s="69"/>
      <c r="TJA41" s="69"/>
      <c r="TJB41" s="69"/>
      <c r="TJC41" s="69"/>
      <c r="TJD41" s="69"/>
      <c r="TJE41" s="69"/>
      <c r="TJF41" s="69"/>
      <c r="TJG41" s="69"/>
      <c r="TJH41" s="69"/>
      <c r="TJI41" s="69"/>
      <c r="TJJ41" s="69"/>
      <c r="TJK41" s="69"/>
      <c r="TJL41" s="69"/>
      <c r="TJM41" s="69"/>
      <c r="TJN41" s="69"/>
      <c r="TJO41" s="69"/>
      <c r="TJP41" s="69"/>
      <c r="TJQ41" s="69"/>
      <c r="TJR41" s="69"/>
      <c r="TJS41" s="69"/>
      <c r="TJT41" s="69"/>
      <c r="TJU41" s="69"/>
      <c r="TJV41" s="69"/>
      <c r="TJW41" s="69"/>
      <c r="TJX41" s="69"/>
      <c r="TJY41" s="69"/>
      <c r="TJZ41" s="69"/>
      <c r="TKA41" s="69"/>
      <c r="TKB41" s="69"/>
      <c r="TKC41" s="69"/>
      <c r="TKD41" s="69"/>
      <c r="TKE41" s="69"/>
      <c r="TKF41" s="69"/>
      <c r="TKG41" s="69"/>
      <c r="TKH41" s="69"/>
      <c r="TKI41" s="69"/>
      <c r="TKJ41" s="69"/>
      <c r="TKK41" s="69"/>
      <c r="TKL41" s="69"/>
      <c r="TKM41" s="69"/>
      <c r="TKN41" s="69"/>
      <c r="TKO41" s="69"/>
      <c r="TKP41" s="69"/>
      <c r="TKQ41" s="69"/>
      <c r="TKR41" s="69"/>
      <c r="TKS41" s="69"/>
      <c r="TKT41" s="69"/>
      <c r="TKU41" s="69"/>
      <c r="TKV41" s="69"/>
      <c r="TKW41" s="69"/>
      <c r="TKX41" s="69"/>
      <c r="TKY41" s="69"/>
      <c r="TKZ41" s="69"/>
      <c r="TLA41" s="69"/>
      <c r="TLB41" s="69"/>
      <c r="TLC41" s="69"/>
      <c r="TLD41" s="69"/>
      <c r="TLE41" s="69"/>
      <c r="TLF41" s="69"/>
      <c r="TLG41" s="69"/>
      <c r="TLH41" s="69"/>
      <c r="TLI41" s="69"/>
      <c r="TLJ41" s="69"/>
      <c r="TLK41" s="69"/>
      <c r="TLL41" s="69"/>
      <c r="TLM41" s="69"/>
      <c r="TLN41" s="69"/>
      <c r="TLO41" s="69"/>
      <c r="TLP41" s="69"/>
      <c r="TLQ41" s="69"/>
      <c r="TLR41" s="69"/>
      <c r="TLS41" s="69"/>
      <c r="TLT41" s="69"/>
      <c r="TLU41" s="69"/>
      <c r="TLV41" s="69"/>
      <c r="TLW41" s="69"/>
      <c r="TLX41" s="69"/>
      <c r="TLY41" s="69"/>
      <c r="TLZ41" s="69"/>
      <c r="TMA41" s="69"/>
      <c r="TMB41" s="69"/>
      <c r="TMC41" s="69"/>
      <c r="TMD41" s="69"/>
      <c r="TME41" s="69"/>
      <c r="TMF41" s="69"/>
      <c r="TMG41" s="69"/>
      <c r="TMH41" s="69"/>
      <c r="TMI41" s="69"/>
      <c r="TMJ41" s="69"/>
      <c r="TMK41" s="69"/>
      <c r="TML41" s="69"/>
      <c r="TMM41" s="69"/>
      <c r="TMN41" s="69"/>
      <c r="TMO41" s="69"/>
      <c r="TMP41" s="69"/>
      <c r="TMQ41" s="69"/>
      <c r="TMR41" s="69"/>
      <c r="TMS41" s="69"/>
      <c r="TMT41" s="69"/>
      <c r="TMU41" s="69"/>
      <c r="TMV41" s="69"/>
      <c r="TMW41" s="69"/>
      <c r="TMX41" s="69"/>
      <c r="TMY41" s="69"/>
      <c r="TMZ41" s="69"/>
      <c r="TNA41" s="69"/>
      <c r="TNB41" s="69"/>
      <c r="TNC41" s="69"/>
      <c r="TND41" s="69"/>
      <c r="TNE41" s="69"/>
      <c r="TNF41" s="69"/>
      <c r="TNG41" s="69"/>
      <c r="TNH41" s="69"/>
      <c r="TNI41" s="69"/>
      <c r="TNJ41" s="69"/>
      <c r="TNK41" s="69"/>
      <c r="TNL41" s="69"/>
      <c r="TNM41" s="69"/>
      <c r="TNN41" s="69"/>
      <c r="TNO41" s="69"/>
      <c r="TNP41" s="69"/>
      <c r="TNQ41" s="69"/>
      <c r="TNR41" s="69"/>
      <c r="TNS41" s="69"/>
      <c r="TNT41" s="69"/>
      <c r="TNU41" s="69"/>
      <c r="TNV41" s="69"/>
      <c r="TNW41" s="69"/>
      <c r="TNX41" s="69"/>
      <c r="TNY41" s="69"/>
      <c r="TNZ41" s="69"/>
      <c r="TOA41" s="69"/>
      <c r="TOB41" s="69"/>
      <c r="TOC41" s="69"/>
      <c r="TOD41" s="69"/>
      <c r="TOE41" s="69"/>
      <c r="TOF41" s="69"/>
      <c r="TOG41" s="69"/>
      <c r="TOH41" s="69"/>
      <c r="TOI41" s="69"/>
      <c r="TOJ41" s="69"/>
      <c r="TOK41" s="69"/>
      <c r="TOL41" s="69"/>
      <c r="TOM41" s="69"/>
      <c r="TON41" s="69"/>
      <c r="TOO41" s="69"/>
      <c r="TOP41" s="69"/>
      <c r="TOQ41" s="69"/>
      <c r="TOR41" s="69"/>
      <c r="TOS41" s="69"/>
      <c r="TOT41" s="69"/>
      <c r="TOU41" s="69"/>
      <c r="TOV41" s="69"/>
      <c r="TOW41" s="69"/>
      <c r="TOX41" s="69"/>
      <c r="TOY41" s="69"/>
      <c r="TOZ41" s="69"/>
      <c r="TPA41" s="69"/>
      <c r="TPB41" s="69"/>
      <c r="TPC41" s="69"/>
      <c r="TPD41" s="69"/>
      <c r="TPE41" s="69"/>
      <c r="TPF41" s="69"/>
      <c r="TPG41" s="69"/>
      <c r="TPH41" s="69"/>
      <c r="TPI41" s="69"/>
      <c r="TPJ41" s="69"/>
      <c r="TPK41" s="69"/>
      <c r="TPL41" s="69"/>
      <c r="TPM41" s="69"/>
      <c r="TPN41" s="69"/>
      <c r="TPO41" s="69"/>
      <c r="TPP41" s="69"/>
      <c r="TPQ41" s="69"/>
      <c r="TPR41" s="69"/>
      <c r="TPS41" s="69"/>
      <c r="TPT41" s="69"/>
      <c r="TPU41" s="69"/>
      <c r="TPV41" s="69"/>
      <c r="TPW41" s="69"/>
      <c r="TPX41" s="69"/>
      <c r="TPY41" s="69"/>
      <c r="TPZ41" s="69"/>
      <c r="TQA41" s="69"/>
      <c r="TQB41" s="69"/>
      <c r="TQC41" s="69"/>
      <c r="TQD41" s="69"/>
      <c r="TQE41" s="69"/>
      <c r="TQF41" s="69"/>
      <c r="TQG41" s="69"/>
      <c r="TQH41" s="69"/>
      <c r="TQI41" s="69"/>
      <c r="TQJ41" s="69"/>
      <c r="TQK41" s="69"/>
      <c r="TQL41" s="69"/>
      <c r="TQM41" s="69"/>
      <c r="TQN41" s="69"/>
      <c r="TQO41" s="69"/>
      <c r="TQP41" s="69"/>
      <c r="TQQ41" s="69"/>
      <c r="TQR41" s="69"/>
      <c r="TQS41" s="69"/>
      <c r="TQT41" s="69"/>
      <c r="TQU41" s="69"/>
      <c r="TQV41" s="69"/>
      <c r="TQW41" s="69"/>
      <c r="TQX41" s="69"/>
      <c r="TQY41" s="69"/>
      <c r="TQZ41" s="69"/>
      <c r="TRA41" s="69"/>
      <c r="TRB41" s="69"/>
      <c r="TRC41" s="69"/>
      <c r="TRD41" s="69"/>
      <c r="TRE41" s="69"/>
      <c r="TRF41" s="69"/>
      <c r="TRG41" s="69"/>
      <c r="TRH41" s="69"/>
      <c r="TRI41" s="69"/>
      <c r="TRJ41" s="69"/>
      <c r="TRK41" s="69"/>
      <c r="TRL41" s="69"/>
      <c r="TRM41" s="69"/>
      <c r="TRN41" s="69"/>
      <c r="TRO41" s="69"/>
      <c r="TRP41" s="69"/>
      <c r="TRQ41" s="69"/>
      <c r="TRR41" s="69"/>
      <c r="TRS41" s="69"/>
      <c r="TRT41" s="69"/>
      <c r="TRU41" s="69"/>
      <c r="TRV41" s="69"/>
      <c r="TRW41" s="69"/>
      <c r="TRX41" s="69"/>
      <c r="TRY41" s="69"/>
      <c r="TRZ41" s="69"/>
      <c r="TSA41" s="69"/>
      <c r="TSB41" s="69"/>
      <c r="TSC41" s="69"/>
      <c r="TSD41" s="69"/>
      <c r="TSE41" s="69"/>
      <c r="TSF41" s="69"/>
      <c r="TSG41" s="69"/>
      <c r="TSH41" s="69"/>
      <c r="TSI41" s="69"/>
      <c r="TSJ41" s="69"/>
      <c r="TSK41" s="69"/>
      <c r="TSL41" s="69"/>
      <c r="TSM41" s="69"/>
      <c r="TSN41" s="69"/>
      <c r="TSO41" s="69"/>
      <c r="TSP41" s="69"/>
      <c r="TSQ41" s="69"/>
      <c r="TSR41" s="69"/>
      <c r="TSS41" s="69"/>
      <c r="TST41" s="69"/>
      <c r="TSU41" s="69"/>
      <c r="TSV41" s="69"/>
      <c r="TSW41" s="69"/>
      <c r="TSX41" s="69"/>
      <c r="TSY41" s="69"/>
      <c r="TSZ41" s="69"/>
      <c r="TTA41" s="69"/>
      <c r="TTB41" s="69"/>
      <c r="TTC41" s="69"/>
      <c r="TTD41" s="69"/>
      <c r="TTE41" s="69"/>
      <c r="TTF41" s="69"/>
      <c r="TTG41" s="69"/>
      <c r="TTH41" s="69"/>
      <c r="TTI41" s="69"/>
      <c r="TTJ41" s="69"/>
      <c r="TTK41" s="69"/>
      <c r="TTL41" s="69"/>
      <c r="TTM41" s="69"/>
      <c r="TTN41" s="69"/>
      <c r="TTO41" s="69"/>
      <c r="TTP41" s="69"/>
      <c r="TTQ41" s="69"/>
      <c r="TTR41" s="69"/>
      <c r="TTS41" s="69"/>
      <c r="TTT41" s="69"/>
      <c r="TTU41" s="69"/>
      <c r="TTV41" s="69"/>
      <c r="TTW41" s="69"/>
      <c r="TTX41" s="69"/>
      <c r="TTY41" s="69"/>
      <c r="TTZ41" s="69"/>
      <c r="TUA41" s="69"/>
      <c r="TUB41" s="69"/>
      <c r="TUC41" s="69"/>
      <c r="TUD41" s="69"/>
      <c r="TUE41" s="69"/>
      <c r="TUF41" s="69"/>
      <c r="TUG41" s="69"/>
      <c r="TUH41" s="69"/>
      <c r="TUI41" s="69"/>
      <c r="TUJ41" s="69"/>
      <c r="TUK41" s="69"/>
      <c r="TUL41" s="69"/>
      <c r="TUM41" s="69"/>
      <c r="TUN41" s="69"/>
      <c r="TUO41" s="69"/>
      <c r="TUP41" s="69"/>
      <c r="TUQ41" s="69"/>
      <c r="TUR41" s="69"/>
      <c r="TUS41" s="69"/>
      <c r="TUT41" s="69"/>
      <c r="TUU41" s="69"/>
      <c r="TUV41" s="69"/>
      <c r="TUW41" s="69"/>
      <c r="TUX41" s="69"/>
      <c r="TUY41" s="69"/>
      <c r="TUZ41" s="69"/>
      <c r="TVA41" s="69"/>
      <c r="TVB41" s="69"/>
      <c r="TVC41" s="69"/>
      <c r="TVD41" s="69"/>
      <c r="TVE41" s="69"/>
      <c r="TVF41" s="69"/>
      <c r="TVG41" s="69"/>
      <c r="TVH41" s="69"/>
      <c r="TVI41" s="69"/>
      <c r="TVJ41" s="69"/>
      <c r="TVK41" s="69"/>
      <c r="TVL41" s="69"/>
      <c r="TVM41" s="69"/>
      <c r="TVN41" s="69"/>
      <c r="TVO41" s="69"/>
      <c r="TVP41" s="69"/>
      <c r="TVQ41" s="69"/>
      <c r="TVR41" s="69"/>
      <c r="TVS41" s="69"/>
      <c r="TVT41" s="69"/>
      <c r="TVU41" s="69"/>
      <c r="TVV41" s="69"/>
      <c r="TVW41" s="69"/>
      <c r="TVX41" s="69"/>
      <c r="TVY41" s="69"/>
      <c r="TVZ41" s="69"/>
      <c r="TWA41" s="69"/>
      <c r="TWB41" s="69"/>
      <c r="TWC41" s="69"/>
      <c r="TWD41" s="69"/>
      <c r="TWE41" s="69"/>
      <c r="TWF41" s="69"/>
      <c r="TWG41" s="69"/>
      <c r="TWH41" s="69"/>
      <c r="TWI41" s="69"/>
      <c r="TWJ41" s="69"/>
      <c r="TWK41" s="69"/>
      <c r="TWL41" s="69"/>
      <c r="TWM41" s="69"/>
      <c r="TWN41" s="69"/>
      <c r="TWO41" s="69"/>
      <c r="TWP41" s="69"/>
      <c r="TWQ41" s="69"/>
      <c r="TWR41" s="69"/>
      <c r="TWS41" s="69"/>
      <c r="TWT41" s="69"/>
      <c r="TWU41" s="69"/>
      <c r="TWV41" s="69"/>
      <c r="TWW41" s="69"/>
      <c r="TWX41" s="69"/>
      <c r="TWY41" s="69"/>
      <c r="TWZ41" s="69"/>
      <c r="TXA41" s="69"/>
      <c r="TXB41" s="69"/>
      <c r="TXC41" s="69"/>
      <c r="TXD41" s="69"/>
      <c r="TXE41" s="69"/>
      <c r="TXF41" s="69"/>
      <c r="TXG41" s="69"/>
      <c r="TXH41" s="69"/>
      <c r="TXI41" s="69"/>
      <c r="TXJ41" s="69"/>
      <c r="TXK41" s="69"/>
      <c r="TXL41" s="69"/>
      <c r="TXM41" s="69"/>
      <c r="TXN41" s="69"/>
      <c r="TXO41" s="69"/>
      <c r="TXP41" s="69"/>
      <c r="TXQ41" s="69"/>
      <c r="TXR41" s="69"/>
      <c r="TXS41" s="69"/>
      <c r="TXT41" s="69"/>
      <c r="TXU41" s="69"/>
      <c r="TXV41" s="69"/>
      <c r="TXW41" s="69"/>
      <c r="TXX41" s="69"/>
      <c r="TXY41" s="69"/>
      <c r="TXZ41" s="69"/>
      <c r="TYA41" s="69"/>
      <c r="TYB41" s="69"/>
      <c r="TYC41" s="69"/>
      <c r="TYD41" s="69"/>
      <c r="TYE41" s="69"/>
      <c r="TYF41" s="69"/>
      <c r="TYG41" s="69"/>
      <c r="TYH41" s="69"/>
      <c r="TYI41" s="69"/>
      <c r="TYJ41" s="69"/>
      <c r="TYK41" s="69"/>
      <c r="TYL41" s="69"/>
      <c r="TYM41" s="69"/>
      <c r="TYN41" s="69"/>
      <c r="TYO41" s="69"/>
      <c r="TYP41" s="69"/>
      <c r="TYQ41" s="69"/>
      <c r="TYR41" s="69"/>
      <c r="TYS41" s="69"/>
      <c r="TYT41" s="69"/>
      <c r="TYU41" s="69"/>
      <c r="TYV41" s="69"/>
      <c r="TYW41" s="69"/>
      <c r="TYX41" s="69"/>
      <c r="TYY41" s="69"/>
      <c r="TYZ41" s="69"/>
      <c r="TZA41" s="69"/>
      <c r="TZB41" s="69"/>
      <c r="TZC41" s="69"/>
      <c r="TZD41" s="69"/>
      <c r="TZE41" s="69"/>
      <c r="TZF41" s="69"/>
      <c r="TZG41" s="69"/>
      <c r="TZH41" s="69"/>
      <c r="TZI41" s="69"/>
      <c r="TZJ41" s="69"/>
      <c r="TZK41" s="69"/>
      <c r="TZL41" s="69"/>
      <c r="TZM41" s="69"/>
      <c r="TZN41" s="69"/>
      <c r="TZO41" s="69"/>
      <c r="TZP41" s="69"/>
      <c r="TZQ41" s="69"/>
      <c r="TZR41" s="69"/>
      <c r="TZS41" s="69"/>
      <c r="TZT41" s="69"/>
      <c r="TZU41" s="69"/>
      <c r="TZV41" s="69"/>
      <c r="TZW41" s="69"/>
      <c r="TZX41" s="69"/>
      <c r="TZY41" s="69"/>
      <c r="TZZ41" s="69"/>
      <c r="UAA41" s="69"/>
      <c r="UAB41" s="69"/>
      <c r="UAC41" s="69"/>
      <c r="UAD41" s="69"/>
      <c r="UAE41" s="69"/>
      <c r="UAF41" s="69"/>
      <c r="UAG41" s="69"/>
      <c r="UAH41" s="69"/>
      <c r="UAI41" s="69"/>
      <c r="UAJ41" s="69"/>
      <c r="UAK41" s="69"/>
      <c r="UAL41" s="69"/>
      <c r="UAM41" s="69"/>
      <c r="UAN41" s="69"/>
      <c r="UAO41" s="69"/>
      <c r="UAP41" s="69"/>
      <c r="UAQ41" s="69"/>
      <c r="UAR41" s="69"/>
      <c r="UAS41" s="69"/>
      <c r="UAT41" s="69"/>
      <c r="UAU41" s="69"/>
      <c r="UAV41" s="69"/>
      <c r="UAW41" s="69"/>
      <c r="UAX41" s="69"/>
      <c r="UAY41" s="69"/>
      <c r="UAZ41" s="69"/>
      <c r="UBA41" s="69"/>
      <c r="UBB41" s="69"/>
      <c r="UBC41" s="69"/>
      <c r="UBD41" s="69"/>
      <c r="UBE41" s="69"/>
      <c r="UBF41" s="69"/>
      <c r="UBG41" s="69"/>
      <c r="UBH41" s="69"/>
      <c r="UBI41" s="69"/>
      <c r="UBJ41" s="69"/>
      <c r="UBK41" s="69"/>
      <c r="UBL41" s="69"/>
      <c r="UBM41" s="69"/>
      <c r="UBN41" s="69"/>
      <c r="UBO41" s="69"/>
      <c r="UBP41" s="69"/>
      <c r="UBQ41" s="69"/>
      <c r="UBR41" s="69"/>
      <c r="UBS41" s="69"/>
      <c r="UBT41" s="69"/>
      <c r="UBU41" s="69"/>
      <c r="UBV41" s="69"/>
      <c r="UBW41" s="69"/>
      <c r="UBX41" s="69"/>
      <c r="UBY41" s="69"/>
      <c r="UBZ41" s="69"/>
      <c r="UCA41" s="69"/>
      <c r="UCB41" s="69"/>
      <c r="UCC41" s="69"/>
      <c r="UCD41" s="69"/>
      <c r="UCE41" s="69"/>
      <c r="UCF41" s="69"/>
      <c r="UCG41" s="69"/>
      <c r="UCH41" s="69"/>
      <c r="UCI41" s="69"/>
      <c r="UCJ41" s="69"/>
      <c r="UCK41" s="69"/>
      <c r="UCL41" s="69"/>
      <c r="UCM41" s="69"/>
      <c r="UCN41" s="69"/>
      <c r="UCO41" s="69"/>
      <c r="UCP41" s="69"/>
      <c r="UCQ41" s="69"/>
      <c r="UCR41" s="69"/>
      <c r="UCS41" s="69"/>
      <c r="UCT41" s="69"/>
      <c r="UCU41" s="69"/>
      <c r="UCV41" s="69"/>
      <c r="UCW41" s="69"/>
      <c r="UCX41" s="69"/>
      <c r="UCY41" s="69"/>
      <c r="UCZ41" s="69"/>
      <c r="UDA41" s="69"/>
      <c r="UDB41" s="69"/>
      <c r="UDC41" s="69"/>
      <c r="UDD41" s="69"/>
      <c r="UDE41" s="69"/>
      <c r="UDF41" s="69"/>
      <c r="UDG41" s="69"/>
      <c r="UDH41" s="69"/>
      <c r="UDI41" s="69"/>
      <c r="UDJ41" s="69"/>
      <c r="UDK41" s="69"/>
      <c r="UDL41" s="69"/>
      <c r="UDM41" s="69"/>
      <c r="UDN41" s="69"/>
      <c r="UDO41" s="69"/>
      <c r="UDP41" s="69"/>
      <c r="UDQ41" s="69"/>
      <c r="UDR41" s="69"/>
      <c r="UDS41" s="69"/>
      <c r="UDT41" s="69"/>
      <c r="UDU41" s="69"/>
      <c r="UDV41" s="69"/>
      <c r="UDW41" s="69"/>
      <c r="UDX41" s="69"/>
      <c r="UDY41" s="69"/>
      <c r="UDZ41" s="69"/>
      <c r="UEA41" s="69"/>
      <c r="UEB41" s="69"/>
      <c r="UEC41" s="69"/>
      <c r="UED41" s="69"/>
      <c r="UEE41" s="69"/>
      <c r="UEF41" s="69"/>
      <c r="UEG41" s="69"/>
      <c r="UEH41" s="69"/>
      <c r="UEI41" s="69"/>
      <c r="UEJ41" s="69"/>
      <c r="UEK41" s="69"/>
      <c r="UEL41" s="69"/>
      <c r="UEM41" s="69"/>
      <c r="UEN41" s="69"/>
      <c r="UEO41" s="69"/>
      <c r="UEP41" s="69"/>
      <c r="UEQ41" s="69"/>
      <c r="UER41" s="69"/>
      <c r="UES41" s="69"/>
      <c r="UET41" s="69"/>
      <c r="UEU41" s="69"/>
      <c r="UEV41" s="69"/>
      <c r="UEW41" s="69"/>
      <c r="UEX41" s="69"/>
      <c r="UEY41" s="69"/>
      <c r="UEZ41" s="69"/>
      <c r="UFA41" s="69"/>
      <c r="UFB41" s="69"/>
      <c r="UFC41" s="69"/>
      <c r="UFD41" s="69"/>
      <c r="UFE41" s="69"/>
      <c r="UFF41" s="69"/>
      <c r="UFG41" s="69"/>
      <c r="UFH41" s="69"/>
      <c r="UFI41" s="69"/>
      <c r="UFJ41" s="69"/>
      <c r="UFK41" s="69"/>
      <c r="UFL41" s="69"/>
      <c r="UFM41" s="69"/>
      <c r="UFN41" s="69"/>
      <c r="UFO41" s="69"/>
      <c r="UFP41" s="69"/>
      <c r="UFQ41" s="69"/>
      <c r="UFR41" s="69"/>
      <c r="UFS41" s="69"/>
      <c r="UFT41" s="69"/>
      <c r="UFU41" s="69"/>
      <c r="UFV41" s="69"/>
      <c r="UFW41" s="69"/>
      <c r="UFX41" s="69"/>
      <c r="UFY41" s="69"/>
      <c r="UFZ41" s="69"/>
      <c r="UGA41" s="69"/>
      <c r="UGB41" s="69"/>
      <c r="UGC41" s="69"/>
      <c r="UGD41" s="69"/>
      <c r="UGE41" s="69"/>
      <c r="UGF41" s="69"/>
      <c r="UGG41" s="69"/>
      <c r="UGH41" s="69"/>
      <c r="UGI41" s="69"/>
      <c r="UGJ41" s="69"/>
      <c r="UGK41" s="69"/>
      <c r="UGL41" s="69"/>
      <c r="UGM41" s="69"/>
      <c r="UGN41" s="69"/>
      <c r="UGO41" s="69"/>
      <c r="UGP41" s="69"/>
      <c r="UGQ41" s="69"/>
      <c r="UGR41" s="69"/>
      <c r="UGS41" s="69"/>
      <c r="UGT41" s="69"/>
      <c r="UGU41" s="69"/>
      <c r="UGV41" s="69"/>
      <c r="UGW41" s="69"/>
      <c r="UGX41" s="69"/>
      <c r="UGY41" s="69"/>
      <c r="UGZ41" s="69"/>
      <c r="UHA41" s="69"/>
      <c r="UHB41" s="69"/>
      <c r="UHC41" s="69"/>
      <c r="UHD41" s="69"/>
      <c r="UHE41" s="69"/>
      <c r="UHF41" s="69"/>
      <c r="UHG41" s="69"/>
      <c r="UHH41" s="69"/>
      <c r="UHI41" s="69"/>
      <c r="UHJ41" s="69"/>
      <c r="UHK41" s="69"/>
      <c r="UHL41" s="69"/>
      <c r="UHM41" s="69"/>
      <c r="UHN41" s="69"/>
      <c r="UHO41" s="69"/>
      <c r="UHP41" s="69"/>
      <c r="UHQ41" s="69"/>
      <c r="UHR41" s="69"/>
      <c r="UHS41" s="69"/>
      <c r="UHT41" s="69"/>
      <c r="UHU41" s="69"/>
      <c r="UHV41" s="69"/>
      <c r="UHW41" s="69"/>
      <c r="UHX41" s="69"/>
      <c r="UHY41" s="69"/>
      <c r="UHZ41" s="69"/>
      <c r="UIA41" s="69"/>
      <c r="UIB41" s="69"/>
      <c r="UIC41" s="69"/>
      <c r="UID41" s="69"/>
      <c r="UIE41" s="69"/>
      <c r="UIF41" s="69"/>
      <c r="UIG41" s="69"/>
      <c r="UIH41" s="69"/>
      <c r="UII41" s="69"/>
      <c r="UIJ41" s="69"/>
      <c r="UIK41" s="69"/>
      <c r="UIL41" s="69"/>
      <c r="UIM41" s="69"/>
      <c r="UIN41" s="69"/>
      <c r="UIO41" s="69"/>
      <c r="UIP41" s="69"/>
      <c r="UIQ41" s="69"/>
      <c r="UIR41" s="69"/>
      <c r="UIS41" s="69"/>
      <c r="UIT41" s="69"/>
      <c r="UIU41" s="69"/>
      <c r="UIV41" s="69"/>
      <c r="UIW41" s="69"/>
      <c r="UIX41" s="69"/>
      <c r="UIY41" s="69"/>
      <c r="UIZ41" s="69"/>
      <c r="UJA41" s="69"/>
      <c r="UJB41" s="69"/>
      <c r="UJC41" s="69"/>
      <c r="UJD41" s="69"/>
      <c r="UJE41" s="69"/>
      <c r="UJF41" s="69"/>
      <c r="UJG41" s="69"/>
      <c r="UJH41" s="69"/>
      <c r="UJI41" s="69"/>
      <c r="UJJ41" s="69"/>
      <c r="UJK41" s="69"/>
      <c r="UJL41" s="69"/>
      <c r="UJM41" s="69"/>
      <c r="UJN41" s="69"/>
      <c r="UJO41" s="69"/>
      <c r="UJP41" s="69"/>
      <c r="UJQ41" s="69"/>
      <c r="UJR41" s="69"/>
      <c r="UJS41" s="69"/>
      <c r="UJT41" s="69"/>
      <c r="UJU41" s="69"/>
      <c r="UJV41" s="69"/>
      <c r="UJW41" s="69"/>
      <c r="UJX41" s="69"/>
      <c r="UJY41" s="69"/>
      <c r="UJZ41" s="69"/>
      <c r="UKA41" s="69"/>
      <c r="UKB41" s="69"/>
      <c r="UKC41" s="69"/>
      <c r="UKD41" s="69"/>
      <c r="UKE41" s="69"/>
      <c r="UKF41" s="69"/>
      <c r="UKG41" s="69"/>
      <c r="UKH41" s="69"/>
      <c r="UKI41" s="69"/>
      <c r="UKJ41" s="69"/>
      <c r="UKK41" s="69"/>
      <c r="UKL41" s="69"/>
      <c r="UKM41" s="69"/>
      <c r="UKN41" s="69"/>
      <c r="UKO41" s="69"/>
      <c r="UKP41" s="69"/>
      <c r="UKQ41" s="69"/>
      <c r="UKR41" s="69"/>
      <c r="UKS41" s="69"/>
      <c r="UKT41" s="69"/>
      <c r="UKU41" s="69"/>
      <c r="UKV41" s="69"/>
      <c r="UKW41" s="69"/>
      <c r="UKX41" s="69"/>
      <c r="UKY41" s="69"/>
      <c r="UKZ41" s="69"/>
      <c r="ULA41" s="69"/>
      <c r="ULB41" s="69"/>
      <c r="ULC41" s="69"/>
      <c r="ULD41" s="69"/>
      <c r="ULE41" s="69"/>
      <c r="ULF41" s="69"/>
      <c r="ULG41" s="69"/>
      <c r="ULH41" s="69"/>
      <c r="ULI41" s="69"/>
      <c r="ULJ41" s="69"/>
      <c r="ULK41" s="69"/>
      <c r="ULL41" s="69"/>
      <c r="ULM41" s="69"/>
      <c r="ULN41" s="69"/>
      <c r="ULO41" s="69"/>
      <c r="ULP41" s="69"/>
      <c r="ULQ41" s="69"/>
      <c r="ULR41" s="69"/>
      <c r="ULS41" s="69"/>
      <c r="ULT41" s="69"/>
      <c r="ULU41" s="69"/>
      <c r="ULV41" s="69"/>
      <c r="ULW41" s="69"/>
      <c r="ULX41" s="69"/>
      <c r="ULY41" s="69"/>
      <c r="ULZ41" s="69"/>
      <c r="UMA41" s="69"/>
      <c r="UMB41" s="69"/>
      <c r="UMC41" s="69"/>
      <c r="UMD41" s="69"/>
      <c r="UME41" s="69"/>
      <c r="UMF41" s="69"/>
      <c r="UMG41" s="69"/>
      <c r="UMH41" s="69"/>
      <c r="UMI41" s="69"/>
      <c r="UMJ41" s="69"/>
      <c r="UMK41" s="69"/>
      <c r="UML41" s="69"/>
      <c r="UMM41" s="69"/>
      <c r="UMN41" s="69"/>
      <c r="UMO41" s="69"/>
      <c r="UMP41" s="69"/>
      <c r="UMQ41" s="69"/>
      <c r="UMR41" s="69"/>
      <c r="UMS41" s="69"/>
      <c r="UMT41" s="69"/>
      <c r="UMU41" s="69"/>
      <c r="UMV41" s="69"/>
      <c r="UMW41" s="69"/>
      <c r="UMX41" s="69"/>
      <c r="UMY41" s="69"/>
      <c r="UMZ41" s="69"/>
      <c r="UNA41" s="69"/>
      <c r="UNB41" s="69"/>
      <c r="UNC41" s="69"/>
      <c r="UND41" s="69"/>
      <c r="UNE41" s="69"/>
      <c r="UNF41" s="69"/>
      <c r="UNG41" s="69"/>
      <c r="UNH41" s="69"/>
      <c r="UNI41" s="69"/>
      <c r="UNJ41" s="69"/>
      <c r="UNK41" s="69"/>
      <c r="UNL41" s="69"/>
      <c r="UNM41" s="69"/>
      <c r="UNN41" s="69"/>
      <c r="UNO41" s="69"/>
      <c r="UNP41" s="69"/>
      <c r="UNQ41" s="69"/>
      <c r="UNR41" s="69"/>
      <c r="UNS41" s="69"/>
      <c r="UNT41" s="69"/>
      <c r="UNU41" s="69"/>
      <c r="UNV41" s="69"/>
      <c r="UNW41" s="69"/>
      <c r="UNX41" s="69"/>
      <c r="UNY41" s="69"/>
      <c r="UNZ41" s="69"/>
      <c r="UOA41" s="69"/>
      <c r="UOB41" s="69"/>
      <c r="UOC41" s="69"/>
      <c r="UOD41" s="69"/>
      <c r="UOE41" s="69"/>
      <c r="UOF41" s="69"/>
      <c r="UOG41" s="69"/>
      <c r="UOH41" s="69"/>
      <c r="UOI41" s="69"/>
      <c r="UOJ41" s="69"/>
      <c r="UOK41" s="69"/>
      <c r="UOL41" s="69"/>
      <c r="UOM41" s="69"/>
      <c r="UON41" s="69"/>
      <c r="UOO41" s="69"/>
      <c r="UOP41" s="69"/>
      <c r="UOQ41" s="69"/>
      <c r="UOR41" s="69"/>
      <c r="UOS41" s="69"/>
      <c r="UOT41" s="69"/>
      <c r="UOU41" s="69"/>
      <c r="UOV41" s="69"/>
      <c r="UOW41" s="69"/>
      <c r="UOX41" s="69"/>
      <c r="UOY41" s="69"/>
      <c r="UOZ41" s="69"/>
      <c r="UPA41" s="69"/>
      <c r="UPB41" s="69"/>
      <c r="UPC41" s="69"/>
      <c r="UPD41" s="69"/>
      <c r="UPE41" s="69"/>
      <c r="UPF41" s="69"/>
      <c r="UPG41" s="69"/>
      <c r="UPH41" s="69"/>
      <c r="UPI41" s="69"/>
      <c r="UPJ41" s="69"/>
      <c r="UPK41" s="69"/>
      <c r="UPL41" s="69"/>
      <c r="UPM41" s="69"/>
      <c r="UPN41" s="69"/>
      <c r="UPO41" s="69"/>
      <c r="UPP41" s="69"/>
      <c r="UPQ41" s="69"/>
      <c r="UPR41" s="69"/>
      <c r="UPS41" s="69"/>
      <c r="UPT41" s="69"/>
      <c r="UPU41" s="69"/>
      <c r="UPV41" s="69"/>
      <c r="UPW41" s="69"/>
      <c r="UPX41" s="69"/>
      <c r="UPY41" s="69"/>
      <c r="UPZ41" s="69"/>
      <c r="UQA41" s="69"/>
      <c r="UQB41" s="69"/>
      <c r="UQC41" s="69"/>
      <c r="UQD41" s="69"/>
      <c r="UQE41" s="69"/>
      <c r="UQF41" s="69"/>
      <c r="UQG41" s="69"/>
      <c r="UQH41" s="69"/>
      <c r="UQI41" s="69"/>
      <c r="UQJ41" s="69"/>
      <c r="UQK41" s="69"/>
      <c r="UQL41" s="69"/>
      <c r="UQM41" s="69"/>
      <c r="UQN41" s="69"/>
      <c r="UQO41" s="69"/>
      <c r="UQP41" s="69"/>
      <c r="UQQ41" s="69"/>
      <c r="UQR41" s="69"/>
      <c r="UQS41" s="69"/>
      <c r="UQT41" s="69"/>
      <c r="UQU41" s="69"/>
      <c r="UQV41" s="69"/>
      <c r="UQW41" s="69"/>
      <c r="UQX41" s="69"/>
      <c r="UQY41" s="69"/>
      <c r="UQZ41" s="69"/>
      <c r="URA41" s="69"/>
      <c r="URB41" s="69"/>
      <c r="URC41" s="69"/>
      <c r="URD41" s="69"/>
      <c r="URE41" s="69"/>
      <c r="URF41" s="69"/>
      <c r="URG41" s="69"/>
      <c r="URH41" s="69"/>
      <c r="URI41" s="69"/>
      <c r="URJ41" s="69"/>
      <c r="URK41" s="69"/>
      <c r="URL41" s="69"/>
      <c r="URM41" s="69"/>
      <c r="URN41" s="69"/>
      <c r="URO41" s="69"/>
      <c r="URP41" s="69"/>
      <c r="URQ41" s="69"/>
      <c r="URR41" s="69"/>
      <c r="URS41" s="69"/>
      <c r="URT41" s="69"/>
      <c r="URU41" s="69"/>
      <c r="URV41" s="69"/>
      <c r="URW41" s="69"/>
      <c r="URX41" s="69"/>
      <c r="URY41" s="69"/>
      <c r="URZ41" s="69"/>
      <c r="USA41" s="69"/>
      <c r="USB41" s="69"/>
      <c r="USC41" s="69"/>
      <c r="USD41" s="69"/>
      <c r="USE41" s="69"/>
      <c r="USF41" s="69"/>
      <c r="USG41" s="69"/>
      <c r="USH41" s="69"/>
      <c r="USI41" s="69"/>
      <c r="USJ41" s="69"/>
      <c r="USK41" s="69"/>
      <c r="USL41" s="69"/>
      <c r="USM41" s="69"/>
      <c r="USN41" s="69"/>
      <c r="USO41" s="69"/>
      <c r="USP41" s="69"/>
      <c r="USQ41" s="69"/>
      <c r="USR41" s="69"/>
      <c r="USS41" s="69"/>
      <c r="UST41" s="69"/>
      <c r="USU41" s="69"/>
      <c r="USV41" s="69"/>
      <c r="USW41" s="69"/>
      <c r="USX41" s="69"/>
      <c r="USY41" s="69"/>
      <c r="USZ41" s="69"/>
      <c r="UTA41" s="69"/>
      <c r="UTB41" s="69"/>
      <c r="UTC41" s="69"/>
      <c r="UTD41" s="69"/>
      <c r="UTE41" s="69"/>
      <c r="UTF41" s="69"/>
      <c r="UTG41" s="69"/>
      <c r="UTH41" s="69"/>
      <c r="UTI41" s="69"/>
      <c r="UTJ41" s="69"/>
      <c r="UTK41" s="69"/>
      <c r="UTL41" s="69"/>
      <c r="UTM41" s="69"/>
      <c r="UTN41" s="69"/>
      <c r="UTO41" s="69"/>
      <c r="UTP41" s="69"/>
      <c r="UTQ41" s="69"/>
      <c r="UTR41" s="69"/>
      <c r="UTS41" s="69"/>
      <c r="UTT41" s="69"/>
      <c r="UTU41" s="69"/>
      <c r="UTV41" s="69"/>
      <c r="UTW41" s="69"/>
      <c r="UTX41" s="69"/>
      <c r="UTY41" s="69"/>
      <c r="UTZ41" s="69"/>
      <c r="UUA41" s="69"/>
      <c r="UUB41" s="69"/>
      <c r="UUC41" s="69"/>
      <c r="UUD41" s="69"/>
      <c r="UUE41" s="69"/>
      <c r="UUF41" s="69"/>
      <c r="UUG41" s="69"/>
      <c r="UUH41" s="69"/>
      <c r="UUI41" s="69"/>
      <c r="UUJ41" s="69"/>
      <c r="UUK41" s="69"/>
      <c r="UUL41" s="69"/>
      <c r="UUM41" s="69"/>
      <c r="UUN41" s="69"/>
      <c r="UUO41" s="69"/>
      <c r="UUP41" s="69"/>
      <c r="UUQ41" s="69"/>
      <c r="UUR41" s="69"/>
      <c r="UUS41" s="69"/>
      <c r="UUT41" s="69"/>
      <c r="UUU41" s="69"/>
      <c r="UUV41" s="69"/>
      <c r="UUW41" s="69"/>
      <c r="UUX41" s="69"/>
      <c r="UUY41" s="69"/>
      <c r="UUZ41" s="69"/>
      <c r="UVA41" s="69"/>
      <c r="UVB41" s="69"/>
      <c r="UVC41" s="69"/>
      <c r="UVD41" s="69"/>
      <c r="UVE41" s="69"/>
      <c r="UVF41" s="69"/>
      <c r="UVG41" s="69"/>
      <c r="UVH41" s="69"/>
      <c r="UVI41" s="69"/>
      <c r="UVJ41" s="69"/>
      <c r="UVK41" s="69"/>
      <c r="UVL41" s="69"/>
      <c r="UVM41" s="69"/>
      <c r="UVN41" s="69"/>
      <c r="UVO41" s="69"/>
      <c r="UVP41" s="69"/>
      <c r="UVQ41" s="69"/>
      <c r="UVR41" s="69"/>
      <c r="UVS41" s="69"/>
      <c r="UVT41" s="69"/>
      <c r="UVU41" s="69"/>
      <c r="UVV41" s="69"/>
      <c r="UVW41" s="69"/>
      <c r="UVX41" s="69"/>
      <c r="UVY41" s="69"/>
      <c r="UVZ41" s="69"/>
      <c r="UWA41" s="69"/>
      <c r="UWB41" s="69"/>
      <c r="UWC41" s="69"/>
      <c r="UWD41" s="69"/>
      <c r="UWE41" s="69"/>
      <c r="UWF41" s="69"/>
      <c r="UWG41" s="69"/>
      <c r="UWH41" s="69"/>
      <c r="UWI41" s="69"/>
      <c r="UWJ41" s="69"/>
      <c r="UWK41" s="69"/>
      <c r="UWL41" s="69"/>
      <c r="UWM41" s="69"/>
      <c r="UWN41" s="69"/>
      <c r="UWO41" s="69"/>
      <c r="UWP41" s="69"/>
      <c r="UWQ41" s="69"/>
      <c r="UWR41" s="69"/>
      <c r="UWS41" s="69"/>
      <c r="UWT41" s="69"/>
      <c r="UWU41" s="69"/>
      <c r="UWV41" s="69"/>
      <c r="UWW41" s="69"/>
      <c r="UWX41" s="69"/>
      <c r="UWY41" s="69"/>
      <c r="UWZ41" s="69"/>
      <c r="UXA41" s="69"/>
      <c r="UXB41" s="69"/>
      <c r="UXC41" s="69"/>
      <c r="UXD41" s="69"/>
      <c r="UXE41" s="69"/>
      <c r="UXF41" s="69"/>
      <c r="UXG41" s="69"/>
      <c r="UXH41" s="69"/>
      <c r="UXI41" s="69"/>
      <c r="UXJ41" s="69"/>
      <c r="UXK41" s="69"/>
      <c r="UXL41" s="69"/>
      <c r="UXM41" s="69"/>
      <c r="UXN41" s="69"/>
      <c r="UXO41" s="69"/>
      <c r="UXP41" s="69"/>
      <c r="UXQ41" s="69"/>
      <c r="UXR41" s="69"/>
      <c r="UXS41" s="69"/>
      <c r="UXT41" s="69"/>
      <c r="UXU41" s="69"/>
      <c r="UXV41" s="69"/>
      <c r="UXW41" s="69"/>
      <c r="UXX41" s="69"/>
      <c r="UXY41" s="69"/>
      <c r="UXZ41" s="69"/>
      <c r="UYA41" s="69"/>
      <c r="UYB41" s="69"/>
      <c r="UYC41" s="69"/>
      <c r="UYD41" s="69"/>
      <c r="UYE41" s="69"/>
      <c r="UYF41" s="69"/>
      <c r="UYG41" s="69"/>
      <c r="UYH41" s="69"/>
      <c r="UYI41" s="69"/>
      <c r="UYJ41" s="69"/>
      <c r="UYK41" s="69"/>
      <c r="UYL41" s="69"/>
      <c r="UYM41" s="69"/>
      <c r="UYN41" s="69"/>
      <c r="UYO41" s="69"/>
      <c r="UYP41" s="69"/>
      <c r="UYQ41" s="69"/>
      <c r="UYR41" s="69"/>
      <c r="UYS41" s="69"/>
      <c r="UYT41" s="69"/>
      <c r="UYU41" s="69"/>
      <c r="UYV41" s="69"/>
      <c r="UYW41" s="69"/>
      <c r="UYX41" s="69"/>
      <c r="UYY41" s="69"/>
      <c r="UYZ41" s="69"/>
      <c r="UZA41" s="69"/>
      <c r="UZB41" s="69"/>
      <c r="UZC41" s="69"/>
      <c r="UZD41" s="69"/>
      <c r="UZE41" s="69"/>
      <c r="UZF41" s="69"/>
      <c r="UZG41" s="69"/>
      <c r="UZH41" s="69"/>
      <c r="UZI41" s="69"/>
      <c r="UZJ41" s="69"/>
      <c r="UZK41" s="69"/>
      <c r="UZL41" s="69"/>
      <c r="UZM41" s="69"/>
      <c r="UZN41" s="69"/>
      <c r="UZO41" s="69"/>
      <c r="UZP41" s="69"/>
      <c r="UZQ41" s="69"/>
      <c r="UZR41" s="69"/>
      <c r="UZS41" s="69"/>
      <c r="UZT41" s="69"/>
      <c r="UZU41" s="69"/>
      <c r="UZV41" s="69"/>
      <c r="UZW41" s="69"/>
      <c r="UZX41" s="69"/>
      <c r="UZY41" s="69"/>
      <c r="UZZ41" s="69"/>
      <c r="VAA41" s="69"/>
      <c r="VAB41" s="69"/>
      <c r="VAC41" s="69"/>
      <c r="VAD41" s="69"/>
      <c r="VAE41" s="69"/>
      <c r="VAF41" s="69"/>
      <c r="VAG41" s="69"/>
      <c r="VAH41" s="69"/>
      <c r="VAI41" s="69"/>
      <c r="VAJ41" s="69"/>
      <c r="VAK41" s="69"/>
      <c r="VAL41" s="69"/>
      <c r="VAM41" s="69"/>
      <c r="VAN41" s="69"/>
      <c r="VAO41" s="69"/>
      <c r="VAP41" s="69"/>
      <c r="VAQ41" s="69"/>
      <c r="VAR41" s="69"/>
      <c r="VAS41" s="69"/>
      <c r="VAT41" s="69"/>
      <c r="VAU41" s="69"/>
      <c r="VAV41" s="69"/>
      <c r="VAW41" s="69"/>
      <c r="VAX41" s="69"/>
      <c r="VAY41" s="69"/>
      <c r="VAZ41" s="69"/>
      <c r="VBA41" s="69"/>
      <c r="VBB41" s="69"/>
      <c r="VBC41" s="69"/>
      <c r="VBD41" s="69"/>
      <c r="VBE41" s="69"/>
      <c r="VBF41" s="69"/>
      <c r="VBG41" s="69"/>
      <c r="VBH41" s="69"/>
      <c r="VBI41" s="69"/>
      <c r="VBJ41" s="69"/>
      <c r="VBK41" s="69"/>
      <c r="VBL41" s="69"/>
      <c r="VBM41" s="69"/>
      <c r="VBN41" s="69"/>
      <c r="VBO41" s="69"/>
      <c r="VBP41" s="69"/>
      <c r="VBQ41" s="69"/>
      <c r="VBR41" s="69"/>
      <c r="VBS41" s="69"/>
      <c r="VBT41" s="69"/>
      <c r="VBU41" s="69"/>
      <c r="VBV41" s="69"/>
      <c r="VBW41" s="69"/>
      <c r="VBX41" s="69"/>
      <c r="VBY41" s="69"/>
      <c r="VBZ41" s="69"/>
      <c r="VCA41" s="69"/>
      <c r="VCB41" s="69"/>
      <c r="VCC41" s="69"/>
      <c r="VCD41" s="69"/>
      <c r="VCE41" s="69"/>
      <c r="VCF41" s="69"/>
      <c r="VCG41" s="69"/>
      <c r="VCH41" s="69"/>
      <c r="VCI41" s="69"/>
      <c r="VCJ41" s="69"/>
      <c r="VCK41" s="69"/>
      <c r="VCL41" s="69"/>
      <c r="VCM41" s="69"/>
      <c r="VCN41" s="69"/>
      <c r="VCO41" s="69"/>
      <c r="VCP41" s="69"/>
      <c r="VCQ41" s="69"/>
      <c r="VCR41" s="69"/>
      <c r="VCS41" s="69"/>
      <c r="VCT41" s="69"/>
      <c r="VCU41" s="69"/>
      <c r="VCV41" s="69"/>
      <c r="VCW41" s="69"/>
      <c r="VCX41" s="69"/>
      <c r="VCY41" s="69"/>
      <c r="VCZ41" s="69"/>
      <c r="VDA41" s="69"/>
      <c r="VDB41" s="69"/>
      <c r="VDC41" s="69"/>
      <c r="VDD41" s="69"/>
      <c r="VDE41" s="69"/>
      <c r="VDF41" s="69"/>
      <c r="VDG41" s="69"/>
      <c r="VDH41" s="69"/>
      <c r="VDI41" s="69"/>
      <c r="VDJ41" s="69"/>
      <c r="VDK41" s="69"/>
      <c r="VDL41" s="69"/>
      <c r="VDM41" s="69"/>
      <c r="VDN41" s="69"/>
      <c r="VDO41" s="69"/>
      <c r="VDP41" s="69"/>
      <c r="VDQ41" s="69"/>
      <c r="VDR41" s="69"/>
      <c r="VDS41" s="69"/>
      <c r="VDT41" s="69"/>
      <c r="VDU41" s="69"/>
      <c r="VDV41" s="69"/>
      <c r="VDW41" s="69"/>
      <c r="VDX41" s="69"/>
      <c r="VDY41" s="69"/>
      <c r="VDZ41" s="69"/>
      <c r="VEA41" s="69"/>
      <c r="VEB41" s="69"/>
      <c r="VEC41" s="69"/>
      <c r="VED41" s="69"/>
      <c r="VEE41" s="69"/>
      <c r="VEF41" s="69"/>
      <c r="VEG41" s="69"/>
      <c r="VEH41" s="69"/>
      <c r="VEI41" s="69"/>
      <c r="VEJ41" s="69"/>
      <c r="VEK41" s="69"/>
      <c r="VEL41" s="69"/>
      <c r="VEM41" s="69"/>
      <c r="VEN41" s="69"/>
      <c r="VEO41" s="69"/>
      <c r="VEP41" s="69"/>
      <c r="VEQ41" s="69"/>
      <c r="VER41" s="69"/>
      <c r="VES41" s="69"/>
      <c r="VET41" s="69"/>
      <c r="VEU41" s="69"/>
      <c r="VEV41" s="69"/>
      <c r="VEW41" s="69"/>
      <c r="VEX41" s="69"/>
      <c r="VEY41" s="69"/>
      <c r="VEZ41" s="69"/>
      <c r="VFA41" s="69"/>
      <c r="VFB41" s="69"/>
      <c r="VFC41" s="69"/>
      <c r="VFD41" s="69"/>
      <c r="VFE41" s="69"/>
      <c r="VFF41" s="69"/>
      <c r="VFG41" s="69"/>
      <c r="VFH41" s="69"/>
      <c r="VFI41" s="69"/>
      <c r="VFJ41" s="69"/>
      <c r="VFK41" s="69"/>
      <c r="VFL41" s="69"/>
      <c r="VFM41" s="69"/>
      <c r="VFN41" s="69"/>
      <c r="VFO41" s="69"/>
      <c r="VFP41" s="69"/>
      <c r="VFQ41" s="69"/>
      <c r="VFR41" s="69"/>
      <c r="VFS41" s="69"/>
      <c r="VFT41" s="69"/>
      <c r="VFU41" s="69"/>
      <c r="VFV41" s="69"/>
      <c r="VFW41" s="69"/>
      <c r="VFX41" s="69"/>
      <c r="VFY41" s="69"/>
      <c r="VFZ41" s="69"/>
      <c r="VGA41" s="69"/>
      <c r="VGB41" s="69"/>
      <c r="VGC41" s="69"/>
      <c r="VGD41" s="69"/>
      <c r="VGE41" s="69"/>
      <c r="VGF41" s="69"/>
      <c r="VGG41" s="69"/>
      <c r="VGH41" s="69"/>
      <c r="VGI41" s="69"/>
      <c r="VGJ41" s="69"/>
      <c r="VGK41" s="69"/>
      <c r="VGL41" s="69"/>
      <c r="VGM41" s="69"/>
      <c r="VGN41" s="69"/>
      <c r="VGO41" s="69"/>
      <c r="VGP41" s="69"/>
      <c r="VGQ41" s="69"/>
      <c r="VGR41" s="69"/>
      <c r="VGS41" s="69"/>
      <c r="VGT41" s="69"/>
      <c r="VGU41" s="69"/>
      <c r="VGV41" s="69"/>
      <c r="VGW41" s="69"/>
      <c r="VGX41" s="69"/>
      <c r="VGY41" s="69"/>
      <c r="VGZ41" s="69"/>
      <c r="VHA41" s="69"/>
      <c r="VHB41" s="69"/>
      <c r="VHC41" s="69"/>
      <c r="VHD41" s="69"/>
      <c r="VHE41" s="69"/>
      <c r="VHF41" s="69"/>
      <c r="VHG41" s="69"/>
      <c r="VHH41" s="69"/>
      <c r="VHI41" s="69"/>
      <c r="VHJ41" s="69"/>
      <c r="VHK41" s="69"/>
      <c r="VHL41" s="69"/>
      <c r="VHM41" s="69"/>
      <c r="VHN41" s="69"/>
      <c r="VHO41" s="69"/>
      <c r="VHP41" s="69"/>
      <c r="VHQ41" s="69"/>
      <c r="VHR41" s="69"/>
      <c r="VHS41" s="69"/>
      <c r="VHT41" s="69"/>
      <c r="VHU41" s="69"/>
      <c r="VHV41" s="69"/>
      <c r="VHW41" s="69"/>
      <c r="VHX41" s="69"/>
      <c r="VHY41" s="69"/>
      <c r="VHZ41" s="69"/>
      <c r="VIA41" s="69"/>
      <c r="VIB41" s="69"/>
      <c r="VIC41" s="69"/>
      <c r="VID41" s="69"/>
      <c r="VIE41" s="69"/>
      <c r="VIF41" s="69"/>
      <c r="VIG41" s="69"/>
      <c r="VIH41" s="69"/>
      <c r="VII41" s="69"/>
      <c r="VIJ41" s="69"/>
      <c r="VIK41" s="69"/>
      <c r="VIL41" s="69"/>
      <c r="VIM41" s="69"/>
      <c r="VIN41" s="69"/>
      <c r="VIO41" s="69"/>
      <c r="VIP41" s="69"/>
      <c r="VIQ41" s="69"/>
      <c r="VIR41" s="69"/>
      <c r="VIS41" s="69"/>
      <c r="VIT41" s="69"/>
      <c r="VIU41" s="69"/>
      <c r="VIV41" s="69"/>
      <c r="VIW41" s="69"/>
      <c r="VIX41" s="69"/>
      <c r="VIY41" s="69"/>
      <c r="VIZ41" s="69"/>
      <c r="VJA41" s="69"/>
      <c r="VJB41" s="69"/>
      <c r="VJC41" s="69"/>
      <c r="VJD41" s="69"/>
      <c r="VJE41" s="69"/>
      <c r="VJF41" s="69"/>
      <c r="VJG41" s="69"/>
      <c r="VJH41" s="69"/>
      <c r="VJI41" s="69"/>
      <c r="VJJ41" s="69"/>
      <c r="VJK41" s="69"/>
      <c r="VJL41" s="69"/>
      <c r="VJM41" s="69"/>
      <c r="VJN41" s="69"/>
      <c r="VJO41" s="69"/>
      <c r="VJP41" s="69"/>
      <c r="VJQ41" s="69"/>
      <c r="VJR41" s="69"/>
      <c r="VJS41" s="69"/>
      <c r="VJT41" s="69"/>
      <c r="VJU41" s="69"/>
      <c r="VJV41" s="69"/>
      <c r="VJW41" s="69"/>
      <c r="VJX41" s="69"/>
      <c r="VJY41" s="69"/>
      <c r="VJZ41" s="69"/>
      <c r="VKA41" s="69"/>
      <c r="VKB41" s="69"/>
      <c r="VKC41" s="69"/>
      <c r="VKD41" s="69"/>
      <c r="VKE41" s="69"/>
      <c r="VKF41" s="69"/>
      <c r="VKG41" s="69"/>
      <c r="VKH41" s="69"/>
      <c r="VKI41" s="69"/>
      <c r="VKJ41" s="69"/>
      <c r="VKK41" s="69"/>
      <c r="VKL41" s="69"/>
      <c r="VKM41" s="69"/>
      <c r="VKN41" s="69"/>
      <c r="VKO41" s="69"/>
      <c r="VKP41" s="69"/>
      <c r="VKQ41" s="69"/>
      <c r="VKR41" s="69"/>
      <c r="VKS41" s="69"/>
      <c r="VKT41" s="69"/>
      <c r="VKU41" s="69"/>
      <c r="VKV41" s="69"/>
      <c r="VKW41" s="69"/>
      <c r="VKX41" s="69"/>
      <c r="VKY41" s="69"/>
      <c r="VKZ41" s="69"/>
      <c r="VLA41" s="69"/>
      <c r="VLB41" s="69"/>
      <c r="VLC41" s="69"/>
      <c r="VLD41" s="69"/>
      <c r="VLE41" s="69"/>
      <c r="VLF41" s="69"/>
      <c r="VLG41" s="69"/>
      <c r="VLH41" s="69"/>
      <c r="VLI41" s="69"/>
      <c r="VLJ41" s="69"/>
      <c r="VLK41" s="69"/>
      <c r="VLL41" s="69"/>
      <c r="VLM41" s="69"/>
      <c r="VLN41" s="69"/>
      <c r="VLO41" s="69"/>
      <c r="VLP41" s="69"/>
      <c r="VLQ41" s="69"/>
      <c r="VLR41" s="69"/>
      <c r="VLS41" s="69"/>
      <c r="VLT41" s="69"/>
      <c r="VLU41" s="69"/>
      <c r="VLV41" s="69"/>
      <c r="VLW41" s="69"/>
      <c r="VLX41" s="69"/>
      <c r="VLY41" s="69"/>
      <c r="VLZ41" s="69"/>
      <c r="VMA41" s="69"/>
      <c r="VMB41" s="69"/>
      <c r="VMC41" s="69"/>
      <c r="VMD41" s="69"/>
      <c r="VME41" s="69"/>
      <c r="VMF41" s="69"/>
      <c r="VMG41" s="69"/>
      <c r="VMH41" s="69"/>
      <c r="VMI41" s="69"/>
      <c r="VMJ41" s="69"/>
      <c r="VMK41" s="69"/>
      <c r="VML41" s="69"/>
      <c r="VMM41" s="69"/>
      <c r="VMN41" s="69"/>
      <c r="VMO41" s="69"/>
      <c r="VMP41" s="69"/>
      <c r="VMQ41" s="69"/>
      <c r="VMR41" s="69"/>
      <c r="VMS41" s="69"/>
      <c r="VMT41" s="69"/>
      <c r="VMU41" s="69"/>
      <c r="VMV41" s="69"/>
      <c r="VMW41" s="69"/>
      <c r="VMX41" s="69"/>
      <c r="VMY41" s="69"/>
      <c r="VMZ41" s="69"/>
      <c r="VNA41" s="69"/>
      <c r="VNB41" s="69"/>
      <c r="VNC41" s="69"/>
      <c r="VND41" s="69"/>
      <c r="VNE41" s="69"/>
      <c r="VNF41" s="69"/>
      <c r="VNG41" s="69"/>
      <c r="VNH41" s="69"/>
      <c r="VNI41" s="69"/>
      <c r="VNJ41" s="69"/>
      <c r="VNK41" s="69"/>
      <c r="VNL41" s="69"/>
      <c r="VNM41" s="69"/>
      <c r="VNN41" s="69"/>
      <c r="VNO41" s="69"/>
      <c r="VNP41" s="69"/>
      <c r="VNQ41" s="69"/>
      <c r="VNR41" s="69"/>
      <c r="VNS41" s="69"/>
      <c r="VNT41" s="69"/>
      <c r="VNU41" s="69"/>
      <c r="VNV41" s="69"/>
      <c r="VNW41" s="69"/>
      <c r="VNX41" s="69"/>
      <c r="VNY41" s="69"/>
      <c r="VNZ41" s="69"/>
      <c r="VOA41" s="69"/>
      <c r="VOB41" s="69"/>
      <c r="VOC41" s="69"/>
      <c r="VOD41" s="69"/>
      <c r="VOE41" s="69"/>
      <c r="VOF41" s="69"/>
      <c r="VOG41" s="69"/>
      <c r="VOH41" s="69"/>
      <c r="VOI41" s="69"/>
      <c r="VOJ41" s="69"/>
      <c r="VOK41" s="69"/>
      <c r="VOL41" s="69"/>
      <c r="VOM41" s="69"/>
      <c r="VON41" s="69"/>
      <c r="VOO41" s="69"/>
      <c r="VOP41" s="69"/>
      <c r="VOQ41" s="69"/>
      <c r="VOR41" s="69"/>
      <c r="VOS41" s="69"/>
      <c r="VOT41" s="69"/>
      <c r="VOU41" s="69"/>
      <c r="VOV41" s="69"/>
      <c r="VOW41" s="69"/>
      <c r="VOX41" s="69"/>
      <c r="VOY41" s="69"/>
      <c r="VOZ41" s="69"/>
      <c r="VPA41" s="69"/>
      <c r="VPB41" s="69"/>
      <c r="VPC41" s="69"/>
      <c r="VPD41" s="69"/>
      <c r="VPE41" s="69"/>
      <c r="VPF41" s="69"/>
      <c r="VPG41" s="69"/>
      <c r="VPH41" s="69"/>
      <c r="VPI41" s="69"/>
      <c r="VPJ41" s="69"/>
      <c r="VPK41" s="69"/>
      <c r="VPL41" s="69"/>
      <c r="VPM41" s="69"/>
      <c r="VPN41" s="69"/>
      <c r="VPO41" s="69"/>
      <c r="VPP41" s="69"/>
      <c r="VPQ41" s="69"/>
      <c r="VPR41" s="69"/>
      <c r="VPS41" s="69"/>
      <c r="VPT41" s="69"/>
      <c r="VPU41" s="69"/>
      <c r="VPV41" s="69"/>
      <c r="VPW41" s="69"/>
      <c r="VPX41" s="69"/>
      <c r="VPY41" s="69"/>
      <c r="VPZ41" s="69"/>
      <c r="VQA41" s="69"/>
      <c r="VQB41" s="69"/>
      <c r="VQC41" s="69"/>
      <c r="VQD41" s="69"/>
      <c r="VQE41" s="69"/>
      <c r="VQF41" s="69"/>
      <c r="VQG41" s="69"/>
      <c r="VQH41" s="69"/>
      <c r="VQI41" s="69"/>
      <c r="VQJ41" s="69"/>
      <c r="VQK41" s="69"/>
      <c r="VQL41" s="69"/>
      <c r="VQM41" s="69"/>
      <c r="VQN41" s="69"/>
      <c r="VQO41" s="69"/>
      <c r="VQP41" s="69"/>
      <c r="VQQ41" s="69"/>
      <c r="VQR41" s="69"/>
      <c r="VQS41" s="69"/>
      <c r="VQT41" s="69"/>
      <c r="VQU41" s="69"/>
      <c r="VQV41" s="69"/>
      <c r="VQW41" s="69"/>
      <c r="VQX41" s="69"/>
      <c r="VQY41" s="69"/>
      <c r="VQZ41" s="69"/>
      <c r="VRA41" s="69"/>
      <c r="VRB41" s="69"/>
      <c r="VRC41" s="69"/>
      <c r="VRD41" s="69"/>
      <c r="VRE41" s="69"/>
      <c r="VRF41" s="69"/>
      <c r="VRG41" s="69"/>
      <c r="VRH41" s="69"/>
      <c r="VRI41" s="69"/>
      <c r="VRJ41" s="69"/>
      <c r="VRK41" s="69"/>
      <c r="VRL41" s="69"/>
      <c r="VRM41" s="69"/>
      <c r="VRN41" s="69"/>
      <c r="VRO41" s="69"/>
      <c r="VRP41" s="69"/>
      <c r="VRQ41" s="69"/>
      <c r="VRR41" s="69"/>
      <c r="VRS41" s="69"/>
      <c r="VRT41" s="69"/>
      <c r="VRU41" s="69"/>
      <c r="VRV41" s="69"/>
      <c r="VRW41" s="69"/>
      <c r="VRX41" s="69"/>
      <c r="VRY41" s="69"/>
      <c r="VRZ41" s="69"/>
      <c r="VSA41" s="69"/>
      <c r="VSB41" s="69"/>
      <c r="VSC41" s="69"/>
      <c r="VSD41" s="69"/>
      <c r="VSE41" s="69"/>
      <c r="VSF41" s="69"/>
      <c r="VSG41" s="69"/>
      <c r="VSH41" s="69"/>
      <c r="VSI41" s="69"/>
      <c r="VSJ41" s="69"/>
      <c r="VSK41" s="69"/>
      <c r="VSL41" s="69"/>
      <c r="VSM41" s="69"/>
      <c r="VSN41" s="69"/>
      <c r="VSO41" s="69"/>
      <c r="VSP41" s="69"/>
      <c r="VSQ41" s="69"/>
      <c r="VSR41" s="69"/>
      <c r="VSS41" s="69"/>
      <c r="VST41" s="69"/>
      <c r="VSU41" s="69"/>
      <c r="VSV41" s="69"/>
      <c r="VSW41" s="69"/>
      <c r="VSX41" s="69"/>
      <c r="VSY41" s="69"/>
      <c r="VSZ41" s="69"/>
      <c r="VTA41" s="69"/>
      <c r="VTB41" s="69"/>
      <c r="VTC41" s="69"/>
      <c r="VTD41" s="69"/>
      <c r="VTE41" s="69"/>
      <c r="VTF41" s="69"/>
      <c r="VTG41" s="69"/>
      <c r="VTH41" s="69"/>
      <c r="VTI41" s="69"/>
      <c r="VTJ41" s="69"/>
      <c r="VTK41" s="69"/>
      <c r="VTL41" s="69"/>
      <c r="VTM41" s="69"/>
      <c r="VTN41" s="69"/>
      <c r="VTO41" s="69"/>
      <c r="VTP41" s="69"/>
      <c r="VTQ41" s="69"/>
      <c r="VTR41" s="69"/>
      <c r="VTS41" s="69"/>
      <c r="VTT41" s="69"/>
      <c r="VTU41" s="69"/>
      <c r="VTV41" s="69"/>
      <c r="VTW41" s="69"/>
      <c r="VTX41" s="69"/>
      <c r="VTY41" s="69"/>
      <c r="VTZ41" s="69"/>
      <c r="VUA41" s="69"/>
      <c r="VUB41" s="69"/>
      <c r="VUC41" s="69"/>
      <c r="VUD41" s="69"/>
      <c r="VUE41" s="69"/>
      <c r="VUF41" s="69"/>
      <c r="VUG41" s="69"/>
      <c r="VUH41" s="69"/>
      <c r="VUI41" s="69"/>
      <c r="VUJ41" s="69"/>
      <c r="VUK41" s="69"/>
      <c r="VUL41" s="69"/>
      <c r="VUM41" s="69"/>
      <c r="VUN41" s="69"/>
      <c r="VUO41" s="69"/>
      <c r="VUP41" s="69"/>
      <c r="VUQ41" s="69"/>
      <c r="VUR41" s="69"/>
      <c r="VUS41" s="69"/>
      <c r="VUT41" s="69"/>
      <c r="VUU41" s="69"/>
      <c r="VUV41" s="69"/>
      <c r="VUW41" s="69"/>
      <c r="VUX41" s="69"/>
      <c r="VUY41" s="69"/>
      <c r="VUZ41" s="69"/>
      <c r="VVA41" s="69"/>
      <c r="VVB41" s="69"/>
      <c r="VVC41" s="69"/>
      <c r="VVD41" s="69"/>
      <c r="VVE41" s="69"/>
      <c r="VVF41" s="69"/>
      <c r="VVG41" s="69"/>
      <c r="VVH41" s="69"/>
      <c r="VVI41" s="69"/>
      <c r="VVJ41" s="69"/>
      <c r="VVK41" s="69"/>
      <c r="VVL41" s="69"/>
      <c r="VVM41" s="69"/>
      <c r="VVN41" s="69"/>
      <c r="VVO41" s="69"/>
      <c r="VVP41" s="69"/>
      <c r="VVQ41" s="69"/>
      <c r="VVR41" s="69"/>
      <c r="VVS41" s="69"/>
      <c r="VVT41" s="69"/>
      <c r="VVU41" s="69"/>
      <c r="VVV41" s="69"/>
      <c r="VVW41" s="69"/>
      <c r="VVX41" s="69"/>
      <c r="VVY41" s="69"/>
      <c r="VVZ41" s="69"/>
      <c r="VWA41" s="69"/>
      <c r="VWB41" s="69"/>
      <c r="VWC41" s="69"/>
      <c r="VWD41" s="69"/>
      <c r="VWE41" s="69"/>
      <c r="VWF41" s="69"/>
      <c r="VWG41" s="69"/>
      <c r="VWH41" s="69"/>
      <c r="VWI41" s="69"/>
      <c r="VWJ41" s="69"/>
      <c r="VWK41" s="69"/>
      <c r="VWL41" s="69"/>
      <c r="VWM41" s="69"/>
      <c r="VWN41" s="69"/>
      <c r="VWO41" s="69"/>
      <c r="VWP41" s="69"/>
      <c r="VWQ41" s="69"/>
      <c r="VWR41" s="69"/>
      <c r="VWS41" s="69"/>
      <c r="VWT41" s="69"/>
      <c r="VWU41" s="69"/>
      <c r="VWV41" s="69"/>
      <c r="VWW41" s="69"/>
      <c r="VWX41" s="69"/>
      <c r="VWY41" s="69"/>
      <c r="VWZ41" s="69"/>
      <c r="VXA41" s="69"/>
      <c r="VXB41" s="69"/>
      <c r="VXC41" s="69"/>
      <c r="VXD41" s="69"/>
      <c r="VXE41" s="69"/>
      <c r="VXF41" s="69"/>
      <c r="VXG41" s="69"/>
      <c r="VXH41" s="69"/>
      <c r="VXI41" s="69"/>
      <c r="VXJ41" s="69"/>
      <c r="VXK41" s="69"/>
      <c r="VXL41" s="69"/>
      <c r="VXM41" s="69"/>
      <c r="VXN41" s="69"/>
      <c r="VXO41" s="69"/>
      <c r="VXP41" s="69"/>
      <c r="VXQ41" s="69"/>
      <c r="VXR41" s="69"/>
      <c r="VXS41" s="69"/>
      <c r="VXT41" s="69"/>
      <c r="VXU41" s="69"/>
      <c r="VXV41" s="69"/>
      <c r="VXW41" s="69"/>
      <c r="VXX41" s="69"/>
      <c r="VXY41" s="69"/>
      <c r="VXZ41" s="69"/>
      <c r="VYA41" s="69"/>
      <c r="VYB41" s="69"/>
      <c r="VYC41" s="69"/>
      <c r="VYD41" s="69"/>
      <c r="VYE41" s="69"/>
      <c r="VYF41" s="69"/>
      <c r="VYG41" s="69"/>
      <c r="VYH41" s="69"/>
      <c r="VYI41" s="69"/>
      <c r="VYJ41" s="69"/>
      <c r="VYK41" s="69"/>
      <c r="VYL41" s="69"/>
      <c r="VYM41" s="69"/>
      <c r="VYN41" s="69"/>
      <c r="VYO41" s="69"/>
      <c r="VYP41" s="69"/>
      <c r="VYQ41" s="69"/>
      <c r="VYR41" s="69"/>
      <c r="VYS41" s="69"/>
      <c r="VYT41" s="69"/>
      <c r="VYU41" s="69"/>
      <c r="VYV41" s="69"/>
      <c r="VYW41" s="69"/>
      <c r="VYX41" s="69"/>
      <c r="VYY41" s="69"/>
      <c r="VYZ41" s="69"/>
      <c r="VZA41" s="69"/>
      <c r="VZB41" s="69"/>
      <c r="VZC41" s="69"/>
      <c r="VZD41" s="69"/>
      <c r="VZE41" s="69"/>
      <c r="VZF41" s="69"/>
      <c r="VZG41" s="69"/>
      <c r="VZH41" s="69"/>
      <c r="VZI41" s="69"/>
      <c r="VZJ41" s="69"/>
      <c r="VZK41" s="69"/>
      <c r="VZL41" s="69"/>
      <c r="VZM41" s="69"/>
      <c r="VZN41" s="69"/>
      <c r="VZO41" s="69"/>
      <c r="VZP41" s="69"/>
      <c r="VZQ41" s="69"/>
      <c r="VZR41" s="69"/>
      <c r="VZS41" s="69"/>
      <c r="VZT41" s="69"/>
      <c r="VZU41" s="69"/>
      <c r="VZV41" s="69"/>
      <c r="VZW41" s="69"/>
      <c r="VZX41" s="69"/>
      <c r="VZY41" s="69"/>
      <c r="VZZ41" s="69"/>
      <c r="WAA41" s="69"/>
      <c r="WAB41" s="69"/>
      <c r="WAC41" s="69"/>
      <c r="WAD41" s="69"/>
      <c r="WAE41" s="69"/>
      <c r="WAF41" s="69"/>
      <c r="WAG41" s="69"/>
      <c r="WAH41" s="69"/>
      <c r="WAI41" s="69"/>
      <c r="WAJ41" s="69"/>
      <c r="WAK41" s="69"/>
      <c r="WAL41" s="69"/>
      <c r="WAM41" s="69"/>
      <c r="WAN41" s="69"/>
      <c r="WAO41" s="69"/>
      <c r="WAP41" s="69"/>
      <c r="WAQ41" s="69"/>
      <c r="WAR41" s="69"/>
      <c r="WAS41" s="69"/>
      <c r="WAT41" s="69"/>
      <c r="WAU41" s="69"/>
      <c r="WAV41" s="69"/>
      <c r="WAW41" s="69"/>
      <c r="WAX41" s="69"/>
      <c r="WAY41" s="69"/>
      <c r="WAZ41" s="69"/>
      <c r="WBA41" s="69"/>
      <c r="WBB41" s="69"/>
      <c r="WBC41" s="69"/>
      <c r="WBD41" s="69"/>
      <c r="WBE41" s="69"/>
      <c r="WBF41" s="69"/>
      <c r="WBG41" s="69"/>
      <c r="WBH41" s="69"/>
      <c r="WBI41" s="69"/>
      <c r="WBJ41" s="69"/>
      <c r="WBK41" s="69"/>
      <c r="WBL41" s="69"/>
      <c r="WBM41" s="69"/>
      <c r="WBN41" s="69"/>
      <c r="WBO41" s="69"/>
      <c r="WBP41" s="69"/>
      <c r="WBQ41" s="69"/>
      <c r="WBR41" s="69"/>
      <c r="WBS41" s="69"/>
      <c r="WBT41" s="69"/>
      <c r="WBU41" s="69"/>
      <c r="WBV41" s="69"/>
      <c r="WBW41" s="69"/>
      <c r="WBX41" s="69"/>
      <c r="WBY41" s="69"/>
      <c r="WBZ41" s="69"/>
      <c r="WCA41" s="69"/>
      <c r="WCB41" s="69"/>
      <c r="WCC41" s="69"/>
      <c r="WCD41" s="69"/>
      <c r="WCE41" s="69"/>
      <c r="WCF41" s="69"/>
      <c r="WCG41" s="69"/>
      <c r="WCH41" s="69"/>
      <c r="WCI41" s="69"/>
      <c r="WCJ41" s="69"/>
      <c r="WCK41" s="69"/>
      <c r="WCL41" s="69"/>
      <c r="WCM41" s="69"/>
      <c r="WCN41" s="69"/>
      <c r="WCO41" s="69"/>
      <c r="WCP41" s="69"/>
      <c r="WCQ41" s="69"/>
      <c r="WCR41" s="69"/>
      <c r="WCS41" s="69"/>
      <c r="WCT41" s="69"/>
      <c r="WCU41" s="69"/>
      <c r="WCV41" s="69"/>
      <c r="WCW41" s="69"/>
      <c r="WCX41" s="69"/>
      <c r="WCY41" s="69"/>
      <c r="WCZ41" s="69"/>
      <c r="WDA41" s="69"/>
      <c r="WDB41" s="69"/>
      <c r="WDC41" s="69"/>
      <c r="WDD41" s="69"/>
      <c r="WDE41" s="69"/>
      <c r="WDF41" s="69"/>
      <c r="WDG41" s="69"/>
      <c r="WDH41" s="69"/>
      <c r="WDI41" s="69"/>
      <c r="WDJ41" s="69"/>
      <c r="WDK41" s="69"/>
      <c r="WDL41" s="69"/>
      <c r="WDM41" s="69"/>
      <c r="WDN41" s="69"/>
      <c r="WDO41" s="69"/>
      <c r="WDP41" s="69"/>
      <c r="WDQ41" s="69"/>
      <c r="WDR41" s="69"/>
      <c r="WDS41" s="69"/>
      <c r="WDT41" s="69"/>
      <c r="WDU41" s="69"/>
      <c r="WDV41" s="69"/>
      <c r="WDW41" s="69"/>
      <c r="WDX41" s="69"/>
      <c r="WDY41" s="69"/>
      <c r="WDZ41" s="69"/>
      <c r="WEA41" s="69"/>
      <c r="WEB41" s="69"/>
      <c r="WEC41" s="69"/>
      <c r="WED41" s="69"/>
      <c r="WEE41" s="69"/>
      <c r="WEF41" s="69"/>
      <c r="WEG41" s="69"/>
      <c r="WEH41" s="69"/>
      <c r="WEI41" s="69"/>
      <c r="WEJ41" s="69"/>
      <c r="WEK41" s="69"/>
      <c r="WEL41" s="69"/>
      <c r="WEM41" s="69"/>
      <c r="WEN41" s="69"/>
      <c r="WEO41" s="69"/>
      <c r="WEP41" s="69"/>
      <c r="WEQ41" s="69"/>
      <c r="WER41" s="69"/>
      <c r="WES41" s="69"/>
      <c r="WET41" s="69"/>
      <c r="WEU41" s="69"/>
      <c r="WEV41" s="69"/>
      <c r="WEW41" s="69"/>
      <c r="WEX41" s="69"/>
      <c r="WEY41" s="69"/>
      <c r="WEZ41" s="69"/>
      <c r="WFA41" s="69"/>
      <c r="WFB41" s="69"/>
      <c r="WFC41" s="69"/>
      <c r="WFD41" s="69"/>
      <c r="WFE41" s="69"/>
      <c r="WFF41" s="69"/>
      <c r="WFG41" s="69"/>
      <c r="WFH41" s="69"/>
      <c r="WFI41" s="69"/>
      <c r="WFJ41" s="69"/>
      <c r="WFK41" s="69"/>
      <c r="WFL41" s="69"/>
      <c r="WFM41" s="69"/>
      <c r="WFN41" s="69"/>
      <c r="WFO41" s="69"/>
      <c r="WFP41" s="69"/>
      <c r="WFQ41" s="69"/>
      <c r="WFR41" s="69"/>
      <c r="WFS41" s="69"/>
      <c r="WFT41" s="69"/>
      <c r="WFU41" s="69"/>
      <c r="WFV41" s="69"/>
      <c r="WFW41" s="69"/>
      <c r="WFX41" s="69"/>
      <c r="WFY41" s="69"/>
      <c r="WFZ41" s="69"/>
      <c r="WGA41" s="69"/>
      <c r="WGB41" s="69"/>
      <c r="WGC41" s="69"/>
      <c r="WGD41" s="69"/>
      <c r="WGE41" s="69"/>
      <c r="WGF41" s="69"/>
      <c r="WGG41" s="69"/>
      <c r="WGH41" s="69"/>
      <c r="WGI41" s="69"/>
      <c r="WGJ41" s="69"/>
      <c r="WGK41" s="69"/>
      <c r="WGL41" s="69"/>
      <c r="WGM41" s="69"/>
      <c r="WGN41" s="69"/>
      <c r="WGO41" s="69"/>
      <c r="WGP41" s="69"/>
      <c r="WGQ41" s="69"/>
      <c r="WGR41" s="69"/>
      <c r="WGS41" s="69"/>
      <c r="WGT41" s="69"/>
      <c r="WGU41" s="69"/>
      <c r="WGV41" s="69"/>
      <c r="WGW41" s="69"/>
      <c r="WGX41" s="69"/>
      <c r="WGY41" s="69"/>
      <c r="WGZ41" s="69"/>
      <c r="WHA41" s="69"/>
      <c r="WHB41" s="69"/>
      <c r="WHC41" s="69"/>
      <c r="WHD41" s="69"/>
      <c r="WHE41" s="69"/>
      <c r="WHF41" s="69"/>
      <c r="WHG41" s="69"/>
      <c r="WHH41" s="69"/>
      <c r="WHI41" s="69"/>
      <c r="WHJ41" s="69"/>
      <c r="WHK41" s="69"/>
      <c r="WHL41" s="69"/>
      <c r="WHM41" s="69"/>
      <c r="WHN41" s="69"/>
      <c r="WHO41" s="69"/>
      <c r="WHP41" s="69"/>
      <c r="WHQ41" s="69"/>
      <c r="WHR41" s="69"/>
      <c r="WHS41" s="69"/>
      <c r="WHT41" s="69"/>
      <c r="WHU41" s="69"/>
      <c r="WHV41" s="69"/>
      <c r="WHW41" s="69"/>
      <c r="WHX41" s="69"/>
      <c r="WHY41" s="69"/>
      <c r="WHZ41" s="69"/>
      <c r="WIA41" s="69"/>
      <c r="WIB41" s="69"/>
      <c r="WIC41" s="69"/>
      <c r="WID41" s="69"/>
      <c r="WIE41" s="69"/>
      <c r="WIF41" s="69"/>
      <c r="WIG41" s="69"/>
      <c r="WIH41" s="69"/>
      <c r="WII41" s="69"/>
      <c r="WIJ41" s="69"/>
      <c r="WIK41" s="69"/>
      <c r="WIL41" s="69"/>
      <c r="WIM41" s="69"/>
      <c r="WIN41" s="69"/>
      <c r="WIO41" s="69"/>
      <c r="WIP41" s="69"/>
      <c r="WIQ41" s="69"/>
      <c r="WIR41" s="69"/>
      <c r="WIS41" s="69"/>
      <c r="WIT41" s="69"/>
      <c r="WIU41" s="69"/>
      <c r="WIV41" s="69"/>
      <c r="WIW41" s="69"/>
      <c r="WIX41" s="69"/>
      <c r="WIY41" s="69"/>
      <c r="WIZ41" s="69"/>
      <c r="WJA41" s="69"/>
      <c r="WJB41" s="69"/>
      <c r="WJC41" s="69"/>
      <c r="WJD41" s="69"/>
      <c r="WJE41" s="69"/>
      <c r="WJF41" s="69"/>
      <c r="WJG41" s="69"/>
      <c r="WJH41" s="69"/>
      <c r="WJI41" s="69"/>
      <c r="WJJ41" s="69"/>
      <c r="WJK41" s="69"/>
      <c r="WJL41" s="69"/>
      <c r="WJM41" s="69"/>
      <c r="WJN41" s="69"/>
      <c r="WJO41" s="69"/>
      <c r="WJP41" s="69"/>
      <c r="WJQ41" s="69"/>
      <c r="WJR41" s="69"/>
      <c r="WJS41" s="69"/>
      <c r="WJT41" s="69"/>
      <c r="WJU41" s="69"/>
      <c r="WJV41" s="69"/>
      <c r="WJW41" s="69"/>
      <c r="WJX41" s="69"/>
      <c r="WJY41" s="69"/>
      <c r="WJZ41" s="69"/>
      <c r="WKA41" s="69"/>
      <c r="WKB41" s="69"/>
      <c r="WKC41" s="69"/>
      <c r="WKD41" s="69"/>
      <c r="WKE41" s="69"/>
      <c r="WKF41" s="69"/>
      <c r="WKG41" s="69"/>
      <c r="WKH41" s="69"/>
      <c r="WKI41" s="69"/>
      <c r="WKJ41" s="69"/>
      <c r="WKK41" s="69"/>
      <c r="WKL41" s="69"/>
      <c r="WKM41" s="69"/>
      <c r="WKN41" s="69"/>
      <c r="WKO41" s="69"/>
      <c r="WKP41" s="69"/>
      <c r="WKQ41" s="69"/>
      <c r="WKR41" s="69"/>
      <c r="WKS41" s="69"/>
      <c r="WKT41" s="69"/>
      <c r="WKU41" s="69"/>
      <c r="WKV41" s="69"/>
      <c r="WKW41" s="69"/>
      <c r="WKX41" s="69"/>
      <c r="WKY41" s="69"/>
      <c r="WKZ41" s="69"/>
      <c r="WLA41" s="69"/>
      <c r="WLB41" s="69"/>
      <c r="WLC41" s="69"/>
      <c r="WLD41" s="69"/>
      <c r="WLE41" s="69"/>
      <c r="WLF41" s="69"/>
      <c r="WLG41" s="69"/>
      <c r="WLH41" s="69"/>
      <c r="WLI41" s="69"/>
      <c r="WLJ41" s="69"/>
      <c r="WLK41" s="69"/>
      <c r="WLL41" s="69"/>
      <c r="WLM41" s="69"/>
      <c r="WLN41" s="69"/>
      <c r="WLO41" s="69"/>
      <c r="WLP41" s="69"/>
      <c r="WLQ41" s="69"/>
      <c r="WLR41" s="69"/>
      <c r="WLS41" s="69"/>
      <c r="WLT41" s="69"/>
      <c r="WLU41" s="69"/>
      <c r="WLV41" s="69"/>
      <c r="WLW41" s="69"/>
      <c r="WLX41" s="69"/>
      <c r="WLY41" s="69"/>
      <c r="WLZ41" s="69"/>
      <c r="WMA41" s="69"/>
      <c r="WMB41" s="69"/>
      <c r="WMC41" s="69"/>
      <c r="WMD41" s="69"/>
      <c r="WME41" s="69"/>
      <c r="WMF41" s="69"/>
      <c r="WMG41" s="69"/>
      <c r="WMH41" s="69"/>
      <c r="WMI41" s="69"/>
      <c r="WMJ41" s="69"/>
      <c r="WMK41" s="69"/>
      <c r="WML41" s="69"/>
      <c r="WMM41" s="69"/>
      <c r="WMN41" s="69"/>
      <c r="WMO41" s="69"/>
      <c r="WMP41" s="69"/>
      <c r="WMQ41" s="69"/>
      <c r="WMR41" s="69"/>
      <c r="WMS41" s="69"/>
      <c r="WMT41" s="69"/>
      <c r="WMU41" s="69"/>
      <c r="WMV41" s="69"/>
      <c r="WMW41" s="69"/>
      <c r="WMX41" s="69"/>
      <c r="WMY41" s="69"/>
      <c r="WMZ41" s="69"/>
      <c r="WNA41" s="69"/>
      <c r="WNB41" s="69"/>
      <c r="WNC41" s="69"/>
      <c r="WND41" s="69"/>
      <c r="WNE41" s="69"/>
      <c r="WNF41" s="69"/>
      <c r="WNG41" s="69"/>
      <c r="WNH41" s="69"/>
      <c r="WNI41" s="69"/>
      <c r="WNJ41" s="69"/>
      <c r="WNK41" s="69"/>
      <c r="WNL41" s="69"/>
      <c r="WNM41" s="69"/>
      <c r="WNN41" s="69"/>
      <c r="WNO41" s="69"/>
      <c r="WNP41" s="69"/>
      <c r="WNQ41" s="69"/>
      <c r="WNR41" s="69"/>
      <c r="WNS41" s="69"/>
      <c r="WNT41" s="69"/>
      <c r="WNU41" s="69"/>
      <c r="WNV41" s="69"/>
      <c r="WNW41" s="69"/>
      <c r="WNX41" s="69"/>
      <c r="WNY41" s="69"/>
      <c r="WNZ41" s="69"/>
      <c r="WOA41" s="69"/>
      <c r="WOB41" s="69"/>
      <c r="WOC41" s="69"/>
      <c r="WOD41" s="69"/>
      <c r="WOE41" s="69"/>
      <c r="WOF41" s="69"/>
      <c r="WOG41" s="69"/>
      <c r="WOH41" s="69"/>
      <c r="WOI41" s="69"/>
      <c r="WOJ41" s="69"/>
      <c r="WOK41" s="69"/>
      <c r="WOL41" s="69"/>
      <c r="WOM41" s="69"/>
      <c r="WON41" s="69"/>
      <c r="WOO41" s="69"/>
      <c r="WOP41" s="69"/>
      <c r="WOQ41" s="69"/>
      <c r="WOR41" s="69"/>
      <c r="WOS41" s="69"/>
      <c r="WOT41" s="69"/>
      <c r="WOU41" s="69"/>
      <c r="WOV41" s="69"/>
      <c r="WOW41" s="69"/>
      <c r="WOX41" s="69"/>
      <c r="WOY41" s="69"/>
      <c r="WOZ41" s="69"/>
      <c r="WPA41" s="69"/>
      <c r="WPB41" s="69"/>
      <c r="WPC41" s="69"/>
      <c r="WPD41" s="69"/>
      <c r="WPE41" s="69"/>
      <c r="WPF41" s="69"/>
      <c r="WPG41" s="69"/>
      <c r="WPH41" s="69"/>
      <c r="WPI41" s="69"/>
      <c r="WPJ41" s="69"/>
      <c r="WPK41" s="69"/>
      <c r="WPL41" s="69"/>
      <c r="WPM41" s="69"/>
      <c r="WPN41" s="69"/>
      <c r="WPO41" s="69"/>
      <c r="WPP41" s="69"/>
      <c r="WPQ41" s="69"/>
      <c r="WPR41" s="69"/>
      <c r="WPS41" s="69"/>
      <c r="WPT41" s="69"/>
      <c r="WPU41" s="69"/>
      <c r="WPV41" s="69"/>
      <c r="WPW41" s="69"/>
      <c r="WPX41" s="69"/>
      <c r="WPY41" s="69"/>
      <c r="WPZ41" s="69"/>
      <c r="WQA41" s="69"/>
      <c r="WQB41" s="69"/>
      <c r="WQC41" s="69"/>
      <c r="WQD41" s="69"/>
      <c r="WQE41" s="69"/>
      <c r="WQF41" s="69"/>
      <c r="WQG41" s="69"/>
      <c r="WQH41" s="69"/>
      <c r="WQI41" s="69"/>
      <c r="WQJ41" s="69"/>
      <c r="WQK41" s="69"/>
      <c r="WQL41" s="69"/>
      <c r="WQM41" s="69"/>
      <c r="WQN41" s="69"/>
      <c r="WQO41" s="69"/>
      <c r="WQP41" s="69"/>
      <c r="WQQ41" s="69"/>
      <c r="WQR41" s="69"/>
      <c r="WQS41" s="69"/>
      <c r="WQT41" s="69"/>
      <c r="WQU41" s="69"/>
      <c r="WQV41" s="69"/>
      <c r="WQW41" s="69"/>
      <c r="WQX41" s="69"/>
      <c r="WQY41" s="69"/>
      <c r="WQZ41" s="69"/>
      <c r="WRA41" s="69"/>
      <c r="WRB41" s="69"/>
      <c r="WRC41" s="69"/>
      <c r="WRD41" s="69"/>
      <c r="WRE41" s="69"/>
      <c r="WRF41" s="69"/>
      <c r="WRG41" s="69"/>
      <c r="WRH41" s="69"/>
      <c r="WRI41" s="69"/>
      <c r="WRJ41" s="69"/>
      <c r="WRK41" s="69"/>
      <c r="WRL41" s="69"/>
      <c r="WRM41" s="69"/>
      <c r="WRN41" s="69"/>
      <c r="WRO41" s="69"/>
      <c r="WRP41" s="69"/>
      <c r="WRQ41" s="69"/>
      <c r="WRR41" s="69"/>
      <c r="WRS41" s="69"/>
      <c r="WRT41" s="69"/>
      <c r="WRU41" s="69"/>
      <c r="WRV41" s="69"/>
      <c r="WRW41" s="69"/>
      <c r="WRX41" s="69"/>
      <c r="WRY41" s="69"/>
      <c r="WRZ41" s="69"/>
      <c r="WSA41" s="69"/>
      <c r="WSB41" s="69"/>
      <c r="WSC41" s="69"/>
      <c r="WSD41" s="69"/>
      <c r="WSE41" s="69"/>
      <c r="WSF41" s="69"/>
      <c r="WSG41" s="69"/>
      <c r="WSH41" s="69"/>
      <c r="WSI41" s="69"/>
      <c r="WSJ41" s="69"/>
      <c r="WSK41" s="69"/>
      <c r="WSL41" s="69"/>
      <c r="WSM41" s="69"/>
      <c r="WSN41" s="69"/>
      <c r="WSO41" s="69"/>
      <c r="WSP41" s="69"/>
      <c r="WSQ41" s="69"/>
      <c r="WSR41" s="69"/>
      <c r="WSS41" s="69"/>
      <c r="WST41" s="69"/>
      <c r="WSU41" s="69"/>
      <c r="WSV41" s="69"/>
      <c r="WSW41" s="69"/>
      <c r="WSX41" s="69"/>
      <c r="WSY41" s="69"/>
      <c r="WSZ41" s="69"/>
      <c r="WTA41" s="69"/>
      <c r="WTB41" s="69"/>
      <c r="WTC41" s="69"/>
      <c r="WTD41" s="69"/>
      <c r="WTE41" s="69"/>
      <c r="WTF41" s="69"/>
      <c r="WTG41" s="69"/>
      <c r="WTH41" s="69"/>
      <c r="WTI41" s="69"/>
      <c r="WTJ41" s="69"/>
      <c r="WTK41" s="69"/>
      <c r="WTL41" s="69"/>
      <c r="WTM41" s="69"/>
      <c r="WTN41" s="69"/>
      <c r="WTO41" s="69"/>
      <c r="WTP41" s="69"/>
      <c r="WTQ41" s="69"/>
      <c r="WTR41" s="69"/>
      <c r="WTS41" s="69"/>
      <c r="WTT41" s="69"/>
      <c r="WTU41" s="69"/>
      <c r="WTV41" s="69"/>
      <c r="WTW41" s="69"/>
      <c r="WTX41" s="69"/>
      <c r="WTY41" s="69"/>
      <c r="WTZ41" s="69"/>
      <c r="WUA41" s="69"/>
      <c r="WUB41" s="69"/>
      <c r="WUC41" s="69"/>
      <c r="WUD41" s="69"/>
      <c r="WUE41" s="69"/>
      <c r="WUF41" s="69"/>
      <c r="WUG41" s="69"/>
      <c r="WUH41" s="69"/>
      <c r="WUI41" s="69"/>
      <c r="WUJ41" s="69"/>
      <c r="WUK41" s="69"/>
      <c r="WUL41" s="69"/>
      <c r="WUM41" s="69"/>
      <c r="WUN41" s="69"/>
      <c r="WUO41" s="69"/>
      <c r="WUP41" s="69"/>
      <c r="WUQ41" s="69"/>
      <c r="WUR41" s="69"/>
      <c r="WUS41" s="69"/>
      <c r="WUT41" s="69"/>
      <c r="WUU41" s="69"/>
      <c r="WUV41" s="69"/>
      <c r="WUW41" s="69"/>
      <c r="WUX41" s="69"/>
      <c r="WUY41" s="69"/>
      <c r="WUZ41" s="69"/>
      <c r="WVA41" s="69"/>
      <c r="WVB41" s="69"/>
      <c r="WVC41" s="69"/>
      <c r="WVD41" s="69"/>
      <c r="WVE41" s="69"/>
      <c r="WVF41" s="69"/>
      <c r="WVG41" s="69"/>
      <c r="WVH41" s="69"/>
      <c r="WVI41" s="69"/>
      <c r="WVJ41" s="69"/>
      <c r="WVK41" s="69"/>
      <c r="WVL41" s="69"/>
      <c r="WVM41" s="69"/>
      <c r="WVN41" s="69"/>
      <c r="WVO41" s="69"/>
      <c r="WVP41" s="69"/>
      <c r="WVQ41" s="69"/>
      <c r="WVR41" s="69"/>
      <c r="WVS41" s="69"/>
      <c r="WVT41" s="69"/>
      <c r="WVU41" s="69"/>
      <c r="WVV41" s="69"/>
      <c r="WVW41" s="69"/>
      <c r="WVX41" s="69"/>
      <c r="WVY41" s="69"/>
      <c r="WVZ41" s="69"/>
      <c r="WWA41" s="69"/>
      <c r="WWB41" s="69"/>
      <c r="WWC41" s="69"/>
      <c r="WWD41" s="69"/>
      <c r="WWE41" s="69"/>
      <c r="WWF41" s="69"/>
      <c r="WWG41" s="69"/>
      <c r="WWH41" s="69"/>
      <c r="WWI41" s="69"/>
      <c r="WWJ41" s="69"/>
      <c r="WWK41" s="69"/>
      <c r="WWL41" s="69"/>
      <c r="WWM41" s="69"/>
      <c r="WWN41" s="69"/>
      <c r="WWO41" s="69"/>
      <c r="WWP41" s="69"/>
      <c r="WWQ41" s="69"/>
      <c r="WWR41" s="69"/>
      <c r="WWS41" s="69"/>
      <c r="WWT41" s="69"/>
      <c r="WWU41" s="69"/>
      <c r="WWV41" s="69"/>
      <c r="WWW41" s="69"/>
      <c r="WWX41" s="69"/>
      <c r="WWY41" s="69"/>
      <c r="WWZ41" s="69"/>
      <c r="WXA41" s="69"/>
      <c r="WXB41" s="69"/>
      <c r="WXC41" s="69"/>
      <c r="WXD41" s="69"/>
      <c r="WXE41" s="69"/>
      <c r="WXF41" s="69"/>
      <c r="WXG41" s="69"/>
      <c r="WXH41" s="69"/>
      <c r="WXI41" s="69"/>
      <c r="WXJ41" s="69"/>
      <c r="WXK41" s="69"/>
      <c r="WXL41" s="69"/>
      <c r="WXM41" s="69"/>
      <c r="WXN41" s="69"/>
      <c r="WXO41" s="69"/>
      <c r="WXP41" s="69"/>
      <c r="WXQ41" s="69"/>
      <c r="WXR41" s="69"/>
      <c r="WXS41" s="69"/>
      <c r="WXT41" s="69"/>
      <c r="WXU41" s="69"/>
      <c r="WXV41" s="69"/>
      <c r="WXW41" s="69"/>
      <c r="WXX41" s="69"/>
      <c r="WXY41" s="69"/>
      <c r="WXZ41" s="69"/>
      <c r="WYA41" s="69"/>
      <c r="WYB41" s="69"/>
      <c r="WYC41" s="69"/>
      <c r="WYD41" s="69"/>
      <c r="WYE41" s="69"/>
      <c r="WYF41" s="69"/>
      <c r="WYG41" s="69"/>
      <c r="WYH41" s="69"/>
      <c r="WYI41" s="69"/>
      <c r="WYJ41" s="69"/>
      <c r="WYK41" s="69"/>
      <c r="WYL41" s="69"/>
      <c r="WYM41" s="69"/>
      <c r="WYN41" s="69"/>
      <c r="WYO41" s="69"/>
      <c r="WYP41" s="69"/>
      <c r="WYQ41" s="69"/>
      <c r="WYR41" s="69"/>
      <c r="WYS41" s="69"/>
      <c r="WYT41" s="69"/>
      <c r="WYU41" s="69"/>
      <c r="WYV41" s="69"/>
      <c r="WYW41" s="69"/>
      <c r="WYX41" s="69"/>
      <c r="WYY41" s="69"/>
      <c r="WYZ41" s="69"/>
      <c r="WZA41" s="69"/>
      <c r="WZB41" s="69"/>
      <c r="WZC41" s="69"/>
      <c r="WZD41" s="69"/>
      <c r="WZE41" s="69"/>
      <c r="WZF41" s="69"/>
      <c r="WZG41" s="69"/>
      <c r="WZH41" s="69"/>
      <c r="WZI41" s="69"/>
      <c r="WZJ41" s="69"/>
      <c r="WZK41" s="69"/>
      <c r="WZL41" s="69"/>
      <c r="WZM41" s="69"/>
      <c r="WZN41" s="69"/>
      <c r="WZO41" s="69"/>
      <c r="WZP41" s="69"/>
      <c r="WZQ41" s="69"/>
      <c r="WZR41" s="69"/>
      <c r="WZS41" s="69"/>
      <c r="WZT41" s="69"/>
      <c r="WZU41" s="69"/>
      <c r="WZV41" s="69"/>
      <c r="WZW41" s="69"/>
      <c r="WZX41" s="69"/>
      <c r="WZY41" s="69"/>
      <c r="WZZ41" s="69"/>
      <c r="XAA41" s="69"/>
      <c r="XAB41" s="69"/>
      <c r="XAC41" s="69"/>
      <c r="XAD41" s="69"/>
      <c r="XAE41" s="69"/>
      <c r="XAF41" s="69"/>
      <c r="XAG41" s="69"/>
      <c r="XAH41" s="69"/>
      <c r="XAI41" s="69"/>
      <c r="XAJ41" s="69"/>
      <c r="XAK41" s="69"/>
      <c r="XAL41" s="69"/>
      <c r="XAM41" s="69"/>
      <c r="XAN41" s="69"/>
      <c r="XAO41" s="69"/>
      <c r="XAP41" s="69"/>
      <c r="XAQ41" s="69"/>
      <c r="XAR41" s="69"/>
      <c r="XAS41" s="69"/>
      <c r="XAT41" s="69"/>
      <c r="XAU41" s="69"/>
      <c r="XAV41" s="69"/>
      <c r="XAW41" s="69"/>
      <c r="XAX41" s="69"/>
      <c r="XAY41" s="69"/>
      <c r="XAZ41" s="69"/>
      <c r="XBA41" s="69"/>
      <c r="XBB41" s="69"/>
      <c r="XBC41" s="69"/>
      <c r="XBD41" s="69"/>
      <c r="XBE41" s="69"/>
      <c r="XBF41" s="69"/>
      <c r="XBG41" s="69"/>
      <c r="XBH41" s="69"/>
      <c r="XBI41" s="69"/>
      <c r="XBJ41" s="69"/>
      <c r="XBK41" s="69"/>
      <c r="XBL41" s="69"/>
      <c r="XBM41" s="69"/>
      <c r="XBN41" s="69"/>
      <c r="XBO41" s="69"/>
      <c r="XBP41" s="69"/>
      <c r="XBQ41" s="69"/>
      <c r="XBR41" s="69"/>
      <c r="XBS41" s="69"/>
      <c r="XBT41" s="69"/>
      <c r="XBU41" s="69"/>
      <c r="XBV41" s="69"/>
      <c r="XBW41" s="69"/>
      <c r="XBX41" s="69"/>
      <c r="XBY41" s="69"/>
      <c r="XBZ41" s="69"/>
      <c r="XCA41" s="69"/>
      <c r="XCB41" s="69"/>
      <c r="XCC41" s="69"/>
      <c r="XCD41" s="69"/>
      <c r="XCE41" s="69"/>
      <c r="XCF41" s="69"/>
      <c r="XCG41" s="69"/>
      <c r="XCH41" s="69"/>
      <c r="XCI41" s="69"/>
      <c r="XCJ41" s="69"/>
      <c r="XCK41" s="69"/>
      <c r="XCL41" s="69"/>
      <c r="XCM41" s="69"/>
      <c r="XCN41" s="69"/>
      <c r="XCO41" s="69"/>
      <c r="XCP41" s="69"/>
      <c r="XCQ41" s="69"/>
      <c r="XCR41" s="69"/>
      <c r="XCS41" s="69"/>
      <c r="XCT41" s="69"/>
      <c r="XCU41" s="69"/>
      <c r="XCV41" s="69"/>
      <c r="XCW41" s="69"/>
      <c r="XCX41" s="69"/>
      <c r="XCY41" s="69"/>
      <c r="XCZ41" s="69"/>
      <c r="XDA41" s="69"/>
      <c r="XDB41" s="69"/>
      <c r="XDC41" s="69"/>
      <c r="XDD41" s="69"/>
      <c r="XDE41" s="69"/>
      <c r="XDF41" s="69"/>
      <c r="XDG41" s="69"/>
      <c r="XDH41" s="69"/>
      <c r="XDI41" s="69"/>
      <c r="XDJ41" s="69"/>
      <c r="XDK41" s="69"/>
      <c r="XDL41" s="69"/>
      <c r="XDM41" s="69"/>
      <c r="XDN41" s="69"/>
      <c r="XDO41" s="69"/>
      <c r="XDP41" s="69"/>
      <c r="XDQ41" s="69"/>
      <c r="XDR41" s="69"/>
      <c r="XDS41" s="69"/>
      <c r="XDT41" s="69"/>
      <c r="XDU41" s="69"/>
      <c r="XDV41" s="69"/>
      <c r="XDW41" s="69"/>
      <c r="XDX41" s="69"/>
      <c r="XDY41" s="69"/>
      <c r="XDZ41" s="69"/>
      <c r="XEA41" s="69"/>
      <c r="XEB41" s="69"/>
      <c r="XEC41" s="69"/>
      <c r="XED41" s="69"/>
      <c r="XEE41" s="69"/>
      <c r="XEF41" s="69"/>
      <c r="XEG41" s="69"/>
      <c r="XEH41" s="69"/>
      <c r="XEI41" s="69"/>
      <c r="XEJ41" s="69"/>
      <c r="XEK41" s="69"/>
      <c r="XEL41" s="69"/>
    </row>
  </sheetData>
  <mergeCells count="4">
    <mergeCell ref="A2:D2"/>
    <mergeCell ref="C3:D3"/>
    <mergeCell ref="C4:D4"/>
    <mergeCell ref="A4:A5"/>
  </mergeCells>
  <phoneticPr fontId="58" type="noConversion"/>
  <printOptions horizontalCentered="1"/>
  <pageMargins left="0.39370078740157499" right="0.39370078740157499" top="0.94488188976377996" bottom="0.82677165354330695" header="0.511811023622047" footer="0.511811023622047"/>
  <pageSetup paperSize="9" scale="80" orientation="portrait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K26"/>
  <sheetViews>
    <sheetView zoomScale="110" zoomScaleNormal="110" workbookViewId="0">
      <selection activeCell="H18" sqref="H18"/>
    </sheetView>
  </sheetViews>
  <sheetFormatPr defaultColWidth="9" defaultRowHeight="14.25"/>
  <cols>
    <col min="1" max="1" width="31.125" style="50" customWidth="1"/>
    <col min="2" max="2" width="9" style="51" customWidth="1"/>
    <col min="3" max="3" width="11.875" style="52" customWidth="1"/>
    <col min="4" max="4" width="9.75" style="50" customWidth="1"/>
    <col min="5" max="5" width="9" style="53" customWidth="1"/>
    <col min="6" max="6" width="8.875" style="53" customWidth="1"/>
    <col min="7" max="7" width="12.625" style="50" customWidth="1"/>
    <col min="8" max="8" width="10.75" style="50" customWidth="1"/>
    <col min="9" max="9" width="9" style="50" customWidth="1"/>
    <col min="10" max="10" width="12.375" style="53" customWidth="1"/>
    <col min="11" max="11" width="8.875" style="54" customWidth="1"/>
    <col min="12" max="12" width="9" style="50" customWidth="1"/>
    <col min="13" max="16384" width="9" style="50"/>
  </cols>
  <sheetData>
    <row r="1" spans="1:11" s="49" customFormat="1" ht="32.1" customHeight="1">
      <c r="A1" s="55" t="s">
        <v>1696</v>
      </c>
      <c r="B1" s="56"/>
      <c r="C1" s="57"/>
      <c r="E1" s="58"/>
      <c r="F1" s="58"/>
      <c r="J1" s="58"/>
      <c r="K1" s="63"/>
    </row>
    <row r="2" spans="1:11" ht="32.1" customHeight="1">
      <c r="A2" s="577" t="s">
        <v>1826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</row>
    <row r="3" spans="1:11" s="22" customFormat="1" ht="32.1" customHeight="1">
      <c r="A3" s="59"/>
      <c r="B3" s="60"/>
      <c r="C3" s="24"/>
      <c r="E3" s="25"/>
      <c r="F3" s="61"/>
      <c r="G3" s="62"/>
      <c r="J3" s="578" t="s">
        <v>40</v>
      </c>
      <c r="K3" s="578"/>
    </row>
    <row r="4" spans="1:11" s="22" customFormat="1" ht="39" customHeight="1">
      <c r="A4" s="588" t="s">
        <v>1321</v>
      </c>
      <c r="B4" s="579" t="s">
        <v>1697</v>
      </c>
      <c r="C4" s="580"/>
      <c r="D4" s="580"/>
      <c r="E4" s="580"/>
      <c r="F4" s="581"/>
      <c r="G4" s="582" t="s">
        <v>1698</v>
      </c>
      <c r="H4" s="583"/>
      <c r="I4" s="583"/>
      <c r="J4" s="583"/>
      <c r="K4" s="584"/>
    </row>
    <row r="5" spans="1:11" s="22" customFormat="1" ht="39" customHeight="1">
      <c r="A5" s="589"/>
      <c r="B5" s="591" t="s">
        <v>1324</v>
      </c>
      <c r="C5" s="585" t="s">
        <v>1699</v>
      </c>
      <c r="D5" s="585"/>
      <c r="E5" s="586" t="s">
        <v>1700</v>
      </c>
      <c r="F5" s="587"/>
      <c r="G5" s="588" t="s">
        <v>1324</v>
      </c>
      <c r="H5" s="585" t="s">
        <v>1701</v>
      </c>
      <c r="I5" s="585"/>
      <c r="J5" s="585" t="s">
        <v>1700</v>
      </c>
      <c r="K5" s="585"/>
    </row>
    <row r="6" spans="1:11" s="22" customFormat="1" ht="39" customHeight="1">
      <c r="A6" s="590"/>
      <c r="B6" s="592"/>
      <c r="C6" s="38" t="s">
        <v>1609</v>
      </c>
      <c r="D6" s="37" t="s">
        <v>1702</v>
      </c>
      <c r="E6" s="39" t="s">
        <v>1609</v>
      </c>
      <c r="F6" s="39" t="s">
        <v>1703</v>
      </c>
      <c r="G6" s="590"/>
      <c r="H6" s="37" t="s">
        <v>1609</v>
      </c>
      <c r="I6" s="37" t="s">
        <v>1702</v>
      </c>
      <c r="J6" s="39" t="s">
        <v>1609</v>
      </c>
      <c r="K6" s="64" t="s">
        <v>1704</v>
      </c>
    </row>
    <row r="7" spans="1:11" s="22" customFormat="1" ht="39" customHeight="1">
      <c r="A7" s="40" t="s">
        <v>1705</v>
      </c>
      <c r="B7" s="45">
        <v>10512</v>
      </c>
      <c r="C7" s="45">
        <v>6959</v>
      </c>
      <c r="D7" s="42">
        <v>66.2</v>
      </c>
      <c r="E7" s="43">
        <v>-56</v>
      </c>
      <c r="F7" s="42">
        <v>-1</v>
      </c>
      <c r="G7" s="44">
        <v>7905</v>
      </c>
      <c r="H7" s="41">
        <v>3955</v>
      </c>
      <c r="I7" s="47">
        <v>50</v>
      </c>
      <c r="J7" s="44">
        <v>141</v>
      </c>
      <c r="K7" s="47">
        <v>4</v>
      </c>
    </row>
    <row r="8" spans="1:11" s="22" customFormat="1" ht="39" customHeight="1">
      <c r="A8" s="40" t="s">
        <v>1706</v>
      </c>
      <c r="B8" s="45">
        <v>18012</v>
      </c>
      <c r="C8" s="45">
        <v>9032</v>
      </c>
      <c r="D8" s="42">
        <v>50.1</v>
      </c>
      <c r="E8" s="43">
        <v>1429</v>
      </c>
      <c r="F8" s="42">
        <v>19</v>
      </c>
      <c r="G8" s="44">
        <v>19064</v>
      </c>
      <c r="H8" s="41">
        <v>8809</v>
      </c>
      <c r="I8" s="47">
        <v>46.2</v>
      </c>
      <c r="J8" s="44">
        <v>780</v>
      </c>
      <c r="K8" s="47">
        <v>10</v>
      </c>
    </row>
    <row r="9" spans="1:11" s="22" customFormat="1" ht="39" customHeight="1">
      <c r="A9" s="40" t="s">
        <v>1707</v>
      </c>
      <c r="B9" s="41"/>
      <c r="C9" s="45"/>
      <c r="D9" s="42"/>
      <c r="E9" s="43"/>
      <c r="F9" s="42"/>
      <c r="G9" s="44"/>
      <c r="H9" s="41"/>
      <c r="I9" s="47"/>
      <c r="J9" s="44"/>
      <c r="K9" s="47"/>
    </row>
    <row r="10" spans="1:11" s="22" customFormat="1" ht="39" customHeight="1">
      <c r="A10" s="40" t="s">
        <v>1708</v>
      </c>
      <c r="B10" s="41"/>
      <c r="C10" s="45"/>
      <c r="D10" s="42"/>
      <c r="E10" s="43"/>
      <c r="F10" s="42"/>
      <c r="G10" s="44"/>
      <c r="H10" s="41"/>
      <c r="I10" s="47"/>
      <c r="J10" s="44"/>
      <c r="K10" s="47"/>
    </row>
    <row r="11" spans="1:11" s="22" customFormat="1" ht="39" customHeight="1">
      <c r="A11" s="40" t="s">
        <v>1709</v>
      </c>
      <c r="B11" s="41"/>
      <c r="C11" s="45"/>
      <c r="D11" s="42"/>
      <c r="E11" s="43"/>
      <c r="F11" s="42"/>
      <c r="G11" s="44"/>
      <c r="H11" s="41"/>
      <c r="I11" s="47"/>
      <c r="J11" s="44"/>
      <c r="K11" s="47"/>
    </row>
    <row r="12" spans="1:11" s="22" customFormat="1" ht="39" customHeight="1">
      <c r="A12" s="40" t="s">
        <v>1710</v>
      </c>
      <c r="B12" s="41"/>
      <c r="C12" s="41"/>
      <c r="D12" s="46"/>
      <c r="E12" s="44"/>
      <c r="F12" s="47"/>
      <c r="G12" s="44"/>
      <c r="H12" s="41"/>
      <c r="I12" s="47"/>
      <c r="J12" s="44"/>
      <c r="K12" s="47"/>
    </row>
    <row r="13" spans="1:11" s="501" customFormat="1" ht="39" customHeight="1">
      <c r="A13" s="494" t="s">
        <v>1711</v>
      </c>
      <c r="B13" s="502">
        <v>28524</v>
      </c>
      <c r="C13" s="502">
        <v>15991</v>
      </c>
      <c r="D13" s="496">
        <v>56.1</v>
      </c>
      <c r="E13" s="497">
        <v>1373</v>
      </c>
      <c r="F13" s="496">
        <v>17</v>
      </c>
      <c r="G13" s="495">
        <v>26969</v>
      </c>
      <c r="H13" s="495">
        <v>12764</v>
      </c>
      <c r="I13" s="499">
        <v>47.3</v>
      </c>
      <c r="J13" s="498">
        <v>921</v>
      </c>
      <c r="K13" s="499">
        <v>14</v>
      </c>
    </row>
    <row r="14" spans="1:11" ht="33" customHeight="1"/>
    <row r="15" spans="1:11" ht="33" customHeight="1"/>
    <row r="16" spans="1:11" ht="33" customHeight="1"/>
    <row r="17" ht="33" customHeight="1"/>
    <row r="18" ht="33" customHeight="1"/>
    <row r="19" ht="33" customHeight="1"/>
    <row r="20" ht="33" customHeight="1"/>
    <row r="21" ht="33" customHeight="1"/>
    <row r="22" ht="33" customHeight="1"/>
    <row r="23" ht="33" customHeight="1"/>
    <row r="24" ht="33" customHeight="1"/>
    <row r="25" ht="33" customHeight="1"/>
    <row r="26" ht="33" customHeight="1"/>
  </sheetData>
  <mergeCells count="11">
    <mergeCell ref="A2:K2"/>
    <mergeCell ref="J3:K3"/>
    <mergeCell ref="B4:F4"/>
    <mergeCell ref="G4:K4"/>
    <mergeCell ref="C5:D5"/>
    <mergeCell ref="E5:F5"/>
    <mergeCell ref="H5:I5"/>
    <mergeCell ref="J5:K5"/>
    <mergeCell ref="A4:A6"/>
    <mergeCell ref="B5:B6"/>
    <mergeCell ref="G5:G6"/>
  </mergeCells>
  <phoneticPr fontId="58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landscape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XFD23"/>
  <sheetViews>
    <sheetView workbookViewId="0">
      <selection activeCell="A13" sqref="A13:XFD13"/>
    </sheetView>
  </sheetViews>
  <sheetFormatPr defaultColWidth="9" defaultRowHeight="13.5"/>
  <cols>
    <col min="1" max="1" width="28.75" style="22" customWidth="1"/>
    <col min="2" max="2" width="12.375" style="23" customWidth="1"/>
    <col min="3" max="3" width="11.25" style="24" customWidth="1"/>
    <col min="4" max="4" width="9" style="22"/>
    <col min="5" max="5" width="10.75" style="25" customWidth="1"/>
    <col min="6" max="6" width="10.5" style="25" customWidth="1"/>
    <col min="7" max="7" width="12.125" style="25" customWidth="1"/>
    <col min="8" max="8" width="11.125" style="22" customWidth="1"/>
    <col min="9" max="9" width="9" style="22"/>
    <col min="10" max="10" width="10.875" style="25" customWidth="1"/>
    <col min="11" max="11" width="10.25" style="25" customWidth="1"/>
    <col min="12" max="12" width="10.75" style="22" hidden="1" customWidth="1"/>
    <col min="13" max="13" width="9.625" style="22" hidden="1" customWidth="1"/>
    <col min="14" max="16384" width="9" style="22"/>
  </cols>
  <sheetData>
    <row r="1" spans="1:16384" s="21" customFormat="1" ht="30" customHeight="1">
      <c r="A1" s="26" t="s">
        <v>1712</v>
      </c>
      <c r="B1" s="27"/>
      <c r="C1" s="28"/>
      <c r="E1" s="29"/>
      <c r="F1" s="29"/>
      <c r="G1" s="29"/>
      <c r="J1" s="29"/>
      <c r="K1" s="29"/>
    </row>
    <row r="2" spans="1:16384" ht="30" customHeight="1">
      <c r="A2" s="577" t="s">
        <v>1827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33"/>
      <c r="XEY2" s="33"/>
      <c r="XEZ2" s="33"/>
      <c r="XFA2" s="33"/>
      <c r="XFB2" s="33"/>
      <c r="XFC2" s="33"/>
      <c r="XFD2" s="33"/>
    </row>
    <row r="3" spans="1:16384" ht="30" customHeight="1">
      <c r="A3" s="30"/>
      <c r="B3" s="31"/>
      <c r="C3" s="32"/>
      <c r="D3" s="33"/>
      <c r="E3" s="34"/>
      <c r="F3" s="35"/>
      <c r="G3" s="36"/>
      <c r="H3" s="33"/>
      <c r="I3" s="33"/>
      <c r="J3" s="593" t="s">
        <v>40</v>
      </c>
      <c r="K3" s="59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  <c r="XFC3" s="33"/>
      <c r="XFD3" s="33"/>
    </row>
    <row r="4" spans="1:16384" ht="42" customHeight="1">
      <c r="A4" s="588" t="s">
        <v>1321</v>
      </c>
      <c r="B4" s="579" t="s">
        <v>1697</v>
      </c>
      <c r="C4" s="580"/>
      <c r="D4" s="580"/>
      <c r="E4" s="580"/>
      <c r="F4" s="581"/>
      <c r="G4" s="582" t="s">
        <v>1698</v>
      </c>
      <c r="H4" s="583"/>
      <c r="I4" s="583"/>
      <c r="J4" s="583"/>
      <c r="K4" s="584"/>
    </row>
    <row r="5" spans="1:16384" ht="42" customHeight="1">
      <c r="A5" s="589"/>
      <c r="B5" s="591" t="s">
        <v>1324</v>
      </c>
      <c r="C5" s="585" t="s">
        <v>1699</v>
      </c>
      <c r="D5" s="585"/>
      <c r="E5" s="586" t="s">
        <v>1700</v>
      </c>
      <c r="F5" s="587"/>
      <c r="G5" s="594" t="s">
        <v>1324</v>
      </c>
      <c r="H5" s="585" t="s">
        <v>1701</v>
      </c>
      <c r="I5" s="585"/>
      <c r="J5" s="585" t="s">
        <v>1700</v>
      </c>
      <c r="K5" s="585"/>
    </row>
    <row r="6" spans="1:16384" ht="42" customHeight="1">
      <c r="A6" s="590"/>
      <c r="B6" s="592"/>
      <c r="C6" s="38" t="s">
        <v>1609</v>
      </c>
      <c r="D6" s="37" t="s">
        <v>1702</v>
      </c>
      <c r="E6" s="39" t="s">
        <v>1609</v>
      </c>
      <c r="F6" s="39" t="s">
        <v>1703</v>
      </c>
      <c r="G6" s="595"/>
      <c r="H6" s="37" t="s">
        <v>1609</v>
      </c>
      <c r="I6" s="37" t="s">
        <v>1702</v>
      </c>
      <c r="J6" s="39" t="s">
        <v>1609</v>
      </c>
      <c r="K6" s="39" t="s">
        <v>1703</v>
      </c>
      <c r="L6" s="48"/>
      <c r="M6" s="48"/>
    </row>
    <row r="7" spans="1:16384" ht="42" customHeight="1">
      <c r="A7" s="40" t="s">
        <v>1705</v>
      </c>
      <c r="B7" s="41">
        <v>10512</v>
      </c>
      <c r="C7" s="41">
        <v>6959</v>
      </c>
      <c r="D7" s="42">
        <v>66.2</v>
      </c>
      <c r="E7" s="43">
        <v>-56</v>
      </c>
      <c r="F7" s="42">
        <v>-1</v>
      </c>
      <c r="G7" s="44">
        <v>7905</v>
      </c>
      <c r="H7" s="44">
        <v>3955</v>
      </c>
      <c r="I7" s="47">
        <v>50</v>
      </c>
      <c r="J7" s="44">
        <v>141</v>
      </c>
      <c r="K7" s="47">
        <v>4</v>
      </c>
      <c r="L7" s="48">
        <v>27796</v>
      </c>
      <c r="M7" s="48">
        <v>21925</v>
      </c>
    </row>
    <row r="8" spans="1:16384" ht="42" customHeight="1">
      <c r="A8" s="40" t="s">
        <v>1706</v>
      </c>
      <c r="B8" s="41">
        <v>18012</v>
      </c>
      <c r="C8" s="45">
        <v>9032</v>
      </c>
      <c r="D8" s="42">
        <v>50.1</v>
      </c>
      <c r="E8" s="43">
        <v>1429</v>
      </c>
      <c r="F8" s="42">
        <v>19</v>
      </c>
      <c r="G8" s="44">
        <v>19064</v>
      </c>
      <c r="H8" s="41">
        <v>8809</v>
      </c>
      <c r="I8" s="47">
        <v>46.2</v>
      </c>
      <c r="J8" s="44">
        <v>780</v>
      </c>
      <c r="K8" s="47">
        <v>10</v>
      </c>
      <c r="L8" s="48">
        <v>104191</v>
      </c>
      <c r="M8" s="48">
        <v>75592</v>
      </c>
    </row>
    <row r="9" spans="1:16384" ht="42" customHeight="1">
      <c r="A9" s="40" t="s">
        <v>1707</v>
      </c>
      <c r="B9" s="41"/>
      <c r="C9" s="45"/>
      <c r="D9" s="42"/>
      <c r="E9" s="43"/>
      <c r="F9" s="42"/>
      <c r="G9" s="44"/>
      <c r="H9" s="41"/>
      <c r="I9" s="47"/>
      <c r="J9" s="44"/>
      <c r="K9" s="47"/>
      <c r="L9" s="48">
        <v>171293</v>
      </c>
      <c r="M9" s="48">
        <v>76936</v>
      </c>
    </row>
    <row r="10" spans="1:16384" ht="42" customHeight="1">
      <c r="A10" s="40" t="s">
        <v>1708</v>
      </c>
      <c r="B10" s="41"/>
      <c r="C10" s="45"/>
      <c r="D10" s="42"/>
      <c r="E10" s="43"/>
      <c r="F10" s="42"/>
      <c r="G10" s="44"/>
      <c r="H10" s="41"/>
      <c r="I10" s="47"/>
      <c r="J10" s="44"/>
      <c r="K10" s="47"/>
      <c r="L10" s="48">
        <v>6929</v>
      </c>
      <c r="M10" s="48">
        <v>9504</v>
      </c>
    </row>
    <row r="11" spans="1:16384" ht="42" customHeight="1">
      <c r="A11" s="40" t="s">
        <v>1709</v>
      </c>
      <c r="B11" s="41"/>
      <c r="C11" s="41"/>
      <c r="D11" s="46"/>
      <c r="E11" s="44"/>
      <c r="F11" s="47"/>
      <c r="G11" s="44"/>
      <c r="H11" s="41"/>
      <c r="I11" s="47"/>
      <c r="J11" s="44"/>
      <c r="K11" s="47"/>
      <c r="L11" s="48">
        <v>4622</v>
      </c>
      <c r="M11" s="48">
        <v>3923</v>
      </c>
    </row>
    <row r="12" spans="1:16384" ht="42" customHeight="1">
      <c r="A12" s="399" t="s">
        <v>1710</v>
      </c>
      <c r="B12" s="400"/>
      <c r="C12" s="400"/>
      <c r="D12" s="401"/>
      <c r="E12" s="402"/>
      <c r="F12" s="403"/>
      <c r="G12" s="402"/>
      <c r="H12" s="400"/>
      <c r="I12" s="403"/>
      <c r="J12" s="402"/>
      <c r="K12" s="403"/>
      <c r="L12" s="404"/>
      <c r="M12" s="404"/>
    </row>
    <row r="13" spans="1:16384" s="501" customFormat="1" ht="42" customHeight="1">
      <c r="A13" s="494" t="s">
        <v>1711</v>
      </c>
      <c r="B13" s="495">
        <v>28524</v>
      </c>
      <c r="C13" s="495">
        <v>15991</v>
      </c>
      <c r="D13" s="496">
        <v>56.1</v>
      </c>
      <c r="E13" s="497">
        <v>1373</v>
      </c>
      <c r="F13" s="496">
        <v>17</v>
      </c>
      <c r="G13" s="498">
        <v>26969</v>
      </c>
      <c r="H13" s="498">
        <v>12764</v>
      </c>
      <c r="I13" s="499">
        <v>47.3</v>
      </c>
      <c r="J13" s="498">
        <v>921</v>
      </c>
      <c r="K13" s="499">
        <v>14</v>
      </c>
      <c r="L13" s="500">
        <f>SUM(L7:L11)</f>
        <v>314831</v>
      </c>
      <c r="M13" s="500">
        <f>SUM(M6:M11)</f>
        <v>187880</v>
      </c>
    </row>
    <row r="14" spans="1:16384" ht="33" customHeight="1"/>
    <row r="15" spans="1:16384" ht="33" customHeight="1"/>
    <row r="16" spans="1:16384" ht="33" customHeight="1"/>
    <row r="17" ht="33" customHeight="1"/>
    <row r="18" ht="33" customHeight="1"/>
    <row r="19" ht="33" customHeight="1"/>
    <row r="20" ht="33" customHeight="1"/>
    <row r="21" ht="33" customHeight="1"/>
    <row r="22" ht="33" customHeight="1"/>
    <row r="23" ht="33" customHeight="1"/>
  </sheetData>
  <mergeCells count="11">
    <mergeCell ref="A2:K2"/>
    <mergeCell ref="J3:K3"/>
    <mergeCell ref="B4:F4"/>
    <mergeCell ref="G4:K4"/>
    <mergeCell ref="C5:D5"/>
    <mergeCell ref="E5:F5"/>
    <mergeCell ref="H5:I5"/>
    <mergeCell ref="J5:K5"/>
    <mergeCell ref="A4:A6"/>
    <mergeCell ref="B5:B6"/>
    <mergeCell ref="G5:G6"/>
  </mergeCells>
  <phoneticPr fontId="58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landscape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17"/>
  <sheetViews>
    <sheetView workbookViewId="0">
      <selection activeCell="A2" sqref="A2:H2"/>
    </sheetView>
  </sheetViews>
  <sheetFormatPr defaultColWidth="9" defaultRowHeight="35.1" customHeight="1"/>
  <cols>
    <col min="1" max="1" width="30.625" style="2" customWidth="1"/>
    <col min="2" max="2" width="12.5" style="2" customWidth="1"/>
    <col min="3" max="4" width="10.5" style="2" customWidth="1"/>
    <col min="5" max="5" width="35.75" style="2" customWidth="1"/>
    <col min="6" max="6" width="11.75" style="2" customWidth="1"/>
    <col min="7" max="7" width="10.875" style="3" customWidth="1"/>
    <col min="8" max="8" width="10.875" style="2" customWidth="1"/>
    <col min="9" max="16384" width="9" style="2"/>
  </cols>
  <sheetData>
    <row r="1" spans="1:8" s="1" customFormat="1" ht="20.25" customHeight="1">
      <c r="A1" s="1" t="s">
        <v>1713</v>
      </c>
      <c r="G1" s="4"/>
    </row>
    <row r="2" spans="1:8" ht="25.5" customHeight="1">
      <c r="A2" s="560" t="s">
        <v>1828</v>
      </c>
      <c r="B2" s="560"/>
      <c r="C2" s="560"/>
      <c r="D2" s="560"/>
      <c r="E2" s="560"/>
      <c r="F2" s="560"/>
      <c r="G2" s="560"/>
      <c r="H2" s="560"/>
    </row>
    <row r="3" spans="1:8" ht="27.95" customHeight="1">
      <c r="A3" s="5"/>
      <c r="G3" s="596" t="s">
        <v>40</v>
      </c>
      <c r="H3" s="596"/>
    </row>
    <row r="4" spans="1:8" ht="27.75" customHeight="1">
      <c r="A4" s="597" t="s">
        <v>1714</v>
      </c>
      <c r="B4" s="599" t="s">
        <v>1547</v>
      </c>
      <c r="C4" s="565" t="s">
        <v>1636</v>
      </c>
      <c r="D4" s="567"/>
      <c r="E4" s="601" t="s">
        <v>1715</v>
      </c>
      <c r="F4" s="603" t="s">
        <v>1547</v>
      </c>
      <c r="G4" s="565" t="s">
        <v>1636</v>
      </c>
      <c r="H4" s="567"/>
    </row>
    <row r="5" spans="1:8" ht="27.75" customHeight="1">
      <c r="A5" s="598"/>
      <c r="B5" s="600"/>
      <c r="C5" s="6" t="s">
        <v>1609</v>
      </c>
      <c r="D5" s="7" t="s">
        <v>1688</v>
      </c>
      <c r="E5" s="602"/>
      <c r="F5" s="604"/>
      <c r="G5" s="8" t="s">
        <v>1609</v>
      </c>
      <c r="H5" s="7" t="s">
        <v>1688</v>
      </c>
    </row>
    <row r="6" spans="1:8" ht="27.75" customHeight="1">
      <c r="A6" s="9" t="s">
        <v>1507</v>
      </c>
      <c r="B6" s="10">
        <v>200</v>
      </c>
      <c r="C6" s="17"/>
      <c r="D6" s="11">
        <f>C6/B6*100</f>
        <v>0</v>
      </c>
      <c r="E6" s="12" t="s">
        <v>1498</v>
      </c>
      <c r="F6" s="10"/>
      <c r="G6" s="18"/>
      <c r="H6" s="14"/>
    </row>
    <row r="7" spans="1:8" ht="27.75" customHeight="1">
      <c r="A7" s="9" t="s">
        <v>1509</v>
      </c>
      <c r="B7" s="10">
        <v>350</v>
      </c>
      <c r="C7" s="17"/>
      <c r="D7" s="11">
        <f>C7/B7*100</f>
        <v>0</v>
      </c>
      <c r="E7" s="12" t="s">
        <v>1499</v>
      </c>
      <c r="F7" s="10"/>
      <c r="G7" s="18"/>
      <c r="H7" s="14"/>
    </row>
    <row r="8" spans="1:8" ht="27.75" customHeight="1">
      <c r="A8" s="9" t="s">
        <v>1514</v>
      </c>
      <c r="B8" s="15"/>
      <c r="C8" s="19"/>
      <c r="D8" s="11"/>
      <c r="E8" s="20" t="s">
        <v>1500</v>
      </c>
      <c r="F8" s="15"/>
      <c r="G8" s="18"/>
      <c r="H8" s="14"/>
    </row>
    <row r="9" spans="1:8" ht="27.75" customHeight="1">
      <c r="A9" s="9" t="s">
        <v>1515</v>
      </c>
      <c r="B9" s="15"/>
      <c r="C9" s="19"/>
      <c r="D9" s="11"/>
      <c r="E9" s="12" t="s">
        <v>1501</v>
      </c>
      <c r="F9" s="15"/>
      <c r="G9" s="18"/>
      <c r="H9" s="14"/>
    </row>
    <row r="10" spans="1:8" ht="27.75" customHeight="1">
      <c r="A10" s="9" t="s">
        <v>1716</v>
      </c>
      <c r="B10" s="15"/>
      <c r="C10" s="19"/>
      <c r="D10" s="11"/>
      <c r="E10" s="12" t="s">
        <v>1502</v>
      </c>
      <c r="F10" s="15">
        <v>550</v>
      </c>
      <c r="G10" s="18"/>
      <c r="H10" s="11">
        <f>G10/F10*100</f>
        <v>0</v>
      </c>
    </row>
    <row r="11" spans="1:8" ht="27.75" customHeight="1">
      <c r="A11" s="16"/>
      <c r="B11" s="16"/>
      <c r="C11" s="16"/>
      <c r="D11" s="11"/>
      <c r="E11" s="12"/>
      <c r="F11" s="15"/>
      <c r="G11" s="13"/>
      <c r="H11" s="14"/>
    </row>
    <row r="12" spans="1:8" ht="27.75" customHeight="1">
      <c r="A12" s="16"/>
      <c r="B12" s="16"/>
      <c r="C12" s="16"/>
      <c r="D12" s="11"/>
      <c r="E12" s="12"/>
      <c r="F12" s="15"/>
      <c r="G12" s="13"/>
      <c r="H12" s="14"/>
    </row>
    <row r="13" spans="1:8" ht="27.75" customHeight="1">
      <c r="A13" s="16"/>
      <c r="B13" s="16"/>
      <c r="C13" s="16"/>
      <c r="D13" s="11"/>
      <c r="E13" s="12"/>
      <c r="F13" s="15"/>
      <c r="G13" s="13"/>
      <c r="H13" s="14"/>
    </row>
    <row r="14" spans="1:8" ht="27.75" customHeight="1">
      <c r="A14" s="16"/>
      <c r="B14" s="16"/>
      <c r="C14" s="16"/>
      <c r="D14" s="11"/>
      <c r="E14" s="12"/>
      <c r="F14" s="15"/>
      <c r="G14" s="13"/>
      <c r="H14" s="14"/>
    </row>
    <row r="15" spans="1:8" ht="27.75" customHeight="1">
      <c r="A15" s="16"/>
      <c r="B15" s="16"/>
      <c r="C15" s="16"/>
      <c r="D15" s="11"/>
      <c r="E15" s="12"/>
      <c r="F15" s="15"/>
      <c r="G15" s="13"/>
      <c r="H15" s="14"/>
    </row>
    <row r="16" spans="1:8" ht="27.75" customHeight="1">
      <c r="A16" s="16"/>
      <c r="B16" s="16"/>
      <c r="C16" s="16"/>
      <c r="D16" s="11"/>
      <c r="E16" s="12"/>
      <c r="F16" s="15"/>
      <c r="G16" s="13"/>
      <c r="H16" s="14"/>
    </row>
    <row r="17" spans="1:8" s="508" customFormat="1" ht="27.75" customHeight="1">
      <c r="A17" s="503" t="s">
        <v>1717</v>
      </c>
      <c r="B17" s="504">
        <f>SUM(B6:B10)</f>
        <v>550</v>
      </c>
      <c r="C17" s="504"/>
      <c r="D17" s="505">
        <f>C17*100/B17</f>
        <v>0</v>
      </c>
      <c r="E17" s="503" t="s">
        <v>1568</v>
      </c>
      <c r="F17" s="506">
        <f>SUM(F6:F10)</f>
        <v>550</v>
      </c>
      <c r="G17" s="504"/>
      <c r="H17" s="507">
        <f>G17*100/F17</f>
        <v>0</v>
      </c>
    </row>
  </sheetData>
  <mergeCells count="8">
    <mergeCell ref="A2:H2"/>
    <mergeCell ref="G3:H3"/>
    <mergeCell ref="C4:D4"/>
    <mergeCell ref="G4:H4"/>
    <mergeCell ref="A4:A5"/>
    <mergeCell ref="B4:B5"/>
    <mergeCell ref="E4:E5"/>
    <mergeCell ref="F4:F5"/>
  </mergeCells>
  <phoneticPr fontId="58" type="noConversion"/>
  <printOptions horizontalCentered="1"/>
  <pageMargins left="0.39370078740157499" right="0.39370078740157499" top="0.98425196850393704" bottom="0.98425196850393704" header="0.511811023622047" footer="0.511811023622047"/>
  <pageSetup paperSize="9" orientation="landscape" r:id="rId1"/>
  <headerFooter alignWithMargins="0">
    <oddFooter>&amp;C&amp;P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H17"/>
  <sheetViews>
    <sheetView workbookViewId="0">
      <selection activeCell="A17" sqref="A17:XFD17"/>
    </sheetView>
  </sheetViews>
  <sheetFormatPr defaultColWidth="9" defaultRowHeight="35.1" customHeight="1"/>
  <cols>
    <col min="1" max="1" width="29" style="2" customWidth="1"/>
    <col min="2" max="2" width="12.5" style="2" customWidth="1"/>
    <col min="3" max="4" width="9" style="2"/>
    <col min="5" max="5" width="36.75" style="2" customWidth="1"/>
    <col min="6" max="6" width="10.75" style="2" customWidth="1"/>
    <col min="7" max="7" width="10.75" style="3" customWidth="1"/>
    <col min="8" max="8" width="10.75" style="2" customWidth="1"/>
    <col min="9" max="16384" width="9" style="2"/>
  </cols>
  <sheetData>
    <row r="1" spans="1:8" s="1" customFormat="1" ht="35.1" customHeight="1">
      <c r="A1" s="1" t="s">
        <v>1718</v>
      </c>
      <c r="G1" s="4"/>
    </row>
    <row r="2" spans="1:8" ht="24.75" customHeight="1">
      <c r="A2" s="560" t="s">
        <v>1829</v>
      </c>
      <c r="B2" s="560"/>
      <c r="C2" s="560"/>
      <c r="D2" s="560"/>
      <c r="E2" s="560"/>
      <c r="F2" s="560"/>
      <c r="G2" s="560"/>
      <c r="H2" s="560"/>
    </row>
    <row r="3" spans="1:8" ht="26.25" customHeight="1">
      <c r="A3" s="5"/>
      <c r="G3" s="596" t="s">
        <v>40</v>
      </c>
      <c r="H3" s="596"/>
    </row>
    <row r="4" spans="1:8" ht="26.25" customHeight="1">
      <c r="A4" s="597" t="s">
        <v>1714</v>
      </c>
      <c r="B4" s="599" t="s">
        <v>1547</v>
      </c>
      <c r="C4" s="565" t="s">
        <v>1636</v>
      </c>
      <c r="D4" s="567"/>
      <c r="E4" s="601" t="s">
        <v>1715</v>
      </c>
      <c r="F4" s="603" t="s">
        <v>1547</v>
      </c>
      <c r="G4" s="565" t="s">
        <v>1636</v>
      </c>
      <c r="H4" s="567"/>
    </row>
    <row r="5" spans="1:8" ht="26.25" customHeight="1">
      <c r="A5" s="598"/>
      <c r="B5" s="600"/>
      <c r="C5" s="6" t="s">
        <v>1609</v>
      </c>
      <c r="D5" s="7" t="s">
        <v>1688</v>
      </c>
      <c r="E5" s="602"/>
      <c r="F5" s="604"/>
      <c r="G5" s="8" t="s">
        <v>1609</v>
      </c>
      <c r="H5" s="7" t="s">
        <v>1688</v>
      </c>
    </row>
    <row r="6" spans="1:8" ht="26.25" customHeight="1">
      <c r="A6" s="9" t="s">
        <v>1507</v>
      </c>
      <c r="B6" s="10">
        <v>200</v>
      </c>
      <c r="C6" s="10"/>
      <c r="D6" s="11">
        <f>C6/B6*100</f>
        <v>0</v>
      </c>
      <c r="E6" s="12" t="s">
        <v>1498</v>
      </c>
      <c r="F6" s="10"/>
      <c r="G6" s="13"/>
      <c r="H6" s="14"/>
    </row>
    <row r="7" spans="1:8" ht="26.25" customHeight="1">
      <c r="A7" s="9" t="s">
        <v>1509</v>
      </c>
      <c r="B7" s="10">
        <v>350</v>
      </c>
      <c r="C7" s="10"/>
      <c r="D7" s="11">
        <f>C7/B7*100</f>
        <v>0</v>
      </c>
      <c r="E7" s="12" t="s">
        <v>1499</v>
      </c>
      <c r="F7" s="10"/>
      <c r="G7" s="13"/>
      <c r="H7" s="14"/>
    </row>
    <row r="8" spans="1:8" ht="26.25" customHeight="1">
      <c r="A8" s="9" t="s">
        <v>1514</v>
      </c>
      <c r="B8" s="15"/>
      <c r="C8" s="15"/>
      <c r="D8" s="11"/>
      <c r="E8" s="12" t="s">
        <v>1500</v>
      </c>
      <c r="F8" s="15"/>
      <c r="G8" s="13"/>
      <c r="H8" s="14"/>
    </row>
    <row r="9" spans="1:8" ht="26.25" customHeight="1">
      <c r="A9" s="9" t="s">
        <v>1515</v>
      </c>
      <c r="B9" s="15"/>
      <c r="C9" s="15"/>
      <c r="D9" s="11"/>
      <c r="E9" s="12" t="s">
        <v>1501</v>
      </c>
      <c r="F9" s="15"/>
      <c r="G9" s="13"/>
      <c r="H9" s="14"/>
    </row>
    <row r="10" spans="1:8" ht="26.25" customHeight="1">
      <c r="A10" s="9" t="s">
        <v>1716</v>
      </c>
      <c r="B10" s="15"/>
      <c r="C10" s="15"/>
      <c r="D10" s="11"/>
      <c r="E10" s="12" t="s">
        <v>1502</v>
      </c>
      <c r="F10" s="15">
        <v>550</v>
      </c>
      <c r="G10" s="13"/>
      <c r="H10" s="11">
        <f>G10/F10*100</f>
        <v>0</v>
      </c>
    </row>
    <row r="11" spans="1:8" ht="26.25" customHeight="1">
      <c r="A11" s="16"/>
      <c r="B11" s="16"/>
      <c r="C11" s="16"/>
      <c r="D11" s="11"/>
      <c r="E11" s="12"/>
      <c r="F11" s="15"/>
      <c r="G11" s="13"/>
      <c r="H11" s="14"/>
    </row>
    <row r="12" spans="1:8" ht="26.25" customHeight="1">
      <c r="A12" s="16"/>
      <c r="B12" s="16"/>
      <c r="C12" s="16"/>
      <c r="D12" s="11"/>
      <c r="E12" s="12"/>
      <c r="F12" s="15"/>
      <c r="G12" s="13"/>
      <c r="H12" s="14"/>
    </row>
    <row r="13" spans="1:8" ht="26.25" customHeight="1">
      <c r="A13" s="16"/>
      <c r="B13" s="16"/>
      <c r="C13" s="16"/>
      <c r="D13" s="11"/>
      <c r="E13" s="12"/>
      <c r="F13" s="15"/>
      <c r="G13" s="13"/>
      <c r="H13" s="14"/>
    </row>
    <row r="14" spans="1:8" ht="26.25" customHeight="1">
      <c r="A14" s="16"/>
      <c r="B14" s="16"/>
      <c r="C14" s="16"/>
      <c r="D14" s="11"/>
      <c r="E14" s="12"/>
      <c r="F14" s="15"/>
      <c r="G14" s="13"/>
      <c r="H14" s="14"/>
    </row>
    <row r="15" spans="1:8" ht="26.25" customHeight="1">
      <c r="A15" s="16"/>
      <c r="B15" s="16"/>
      <c r="C15" s="16"/>
      <c r="D15" s="11"/>
      <c r="E15" s="12"/>
      <c r="F15" s="15"/>
      <c r="G15" s="13"/>
      <c r="H15" s="14"/>
    </row>
    <row r="16" spans="1:8" ht="26.25" customHeight="1">
      <c r="A16" s="16"/>
      <c r="B16" s="16"/>
      <c r="C16" s="16"/>
      <c r="D16" s="11"/>
      <c r="E16" s="12"/>
      <c r="F16" s="15"/>
      <c r="G16" s="13"/>
      <c r="H16" s="14"/>
    </row>
    <row r="17" spans="1:8" s="508" customFormat="1" ht="26.25" customHeight="1">
      <c r="A17" s="503" t="s">
        <v>1717</v>
      </c>
      <c r="B17" s="504">
        <f t="shared" ref="B17:F17" si="0">SUM(B6:B10)</f>
        <v>550</v>
      </c>
      <c r="C17" s="504"/>
      <c r="D17" s="505">
        <f>C17/B17*100</f>
        <v>0</v>
      </c>
      <c r="E17" s="503" t="s">
        <v>1568</v>
      </c>
      <c r="F17" s="504">
        <f t="shared" si="0"/>
        <v>550</v>
      </c>
      <c r="G17" s="504"/>
      <c r="H17" s="505">
        <f>G17/F17*100</f>
        <v>0</v>
      </c>
    </row>
  </sheetData>
  <mergeCells count="8">
    <mergeCell ref="A2:H2"/>
    <mergeCell ref="G3:H3"/>
    <mergeCell ref="C4:D4"/>
    <mergeCell ref="G4:H4"/>
    <mergeCell ref="A4:A5"/>
    <mergeCell ref="B4:B5"/>
    <mergeCell ref="E4:E5"/>
    <mergeCell ref="F4:F5"/>
  </mergeCells>
  <phoneticPr fontId="58" type="noConversion"/>
  <printOptions horizontalCentered="1"/>
  <pageMargins left="0.70866141732283505" right="0.70866141732283505" top="0.74803149606299202" bottom="0.74803149606299202" header="0.31496062992126" footer="0.31496062992126"/>
  <pageSetup paperSize="9" scale="95" orientation="landscape" r:id="rId1"/>
  <headerFooter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WUU42"/>
  <sheetViews>
    <sheetView showZeros="0" workbookViewId="0">
      <selection activeCell="N8" sqref="N8"/>
    </sheetView>
  </sheetViews>
  <sheetFormatPr defaultColWidth="9" defaultRowHeight="20.100000000000001" customHeight="1"/>
  <cols>
    <col min="1" max="1" width="38.625" style="123" customWidth="1"/>
    <col min="2" max="2" width="11.625" style="203" customWidth="1"/>
    <col min="3" max="3" width="13.25" style="203" customWidth="1"/>
    <col min="4" max="4" width="12.625" style="123" customWidth="1"/>
    <col min="5" max="5" width="13.125" style="123" customWidth="1"/>
    <col min="6" max="237" width="9" style="352"/>
    <col min="238" max="238" width="38.25" style="352" customWidth="1"/>
    <col min="239" max="239" width="11.625" style="352" customWidth="1"/>
    <col min="240" max="240" width="13.25" style="352" customWidth="1"/>
    <col min="241" max="241" width="10" style="352" customWidth="1"/>
    <col min="242" max="242" width="12.625" style="352" customWidth="1"/>
    <col min="243" max="243" width="9" style="352" hidden="1" customWidth="1"/>
    <col min="244" max="493" width="9" style="352"/>
    <col min="494" max="494" width="38.25" style="352" customWidth="1"/>
    <col min="495" max="495" width="11.625" style="352" customWidth="1"/>
    <col min="496" max="496" width="13.25" style="352" customWidth="1"/>
    <col min="497" max="497" width="10" style="352" customWidth="1"/>
    <col min="498" max="498" width="12.625" style="352" customWidth="1"/>
    <col min="499" max="499" width="9" style="352" hidden="1" customWidth="1"/>
    <col min="500" max="749" width="9" style="352"/>
    <col min="750" max="750" width="38.25" style="352" customWidth="1"/>
    <col min="751" max="751" width="11.625" style="352" customWidth="1"/>
    <col min="752" max="752" width="13.25" style="352" customWidth="1"/>
    <col min="753" max="753" width="10" style="352" customWidth="1"/>
    <col min="754" max="754" width="12.625" style="352" customWidth="1"/>
    <col min="755" max="755" width="9" style="352" hidden="1" customWidth="1"/>
    <col min="756" max="1005" width="9" style="352"/>
    <col min="1006" max="1006" width="38.25" style="352" customWidth="1"/>
    <col min="1007" max="1007" width="11.625" style="352" customWidth="1"/>
    <col min="1008" max="1008" width="13.25" style="352" customWidth="1"/>
    <col min="1009" max="1009" width="10" style="352" customWidth="1"/>
    <col min="1010" max="1010" width="12.625" style="352" customWidth="1"/>
    <col min="1011" max="1011" width="9" style="352" hidden="1" customWidth="1"/>
    <col min="1012" max="1261" width="9" style="352"/>
    <col min="1262" max="1262" width="38.25" style="352" customWidth="1"/>
    <col min="1263" max="1263" width="11.625" style="352" customWidth="1"/>
    <col min="1264" max="1264" width="13.25" style="352" customWidth="1"/>
    <col min="1265" max="1265" width="10" style="352" customWidth="1"/>
    <col min="1266" max="1266" width="12.625" style="352" customWidth="1"/>
    <col min="1267" max="1267" width="9" style="352" hidden="1" customWidth="1"/>
    <col min="1268" max="1517" width="9" style="352"/>
    <col min="1518" max="1518" width="38.25" style="352" customWidth="1"/>
    <col min="1519" max="1519" width="11.625" style="352" customWidth="1"/>
    <col min="1520" max="1520" width="13.25" style="352" customWidth="1"/>
    <col min="1521" max="1521" width="10" style="352" customWidth="1"/>
    <col min="1522" max="1522" width="12.625" style="352" customWidth="1"/>
    <col min="1523" max="1523" width="9" style="352" hidden="1" customWidth="1"/>
    <col min="1524" max="1773" width="9" style="352"/>
    <col min="1774" max="1774" width="38.25" style="352" customWidth="1"/>
    <col min="1775" max="1775" width="11.625" style="352" customWidth="1"/>
    <col min="1776" max="1776" width="13.25" style="352" customWidth="1"/>
    <col min="1777" max="1777" width="10" style="352" customWidth="1"/>
    <col min="1778" max="1778" width="12.625" style="352" customWidth="1"/>
    <col min="1779" max="1779" width="9" style="352" hidden="1" customWidth="1"/>
    <col min="1780" max="2029" width="9" style="352"/>
    <col min="2030" max="2030" width="38.25" style="352" customWidth="1"/>
    <col min="2031" max="2031" width="11.625" style="352" customWidth="1"/>
    <col min="2032" max="2032" width="13.25" style="352" customWidth="1"/>
    <col min="2033" max="2033" width="10" style="352" customWidth="1"/>
    <col min="2034" max="2034" width="12.625" style="352" customWidth="1"/>
    <col min="2035" max="2035" width="9" style="352" hidden="1" customWidth="1"/>
    <col min="2036" max="2285" width="9" style="352"/>
    <col min="2286" max="2286" width="38.25" style="352" customWidth="1"/>
    <col min="2287" max="2287" width="11.625" style="352" customWidth="1"/>
    <col min="2288" max="2288" width="13.25" style="352" customWidth="1"/>
    <col min="2289" max="2289" width="10" style="352" customWidth="1"/>
    <col min="2290" max="2290" width="12.625" style="352" customWidth="1"/>
    <col min="2291" max="2291" width="9" style="352" hidden="1" customWidth="1"/>
    <col min="2292" max="2541" width="9" style="352"/>
    <col min="2542" max="2542" width="38.25" style="352" customWidth="1"/>
    <col min="2543" max="2543" width="11.625" style="352" customWidth="1"/>
    <col min="2544" max="2544" width="13.25" style="352" customWidth="1"/>
    <col min="2545" max="2545" width="10" style="352" customWidth="1"/>
    <col min="2546" max="2546" width="12.625" style="352" customWidth="1"/>
    <col min="2547" max="2547" width="9" style="352" hidden="1" customWidth="1"/>
    <col min="2548" max="2797" width="9" style="352"/>
    <col min="2798" max="2798" width="38.25" style="352" customWidth="1"/>
    <col min="2799" max="2799" width="11.625" style="352" customWidth="1"/>
    <col min="2800" max="2800" width="13.25" style="352" customWidth="1"/>
    <col min="2801" max="2801" width="10" style="352" customWidth="1"/>
    <col min="2802" max="2802" width="12.625" style="352" customWidth="1"/>
    <col min="2803" max="2803" width="9" style="352" hidden="1" customWidth="1"/>
    <col min="2804" max="3053" width="9" style="352"/>
    <col min="3054" max="3054" width="38.25" style="352" customWidth="1"/>
    <col min="3055" max="3055" width="11.625" style="352" customWidth="1"/>
    <col min="3056" max="3056" width="13.25" style="352" customWidth="1"/>
    <col min="3057" max="3057" width="10" style="352" customWidth="1"/>
    <col min="3058" max="3058" width="12.625" style="352" customWidth="1"/>
    <col min="3059" max="3059" width="9" style="352" hidden="1" customWidth="1"/>
    <col min="3060" max="3309" width="9" style="352"/>
    <col min="3310" max="3310" width="38.25" style="352" customWidth="1"/>
    <col min="3311" max="3311" width="11.625" style="352" customWidth="1"/>
    <col min="3312" max="3312" width="13.25" style="352" customWidth="1"/>
    <col min="3313" max="3313" width="10" style="352" customWidth="1"/>
    <col min="3314" max="3314" width="12.625" style="352" customWidth="1"/>
    <col min="3315" max="3315" width="9" style="352" hidden="1" customWidth="1"/>
    <col min="3316" max="3565" width="9" style="352"/>
    <col min="3566" max="3566" width="38.25" style="352" customWidth="1"/>
    <col min="3567" max="3567" width="11.625" style="352" customWidth="1"/>
    <col min="3568" max="3568" width="13.25" style="352" customWidth="1"/>
    <col min="3569" max="3569" width="10" style="352" customWidth="1"/>
    <col min="3570" max="3570" width="12.625" style="352" customWidth="1"/>
    <col min="3571" max="3571" width="9" style="352" hidden="1" customWidth="1"/>
    <col min="3572" max="3821" width="9" style="352"/>
    <col min="3822" max="3822" width="38.25" style="352" customWidth="1"/>
    <col min="3823" max="3823" width="11.625" style="352" customWidth="1"/>
    <col min="3824" max="3824" width="13.25" style="352" customWidth="1"/>
    <col min="3825" max="3825" width="10" style="352" customWidth="1"/>
    <col min="3826" max="3826" width="12.625" style="352" customWidth="1"/>
    <col min="3827" max="3827" width="9" style="352" hidden="1" customWidth="1"/>
    <col min="3828" max="4077" width="9" style="352"/>
    <col min="4078" max="4078" width="38.25" style="352" customWidth="1"/>
    <col min="4079" max="4079" width="11.625" style="352" customWidth="1"/>
    <col min="4080" max="4080" width="13.25" style="352" customWidth="1"/>
    <col min="4081" max="4081" width="10" style="352" customWidth="1"/>
    <col min="4082" max="4082" width="12.625" style="352" customWidth="1"/>
    <col min="4083" max="4083" width="9" style="352" hidden="1" customWidth="1"/>
    <col min="4084" max="4333" width="9" style="352"/>
    <col min="4334" max="4334" width="38.25" style="352" customWidth="1"/>
    <col min="4335" max="4335" width="11.625" style="352" customWidth="1"/>
    <col min="4336" max="4336" width="13.25" style="352" customWidth="1"/>
    <col min="4337" max="4337" width="10" style="352" customWidth="1"/>
    <col min="4338" max="4338" width="12.625" style="352" customWidth="1"/>
    <col min="4339" max="4339" width="9" style="352" hidden="1" customWidth="1"/>
    <col min="4340" max="4589" width="9" style="352"/>
    <col min="4590" max="4590" width="38.25" style="352" customWidth="1"/>
    <col min="4591" max="4591" width="11.625" style="352" customWidth="1"/>
    <col min="4592" max="4592" width="13.25" style="352" customWidth="1"/>
    <col min="4593" max="4593" width="10" style="352" customWidth="1"/>
    <col min="4594" max="4594" width="12.625" style="352" customWidth="1"/>
    <col min="4595" max="4595" width="9" style="352" hidden="1" customWidth="1"/>
    <col min="4596" max="4845" width="9" style="352"/>
    <col min="4846" max="4846" width="38.25" style="352" customWidth="1"/>
    <col min="4847" max="4847" width="11.625" style="352" customWidth="1"/>
    <col min="4848" max="4848" width="13.25" style="352" customWidth="1"/>
    <col min="4849" max="4849" width="10" style="352" customWidth="1"/>
    <col min="4850" max="4850" width="12.625" style="352" customWidth="1"/>
    <col min="4851" max="4851" width="9" style="352" hidden="1" customWidth="1"/>
    <col min="4852" max="5101" width="9" style="352"/>
    <col min="5102" max="5102" width="38.25" style="352" customWidth="1"/>
    <col min="5103" max="5103" width="11.625" style="352" customWidth="1"/>
    <col min="5104" max="5104" width="13.25" style="352" customWidth="1"/>
    <col min="5105" max="5105" width="10" style="352" customWidth="1"/>
    <col min="5106" max="5106" width="12.625" style="352" customWidth="1"/>
    <col min="5107" max="5107" width="9" style="352" hidden="1" customWidth="1"/>
    <col min="5108" max="5357" width="9" style="352"/>
    <col min="5358" max="5358" width="38.25" style="352" customWidth="1"/>
    <col min="5359" max="5359" width="11.625" style="352" customWidth="1"/>
    <col min="5360" max="5360" width="13.25" style="352" customWidth="1"/>
    <col min="5361" max="5361" width="10" style="352" customWidth="1"/>
    <col min="5362" max="5362" width="12.625" style="352" customWidth="1"/>
    <col min="5363" max="5363" width="9" style="352" hidden="1" customWidth="1"/>
    <col min="5364" max="5613" width="9" style="352"/>
    <col min="5614" max="5614" width="38.25" style="352" customWidth="1"/>
    <col min="5615" max="5615" width="11.625" style="352" customWidth="1"/>
    <col min="5616" max="5616" width="13.25" style="352" customWidth="1"/>
    <col min="5617" max="5617" width="10" style="352" customWidth="1"/>
    <col min="5618" max="5618" width="12.625" style="352" customWidth="1"/>
    <col min="5619" max="5619" width="9" style="352" hidden="1" customWidth="1"/>
    <col min="5620" max="5869" width="9" style="352"/>
    <col min="5870" max="5870" width="38.25" style="352" customWidth="1"/>
    <col min="5871" max="5871" width="11.625" style="352" customWidth="1"/>
    <col min="5872" max="5872" width="13.25" style="352" customWidth="1"/>
    <col min="5873" max="5873" width="10" style="352" customWidth="1"/>
    <col min="5874" max="5874" width="12.625" style="352" customWidth="1"/>
    <col min="5875" max="5875" width="9" style="352" hidden="1" customWidth="1"/>
    <col min="5876" max="6125" width="9" style="352"/>
    <col min="6126" max="6126" width="38.25" style="352" customWidth="1"/>
    <col min="6127" max="6127" width="11.625" style="352" customWidth="1"/>
    <col min="6128" max="6128" width="13.25" style="352" customWidth="1"/>
    <col min="6129" max="6129" width="10" style="352" customWidth="1"/>
    <col min="6130" max="6130" width="12.625" style="352" customWidth="1"/>
    <col min="6131" max="6131" width="9" style="352" hidden="1" customWidth="1"/>
    <col min="6132" max="6381" width="9" style="352"/>
    <col min="6382" max="6382" width="38.25" style="352" customWidth="1"/>
    <col min="6383" max="6383" width="11.625" style="352" customWidth="1"/>
    <col min="6384" max="6384" width="13.25" style="352" customWidth="1"/>
    <col min="6385" max="6385" width="10" style="352" customWidth="1"/>
    <col min="6386" max="6386" width="12.625" style="352" customWidth="1"/>
    <col min="6387" max="6387" width="9" style="352" hidden="1" customWidth="1"/>
    <col min="6388" max="6637" width="9" style="352"/>
    <col min="6638" max="6638" width="38.25" style="352" customWidth="1"/>
    <col min="6639" max="6639" width="11.625" style="352" customWidth="1"/>
    <col min="6640" max="6640" width="13.25" style="352" customWidth="1"/>
    <col min="6641" max="6641" width="10" style="352" customWidth="1"/>
    <col min="6642" max="6642" width="12.625" style="352" customWidth="1"/>
    <col min="6643" max="6643" width="9" style="352" hidden="1" customWidth="1"/>
    <col min="6644" max="6893" width="9" style="352"/>
    <col min="6894" max="6894" width="38.25" style="352" customWidth="1"/>
    <col min="6895" max="6895" width="11.625" style="352" customWidth="1"/>
    <col min="6896" max="6896" width="13.25" style="352" customWidth="1"/>
    <col min="6897" max="6897" width="10" style="352" customWidth="1"/>
    <col min="6898" max="6898" width="12.625" style="352" customWidth="1"/>
    <col min="6899" max="6899" width="9" style="352" hidden="1" customWidth="1"/>
    <col min="6900" max="7149" width="9" style="352"/>
    <col min="7150" max="7150" width="38.25" style="352" customWidth="1"/>
    <col min="7151" max="7151" width="11.625" style="352" customWidth="1"/>
    <col min="7152" max="7152" width="13.25" style="352" customWidth="1"/>
    <col min="7153" max="7153" width="10" style="352" customWidth="1"/>
    <col min="7154" max="7154" width="12.625" style="352" customWidth="1"/>
    <col min="7155" max="7155" width="9" style="352" hidden="1" customWidth="1"/>
    <col min="7156" max="7405" width="9" style="352"/>
    <col min="7406" max="7406" width="38.25" style="352" customWidth="1"/>
    <col min="7407" max="7407" width="11.625" style="352" customWidth="1"/>
    <col min="7408" max="7408" width="13.25" style="352" customWidth="1"/>
    <col min="7409" max="7409" width="10" style="352" customWidth="1"/>
    <col min="7410" max="7410" width="12.625" style="352" customWidth="1"/>
    <col min="7411" max="7411" width="9" style="352" hidden="1" customWidth="1"/>
    <col min="7412" max="7661" width="9" style="352"/>
    <col min="7662" max="7662" width="38.25" style="352" customWidth="1"/>
    <col min="7663" max="7663" width="11.625" style="352" customWidth="1"/>
    <col min="7664" max="7664" width="13.25" style="352" customWidth="1"/>
    <col min="7665" max="7665" width="10" style="352" customWidth="1"/>
    <col min="7666" max="7666" width="12.625" style="352" customWidth="1"/>
    <col min="7667" max="7667" width="9" style="352" hidden="1" customWidth="1"/>
    <col min="7668" max="7917" width="9" style="352"/>
    <col min="7918" max="7918" width="38.25" style="352" customWidth="1"/>
    <col min="7919" max="7919" width="11.625" style="352" customWidth="1"/>
    <col min="7920" max="7920" width="13.25" style="352" customWidth="1"/>
    <col min="7921" max="7921" width="10" style="352" customWidth="1"/>
    <col min="7922" max="7922" width="12.625" style="352" customWidth="1"/>
    <col min="7923" max="7923" width="9" style="352" hidden="1" customWidth="1"/>
    <col min="7924" max="8173" width="9" style="352"/>
    <col min="8174" max="8174" width="38.25" style="352" customWidth="1"/>
    <col min="8175" max="8175" width="11.625" style="352" customWidth="1"/>
    <col min="8176" max="8176" width="13.25" style="352" customWidth="1"/>
    <col min="8177" max="8177" width="10" style="352" customWidth="1"/>
    <col min="8178" max="8178" width="12.625" style="352" customWidth="1"/>
    <col min="8179" max="8179" width="9" style="352" hidden="1" customWidth="1"/>
    <col min="8180" max="8429" width="9" style="352"/>
    <col min="8430" max="8430" width="38.25" style="352" customWidth="1"/>
    <col min="8431" max="8431" width="11.625" style="352" customWidth="1"/>
    <col min="8432" max="8432" width="13.25" style="352" customWidth="1"/>
    <col min="8433" max="8433" width="10" style="352" customWidth="1"/>
    <col min="8434" max="8434" width="12.625" style="352" customWidth="1"/>
    <col min="8435" max="8435" width="9" style="352" hidden="1" customWidth="1"/>
    <col min="8436" max="8685" width="9" style="352"/>
    <col min="8686" max="8686" width="38.25" style="352" customWidth="1"/>
    <col min="8687" max="8687" width="11.625" style="352" customWidth="1"/>
    <col min="8688" max="8688" width="13.25" style="352" customWidth="1"/>
    <col min="8689" max="8689" width="10" style="352" customWidth="1"/>
    <col min="8690" max="8690" width="12.625" style="352" customWidth="1"/>
    <col min="8691" max="8691" width="9" style="352" hidden="1" customWidth="1"/>
    <col min="8692" max="8941" width="9" style="352"/>
    <col min="8942" max="8942" width="38.25" style="352" customWidth="1"/>
    <col min="8943" max="8943" width="11.625" style="352" customWidth="1"/>
    <col min="8944" max="8944" width="13.25" style="352" customWidth="1"/>
    <col min="8945" max="8945" width="10" style="352" customWidth="1"/>
    <col min="8946" max="8946" width="12.625" style="352" customWidth="1"/>
    <col min="8947" max="8947" width="9" style="352" hidden="1" customWidth="1"/>
    <col min="8948" max="9197" width="9" style="352"/>
    <col min="9198" max="9198" width="38.25" style="352" customWidth="1"/>
    <col min="9199" max="9199" width="11.625" style="352" customWidth="1"/>
    <col min="9200" max="9200" width="13.25" style="352" customWidth="1"/>
    <col min="9201" max="9201" width="10" style="352" customWidth="1"/>
    <col min="9202" max="9202" width="12.625" style="352" customWidth="1"/>
    <col min="9203" max="9203" width="9" style="352" hidden="1" customWidth="1"/>
    <col min="9204" max="9453" width="9" style="352"/>
    <col min="9454" max="9454" width="38.25" style="352" customWidth="1"/>
    <col min="9455" max="9455" width="11.625" style="352" customWidth="1"/>
    <col min="9456" max="9456" width="13.25" style="352" customWidth="1"/>
    <col min="9457" max="9457" width="10" style="352" customWidth="1"/>
    <col min="9458" max="9458" width="12.625" style="352" customWidth="1"/>
    <col min="9459" max="9459" width="9" style="352" hidden="1" customWidth="1"/>
    <col min="9460" max="9709" width="9" style="352"/>
    <col min="9710" max="9710" width="38.25" style="352" customWidth="1"/>
    <col min="9711" max="9711" width="11.625" style="352" customWidth="1"/>
    <col min="9712" max="9712" width="13.25" style="352" customWidth="1"/>
    <col min="9713" max="9713" width="10" style="352" customWidth="1"/>
    <col min="9714" max="9714" width="12.625" style="352" customWidth="1"/>
    <col min="9715" max="9715" width="9" style="352" hidden="1" customWidth="1"/>
    <col min="9716" max="9965" width="9" style="352"/>
    <col min="9966" max="9966" width="38.25" style="352" customWidth="1"/>
    <col min="9967" max="9967" width="11.625" style="352" customWidth="1"/>
    <col min="9968" max="9968" width="13.25" style="352" customWidth="1"/>
    <col min="9969" max="9969" width="10" style="352" customWidth="1"/>
    <col min="9970" max="9970" width="12.625" style="352" customWidth="1"/>
    <col min="9971" max="9971" width="9" style="352" hidden="1" customWidth="1"/>
    <col min="9972" max="10221" width="9" style="352"/>
    <col min="10222" max="10222" width="38.25" style="352" customWidth="1"/>
    <col min="10223" max="10223" width="11.625" style="352" customWidth="1"/>
    <col min="10224" max="10224" width="13.25" style="352" customWidth="1"/>
    <col min="10225" max="10225" width="10" style="352" customWidth="1"/>
    <col min="10226" max="10226" width="12.625" style="352" customWidth="1"/>
    <col min="10227" max="10227" width="9" style="352" hidden="1" customWidth="1"/>
    <col min="10228" max="10477" width="9" style="352"/>
    <col min="10478" max="10478" width="38.25" style="352" customWidth="1"/>
    <col min="10479" max="10479" width="11.625" style="352" customWidth="1"/>
    <col min="10480" max="10480" width="13.25" style="352" customWidth="1"/>
    <col min="10481" max="10481" width="10" style="352" customWidth="1"/>
    <col min="10482" max="10482" width="12.625" style="352" customWidth="1"/>
    <col min="10483" max="10483" width="9" style="352" hidden="1" customWidth="1"/>
    <col min="10484" max="10733" width="9" style="352"/>
    <col min="10734" max="10734" width="38.25" style="352" customWidth="1"/>
    <col min="10735" max="10735" width="11.625" style="352" customWidth="1"/>
    <col min="10736" max="10736" width="13.25" style="352" customWidth="1"/>
    <col min="10737" max="10737" width="10" style="352" customWidth="1"/>
    <col min="10738" max="10738" width="12.625" style="352" customWidth="1"/>
    <col min="10739" max="10739" width="9" style="352" hidden="1" customWidth="1"/>
    <col min="10740" max="10989" width="9" style="352"/>
    <col min="10990" max="10990" width="38.25" style="352" customWidth="1"/>
    <col min="10991" max="10991" width="11.625" style="352" customWidth="1"/>
    <col min="10992" max="10992" width="13.25" style="352" customWidth="1"/>
    <col min="10993" max="10993" width="10" style="352" customWidth="1"/>
    <col min="10994" max="10994" width="12.625" style="352" customWidth="1"/>
    <col min="10995" max="10995" width="9" style="352" hidden="1" customWidth="1"/>
    <col min="10996" max="11245" width="9" style="352"/>
    <col min="11246" max="11246" width="38.25" style="352" customWidth="1"/>
    <col min="11247" max="11247" width="11.625" style="352" customWidth="1"/>
    <col min="11248" max="11248" width="13.25" style="352" customWidth="1"/>
    <col min="11249" max="11249" width="10" style="352" customWidth="1"/>
    <col min="11250" max="11250" width="12.625" style="352" customWidth="1"/>
    <col min="11251" max="11251" width="9" style="352" hidden="1" customWidth="1"/>
    <col min="11252" max="11501" width="9" style="352"/>
    <col min="11502" max="11502" width="38.25" style="352" customWidth="1"/>
    <col min="11503" max="11503" width="11.625" style="352" customWidth="1"/>
    <col min="11504" max="11504" width="13.25" style="352" customWidth="1"/>
    <col min="11505" max="11505" width="10" style="352" customWidth="1"/>
    <col min="11506" max="11506" width="12.625" style="352" customWidth="1"/>
    <col min="11507" max="11507" width="9" style="352" hidden="1" customWidth="1"/>
    <col min="11508" max="11757" width="9" style="352"/>
    <col min="11758" max="11758" width="38.25" style="352" customWidth="1"/>
    <col min="11759" max="11759" width="11.625" style="352" customWidth="1"/>
    <col min="11760" max="11760" width="13.25" style="352" customWidth="1"/>
    <col min="11761" max="11761" width="10" style="352" customWidth="1"/>
    <col min="11762" max="11762" width="12.625" style="352" customWidth="1"/>
    <col min="11763" max="11763" width="9" style="352" hidden="1" customWidth="1"/>
    <col min="11764" max="12013" width="9" style="352"/>
    <col min="12014" max="12014" width="38.25" style="352" customWidth="1"/>
    <col min="12015" max="12015" width="11.625" style="352" customWidth="1"/>
    <col min="12016" max="12016" width="13.25" style="352" customWidth="1"/>
    <col min="12017" max="12017" width="10" style="352" customWidth="1"/>
    <col min="12018" max="12018" width="12.625" style="352" customWidth="1"/>
    <col min="12019" max="12019" width="9" style="352" hidden="1" customWidth="1"/>
    <col min="12020" max="12269" width="9" style="352"/>
    <col min="12270" max="12270" width="38.25" style="352" customWidth="1"/>
    <col min="12271" max="12271" width="11.625" style="352" customWidth="1"/>
    <col min="12272" max="12272" width="13.25" style="352" customWidth="1"/>
    <col min="12273" max="12273" width="10" style="352" customWidth="1"/>
    <col min="12274" max="12274" width="12.625" style="352" customWidth="1"/>
    <col min="12275" max="12275" width="9" style="352" hidden="1" customWidth="1"/>
    <col min="12276" max="12525" width="9" style="352"/>
    <col min="12526" max="12526" width="38.25" style="352" customWidth="1"/>
    <col min="12527" max="12527" width="11.625" style="352" customWidth="1"/>
    <col min="12528" max="12528" width="13.25" style="352" customWidth="1"/>
    <col min="12529" max="12529" width="10" style="352" customWidth="1"/>
    <col min="12530" max="12530" width="12.625" style="352" customWidth="1"/>
    <col min="12531" max="12531" width="9" style="352" hidden="1" customWidth="1"/>
    <col min="12532" max="12781" width="9" style="352"/>
    <col min="12782" max="12782" width="38.25" style="352" customWidth="1"/>
    <col min="12783" max="12783" width="11.625" style="352" customWidth="1"/>
    <col min="12784" max="12784" width="13.25" style="352" customWidth="1"/>
    <col min="12785" max="12785" width="10" style="352" customWidth="1"/>
    <col min="12786" max="12786" width="12.625" style="352" customWidth="1"/>
    <col min="12787" max="12787" width="9" style="352" hidden="1" customWidth="1"/>
    <col min="12788" max="13037" width="9" style="352"/>
    <col min="13038" max="13038" width="38.25" style="352" customWidth="1"/>
    <col min="13039" max="13039" width="11.625" style="352" customWidth="1"/>
    <col min="13040" max="13040" width="13.25" style="352" customWidth="1"/>
    <col min="13041" max="13041" width="10" style="352" customWidth="1"/>
    <col min="13042" max="13042" width="12.625" style="352" customWidth="1"/>
    <col min="13043" max="13043" width="9" style="352" hidden="1" customWidth="1"/>
    <col min="13044" max="13293" width="9" style="352"/>
    <col min="13294" max="13294" width="38.25" style="352" customWidth="1"/>
    <col min="13295" max="13295" width="11.625" style="352" customWidth="1"/>
    <col min="13296" max="13296" width="13.25" style="352" customWidth="1"/>
    <col min="13297" max="13297" width="10" style="352" customWidth="1"/>
    <col min="13298" max="13298" width="12.625" style="352" customWidth="1"/>
    <col min="13299" max="13299" width="9" style="352" hidden="1" customWidth="1"/>
    <col min="13300" max="13549" width="9" style="352"/>
    <col min="13550" max="13550" width="38.25" style="352" customWidth="1"/>
    <col min="13551" max="13551" width="11.625" style="352" customWidth="1"/>
    <col min="13552" max="13552" width="13.25" style="352" customWidth="1"/>
    <col min="13553" max="13553" width="10" style="352" customWidth="1"/>
    <col min="13554" max="13554" width="12.625" style="352" customWidth="1"/>
    <col min="13555" max="13555" width="9" style="352" hidden="1" customWidth="1"/>
    <col min="13556" max="13805" width="9" style="352"/>
    <col min="13806" max="13806" width="38.25" style="352" customWidth="1"/>
    <col min="13807" max="13807" width="11.625" style="352" customWidth="1"/>
    <col min="13808" max="13808" width="13.25" style="352" customWidth="1"/>
    <col min="13809" max="13809" width="10" style="352" customWidth="1"/>
    <col min="13810" max="13810" width="12.625" style="352" customWidth="1"/>
    <col min="13811" max="13811" width="9" style="352" hidden="1" customWidth="1"/>
    <col min="13812" max="14061" width="9" style="352"/>
    <col min="14062" max="14062" width="38.25" style="352" customWidth="1"/>
    <col min="14063" max="14063" width="11.625" style="352" customWidth="1"/>
    <col min="14064" max="14064" width="13.25" style="352" customWidth="1"/>
    <col min="14065" max="14065" width="10" style="352" customWidth="1"/>
    <col min="14066" max="14066" width="12.625" style="352" customWidth="1"/>
    <col min="14067" max="14067" width="9" style="352" hidden="1" customWidth="1"/>
    <col min="14068" max="14317" width="9" style="352"/>
    <col min="14318" max="14318" width="38.25" style="352" customWidth="1"/>
    <col min="14319" max="14319" width="11.625" style="352" customWidth="1"/>
    <col min="14320" max="14320" width="13.25" style="352" customWidth="1"/>
    <col min="14321" max="14321" width="10" style="352" customWidth="1"/>
    <col min="14322" max="14322" width="12.625" style="352" customWidth="1"/>
    <col min="14323" max="14323" width="9" style="352" hidden="1" customWidth="1"/>
    <col min="14324" max="14573" width="9" style="352"/>
    <col min="14574" max="14574" width="38.25" style="352" customWidth="1"/>
    <col min="14575" max="14575" width="11.625" style="352" customWidth="1"/>
    <col min="14576" max="14576" width="13.25" style="352" customWidth="1"/>
    <col min="14577" max="14577" width="10" style="352" customWidth="1"/>
    <col min="14578" max="14578" width="12.625" style="352" customWidth="1"/>
    <col min="14579" max="14579" width="9" style="352" hidden="1" customWidth="1"/>
    <col min="14580" max="14829" width="9" style="352"/>
    <col min="14830" max="14830" width="38.25" style="352" customWidth="1"/>
    <col min="14831" max="14831" width="11.625" style="352" customWidth="1"/>
    <col min="14832" max="14832" width="13.25" style="352" customWidth="1"/>
    <col min="14833" max="14833" width="10" style="352" customWidth="1"/>
    <col min="14834" max="14834" width="12.625" style="352" customWidth="1"/>
    <col min="14835" max="14835" width="9" style="352" hidden="1" customWidth="1"/>
    <col min="14836" max="15085" width="9" style="352"/>
    <col min="15086" max="15086" width="38.25" style="352" customWidth="1"/>
    <col min="15087" max="15087" width="11.625" style="352" customWidth="1"/>
    <col min="15088" max="15088" width="13.25" style="352" customWidth="1"/>
    <col min="15089" max="15089" width="10" style="352" customWidth="1"/>
    <col min="15090" max="15090" width="12.625" style="352" customWidth="1"/>
    <col min="15091" max="15091" width="9" style="352" hidden="1" customWidth="1"/>
    <col min="15092" max="15341" width="9" style="352"/>
    <col min="15342" max="15342" width="38.25" style="352" customWidth="1"/>
    <col min="15343" max="15343" width="11.625" style="352" customWidth="1"/>
    <col min="15344" max="15344" width="13.25" style="352" customWidth="1"/>
    <col min="15345" max="15345" width="10" style="352" customWidth="1"/>
    <col min="15346" max="15346" width="12.625" style="352" customWidth="1"/>
    <col min="15347" max="15347" width="9" style="352" hidden="1" customWidth="1"/>
    <col min="15348" max="15597" width="9" style="352"/>
    <col min="15598" max="15598" width="38.25" style="352" customWidth="1"/>
    <col min="15599" max="15599" width="11.625" style="352" customWidth="1"/>
    <col min="15600" max="15600" width="13.25" style="352" customWidth="1"/>
    <col min="15601" max="15601" width="10" style="352" customWidth="1"/>
    <col min="15602" max="15602" width="12.625" style="352" customWidth="1"/>
    <col min="15603" max="15603" width="9" style="352" hidden="1" customWidth="1"/>
    <col min="15604" max="15853" width="9" style="352"/>
    <col min="15854" max="15854" width="38.25" style="352" customWidth="1"/>
    <col min="15855" max="15855" width="11.625" style="352" customWidth="1"/>
    <col min="15856" max="15856" width="13.25" style="352" customWidth="1"/>
    <col min="15857" max="15857" width="10" style="352" customWidth="1"/>
    <col min="15858" max="15858" width="12.625" style="352" customWidth="1"/>
    <col min="15859" max="15859" width="9" style="352" hidden="1" customWidth="1"/>
    <col min="15860" max="16109" width="9" style="352"/>
    <col min="16110" max="16110" width="38.25" style="352" customWidth="1"/>
    <col min="16111" max="16111" width="11.625" style="352" customWidth="1"/>
    <col min="16112" max="16112" width="13.25" style="352" customWidth="1"/>
    <col min="16113" max="16113" width="10" style="352" customWidth="1"/>
    <col min="16114" max="16114" width="12.625" style="352" customWidth="1"/>
    <col min="16115" max="16115" width="9" style="352" hidden="1" customWidth="1"/>
    <col min="16116" max="16384" width="9" style="352"/>
  </cols>
  <sheetData>
    <row r="1" spans="1:5" ht="15.75" customHeight="1">
      <c r="A1" s="123" t="s">
        <v>121</v>
      </c>
    </row>
    <row r="2" spans="1:5" ht="21" customHeight="1">
      <c r="A2" s="514" t="s">
        <v>1756</v>
      </c>
      <c r="B2" s="515"/>
      <c r="C2" s="515"/>
      <c r="D2" s="514"/>
      <c r="E2" s="514"/>
    </row>
    <row r="3" spans="1:5" ht="20.100000000000001" customHeight="1">
      <c r="D3" s="353"/>
      <c r="E3" s="353" t="s">
        <v>40</v>
      </c>
    </row>
    <row r="4" spans="1:5" ht="28.5" customHeight="1">
      <c r="A4" s="252" t="s">
        <v>41</v>
      </c>
      <c r="B4" s="253" t="s">
        <v>42</v>
      </c>
      <c r="C4" s="253" t="s">
        <v>43</v>
      </c>
      <c r="D4" s="237" t="s">
        <v>44</v>
      </c>
      <c r="E4" s="237" t="s">
        <v>122</v>
      </c>
    </row>
    <row r="5" spans="1:5" s="351" customFormat="1" ht="18.95" customHeight="1">
      <c r="A5" s="354" t="s">
        <v>47</v>
      </c>
      <c r="B5" s="338">
        <v>40245</v>
      </c>
      <c r="C5" s="338">
        <v>42259</v>
      </c>
      <c r="D5" s="261">
        <v>105</v>
      </c>
      <c r="E5" s="261">
        <v>120.4</v>
      </c>
    </row>
    <row r="6" spans="1:5" ht="18.95" customHeight="1">
      <c r="A6" s="355" t="s">
        <v>123</v>
      </c>
      <c r="B6" s="336">
        <v>18361</v>
      </c>
      <c r="C6" s="336">
        <v>20090</v>
      </c>
      <c r="D6" s="256">
        <v>109.4</v>
      </c>
      <c r="E6" s="256">
        <v>132.19999999999999</v>
      </c>
    </row>
    <row r="7" spans="1:5" ht="18.95" customHeight="1">
      <c r="A7" s="355" t="s">
        <v>124</v>
      </c>
      <c r="B7" s="336">
        <v>6712</v>
      </c>
      <c r="C7" s="336">
        <v>6667</v>
      </c>
      <c r="D7" s="256">
        <v>99.3</v>
      </c>
      <c r="E7" s="256">
        <v>134.80000000000001</v>
      </c>
    </row>
    <row r="8" spans="1:5" ht="18.95" customHeight="1">
      <c r="A8" s="355" t="s">
        <v>125</v>
      </c>
      <c r="B8" s="336">
        <v>1475</v>
      </c>
      <c r="C8" s="336">
        <v>1535</v>
      </c>
      <c r="D8" s="256">
        <v>104.1</v>
      </c>
      <c r="E8" s="256">
        <v>39.299999999999997</v>
      </c>
    </row>
    <row r="9" spans="1:5" ht="18.95" customHeight="1">
      <c r="A9" s="355" t="s">
        <v>126</v>
      </c>
      <c r="B9" s="336">
        <v>1138</v>
      </c>
      <c r="C9" s="336">
        <v>1104</v>
      </c>
      <c r="D9" s="256">
        <v>97</v>
      </c>
      <c r="E9" s="256">
        <v>62</v>
      </c>
    </row>
    <row r="10" spans="1:5" ht="18.95" customHeight="1">
      <c r="A10" s="355" t="s">
        <v>127</v>
      </c>
      <c r="B10" s="336">
        <v>2216</v>
      </c>
      <c r="C10" s="336">
        <v>2148</v>
      </c>
      <c r="D10" s="256">
        <v>96.9</v>
      </c>
      <c r="E10" s="256">
        <v>106.8</v>
      </c>
    </row>
    <row r="11" spans="1:5" ht="18.95" customHeight="1">
      <c r="A11" s="355" t="s">
        <v>128</v>
      </c>
      <c r="B11" s="336">
        <v>1542</v>
      </c>
      <c r="C11" s="336">
        <v>1598</v>
      </c>
      <c r="D11" s="256">
        <v>103.6</v>
      </c>
      <c r="E11" s="256">
        <v>96.7</v>
      </c>
    </row>
    <row r="12" spans="1:5" ht="18.95" customHeight="1">
      <c r="A12" s="355" t="s">
        <v>129</v>
      </c>
      <c r="B12" s="336">
        <v>367</v>
      </c>
      <c r="C12" s="336">
        <v>421</v>
      </c>
      <c r="D12" s="256">
        <v>114.7</v>
      </c>
      <c r="E12" s="256">
        <v>110.2</v>
      </c>
    </row>
    <row r="13" spans="1:5" ht="18.95" customHeight="1">
      <c r="A13" s="355" t="s">
        <v>130</v>
      </c>
      <c r="B13" s="336">
        <v>1277</v>
      </c>
      <c r="C13" s="336">
        <v>1332</v>
      </c>
      <c r="D13" s="256">
        <v>104.3</v>
      </c>
      <c r="E13" s="256">
        <v>83.7</v>
      </c>
    </row>
    <row r="14" spans="1:5" ht="18.95" customHeight="1">
      <c r="A14" s="355" t="s">
        <v>131</v>
      </c>
      <c r="B14" s="336">
        <v>4197</v>
      </c>
      <c r="C14" s="336">
        <v>4230</v>
      </c>
      <c r="D14" s="256">
        <v>100.8</v>
      </c>
      <c r="E14" s="256">
        <v>283.5</v>
      </c>
    </row>
    <row r="15" spans="1:5" ht="18.95" customHeight="1">
      <c r="A15" s="355" t="s">
        <v>132</v>
      </c>
      <c r="B15" s="336">
        <v>202</v>
      </c>
      <c r="C15" s="336">
        <v>241</v>
      </c>
      <c r="D15" s="256">
        <v>119.3</v>
      </c>
      <c r="E15" s="256">
        <v>36.700000000000003</v>
      </c>
    </row>
    <row r="16" spans="1:5" ht="18.95" customHeight="1">
      <c r="A16" s="355" t="s">
        <v>133</v>
      </c>
      <c r="B16" s="336">
        <v>232</v>
      </c>
      <c r="C16" s="336">
        <v>238</v>
      </c>
      <c r="D16" s="256">
        <v>102.6</v>
      </c>
      <c r="E16" s="256">
        <v>159.69999999999999</v>
      </c>
    </row>
    <row r="17" spans="1:5" ht="18.95" customHeight="1">
      <c r="A17" s="355" t="s">
        <v>134</v>
      </c>
      <c r="B17" s="336">
        <v>1221</v>
      </c>
      <c r="C17" s="336">
        <v>1365</v>
      </c>
      <c r="D17" s="256">
        <v>111.8</v>
      </c>
      <c r="E17" s="256">
        <v>8029.4</v>
      </c>
    </row>
    <row r="18" spans="1:5" ht="18.95" customHeight="1">
      <c r="A18" s="355" t="s">
        <v>135</v>
      </c>
      <c r="B18" s="336">
        <v>870</v>
      </c>
      <c r="C18" s="336">
        <v>852</v>
      </c>
      <c r="D18" s="256">
        <v>97.9</v>
      </c>
      <c r="E18" s="256">
        <v>86.9</v>
      </c>
    </row>
    <row r="19" spans="1:5" ht="18.95" customHeight="1">
      <c r="A19" s="355" t="s">
        <v>61</v>
      </c>
      <c r="B19" s="336">
        <v>435</v>
      </c>
      <c r="C19" s="336">
        <v>434</v>
      </c>
      <c r="D19" s="256">
        <v>99.8</v>
      </c>
      <c r="E19" s="256">
        <v>129.9</v>
      </c>
    </row>
    <row r="20" spans="1:5" ht="18.95" customHeight="1">
      <c r="A20" s="355" t="s">
        <v>136</v>
      </c>
      <c r="B20" s="336">
        <v>0</v>
      </c>
      <c r="C20" s="336">
        <v>4</v>
      </c>
      <c r="D20" s="256"/>
      <c r="E20" s="256"/>
    </row>
    <row r="21" spans="1:5" s="351" customFormat="1" ht="18.95" customHeight="1">
      <c r="A21" s="354" t="s">
        <v>63</v>
      </c>
      <c r="B21" s="338">
        <v>22500</v>
      </c>
      <c r="C21" s="338">
        <v>23799</v>
      </c>
      <c r="D21" s="261">
        <v>105.8</v>
      </c>
      <c r="E21" s="261">
        <v>101.3</v>
      </c>
    </row>
    <row r="22" spans="1:5" ht="18.95" customHeight="1">
      <c r="A22" s="355" t="s">
        <v>137</v>
      </c>
      <c r="B22" s="336">
        <v>4871</v>
      </c>
      <c r="C22" s="336">
        <v>4715</v>
      </c>
      <c r="D22" s="256">
        <v>96.8</v>
      </c>
      <c r="E22" s="256">
        <v>35.4</v>
      </c>
    </row>
    <row r="23" spans="1:5" ht="18.95" customHeight="1">
      <c r="A23" s="355" t="s">
        <v>138</v>
      </c>
      <c r="B23" s="336">
        <v>1229</v>
      </c>
      <c r="C23" s="336">
        <v>1287</v>
      </c>
      <c r="D23" s="256">
        <v>104.7</v>
      </c>
      <c r="E23" s="256">
        <v>68.599999999999994</v>
      </c>
    </row>
    <row r="24" spans="1:5" ht="18.95" customHeight="1">
      <c r="A24" s="355" t="s">
        <v>139</v>
      </c>
      <c r="B24" s="336">
        <v>3032</v>
      </c>
      <c r="C24" s="336">
        <v>3159</v>
      </c>
      <c r="D24" s="256">
        <v>104.2</v>
      </c>
      <c r="E24" s="256">
        <v>123.2</v>
      </c>
    </row>
    <row r="25" spans="1:5" ht="18.95" customHeight="1">
      <c r="A25" s="355" t="s">
        <v>140</v>
      </c>
      <c r="B25" s="336">
        <v>0</v>
      </c>
      <c r="C25" s="336">
        <v>0</v>
      </c>
      <c r="D25" s="256"/>
      <c r="E25" s="256"/>
    </row>
    <row r="26" spans="1:5" ht="18.95" customHeight="1">
      <c r="A26" s="355" t="s">
        <v>141</v>
      </c>
      <c r="B26" s="336">
        <v>13158</v>
      </c>
      <c r="C26" s="336">
        <v>13101</v>
      </c>
      <c r="D26" s="256">
        <v>99.6</v>
      </c>
      <c r="E26" s="256">
        <v>239.7</v>
      </c>
    </row>
    <row r="27" spans="1:5" ht="18.95" customHeight="1">
      <c r="A27" s="385" t="s">
        <v>1754</v>
      </c>
      <c r="B27" s="386">
        <v>0</v>
      </c>
      <c r="C27" s="336">
        <v>1318</v>
      </c>
      <c r="D27" s="387"/>
      <c r="E27" s="387"/>
    </row>
    <row r="28" spans="1:5" s="351" customFormat="1" ht="18.95" customHeight="1">
      <c r="A28" s="355" t="s">
        <v>142</v>
      </c>
      <c r="B28" s="336">
        <v>210</v>
      </c>
      <c r="C28" s="336">
        <v>219</v>
      </c>
      <c r="D28" s="256">
        <v>104.3</v>
      </c>
      <c r="E28" s="256">
        <v>87.3</v>
      </c>
    </row>
    <row r="29" spans="1:5" s="351" customFormat="1" ht="18.95" customHeight="1">
      <c r="A29" s="356" t="s">
        <v>70</v>
      </c>
      <c r="B29" s="338">
        <v>62745</v>
      </c>
      <c r="C29" s="338">
        <v>66058</v>
      </c>
      <c r="D29" s="261">
        <v>105.3</v>
      </c>
      <c r="E29" s="261">
        <v>112.8</v>
      </c>
    </row>
    <row r="30" spans="1:5" s="351" customFormat="1" ht="18.95" customHeight="1">
      <c r="A30" s="354" t="s">
        <v>143</v>
      </c>
      <c r="B30" s="338">
        <v>0</v>
      </c>
      <c r="C30" s="338">
        <v>28033</v>
      </c>
      <c r="D30" s="261"/>
      <c r="E30" s="261">
        <v>253.7</v>
      </c>
    </row>
    <row r="31" spans="1:5" ht="18.95" customHeight="1">
      <c r="A31" s="354" t="s">
        <v>72</v>
      </c>
      <c r="B31" s="338">
        <v>0</v>
      </c>
      <c r="C31" s="338">
        <v>158494</v>
      </c>
      <c r="D31" s="261"/>
      <c r="E31" s="261">
        <v>107.7</v>
      </c>
    </row>
    <row r="32" spans="1:5" ht="18.95" customHeight="1">
      <c r="A32" s="355" t="s">
        <v>73</v>
      </c>
      <c r="B32" s="336">
        <v>0</v>
      </c>
      <c r="C32" s="336">
        <v>138792</v>
      </c>
      <c r="D32" s="256"/>
      <c r="E32" s="256">
        <v>102.7</v>
      </c>
    </row>
    <row r="33" spans="1:5" ht="18.95" customHeight="1">
      <c r="A33" s="355" t="s">
        <v>74</v>
      </c>
      <c r="B33" s="336">
        <v>0</v>
      </c>
      <c r="C33" s="336">
        <v>5787</v>
      </c>
      <c r="D33" s="256"/>
      <c r="E33" s="256">
        <v>100</v>
      </c>
    </row>
    <row r="34" spans="1:5" ht="18.95" customHeight="1">
      <c r="A34" s="355" t="s">
        <v>75</v>
      </c>
      <c r="B34" s="336">
        <v>0</v>
      </c>
      <c r="C34" s="336">
        <v>100493</v>
      </c>
      <c r="D34" s="256"/>
      <c r="E34" s="256">
        <v>158.9</v>
      </c>
    </row>
    <row r="35" spans="1:5" ht="18.95" customHeight="1">
      <c r="A35" s="355" t="s">
        <v>76</v>
      </c>
      <c r="B35" s="336">
        <v>0</v>
      </c>
      <c r="C35" s="336">
        <v>32512</v>
      </c>
      <c r="D35" s="256"/>
      <c r="E35" s="256">
        <v>49.1</v>
      </c>
    </row>
    <row r="36" spans="1:5" ht="18.95" customHeight="1">
      <c r="A36" s="355" t="s">
        <v>144</v>
      </c>
      <c r="B36" s="336"/>
      <c r="C36" s="336"/>
      <c r="D36" s="256"/>
      <c r="E36" s="256"/>
    </row>
    <row r="37" spans="1:5" ht="18.95" customHeight="1">
      <c r="A37" s="355" t="s">
        <v>77</v>
      </c>
      <c r="B37" s="336">
        <v>0</v>
      </c>
      <c r="C37" s="336">
        <v>71</v>
      </c>
      <c r="D37" s="256"/>
      <c r="E37" s="256">
        <v>7.2</v>
      </c>
    </row>
    <row r="38" spans="1:5" ht="18.95" customHeight="1">
      <c r="A38" s="355" t="s">
        <v>78</v>
      </c>
      <c r="B38" s="336">
        <v>0</v>
      </c>
      <c r="C38" s="336">
        <v>0</v>
      </c>
      <c r="D38" s="256"/>
      <c r="E38" s="256"/>
    </row>
    <row r="39" spans="1:5" ht="18.95" customHeight="1">
      <c r="A39" s="355" t="s">
        <v>79</v>
      </c>
      <c r="B39" s="336">
        <v>0</v>
      </c>
      <c r="C39" s="336">
        <v>0</v>
      </c>
      <c r="D39" s="256"/>
      <c r="E39" s="256"/>
    </row>
    <row r="40" spans="1:5" ht="18.95" customHeight="1">
      <c r="A40" s="355" t="s">
        <v>145</v>
      </c>
      <c r="B40" s="336">
        <v>0</v>
      </c>
      <c r="C40" s="336">
        <v>1641</v>
      </c>
      <c r="D40" s="256"/>
      <c r="E40" s="256">
        <v>23.4</v>
      </c>
    </row>
    <row r="41" spans="1:5" s="351" customFormat="1" ht="18.95" customHeight="1">
      <c r="A41" s="355" t="s">
        <v>81</v>
      </c>
      <c r="B41" s="336">
        <v>0</v>
      </c>
      <c r="C41" s="336">
        <v>17990</v>
      </c>
      <c r="D41" s="256"/>
      <c r="E41" s="256">
        <v>462.3</v>
      </c>
    </row>
    <row r="42" spans="1:5" ht="20.100000000000001" customHeight="1">
      <c r="A42" s="356" t="s">
        <v>82</v>
      </c>
      <c r="B42" s="338"/>
      <c r="C42" s="338">
        <v>252585</v>
      </c>
      <c r="D42" s="261"/>
      <c r="E42" s="261">
        <v>116.5</v>
      </c>
    </row>
  </sheetData>
  <mergeCells count="1">
    <mergeCell ref="A2:E2"/>
  </mergeCells>
  <phoneticPr fontId="58" type="noConversion"/>
  <printOptions horizontalCentered="1"/>
  <pageMargins left="0.59055118110236204" right="0.59055118110236204" top="0.98425196850393704" bottom="0.59055118110236204" header="0.511811023622047" footer="0.511811023622047"/>
  <pageSetup paperSize="9" scale="85" orientation="portrait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WUT42"/>
  <sheetViews>
    <sheetView showZeros="0" workbookViewId="0">
      <selection activeCell="L9" sqref="L9"/>
    </sheetView>
  </sheetViews>
  <sheetFormatPr defaultColWidth="9" defaultRowHeight="20.100000000000001" customHeight="1"/>
  <cols>
    <col min="1" max="1" width="33.125" style="97" customWidth="1"/>
    <col min="2" max="2" width="13.875" style="201" customWidth="1"/>
    <col min="3" max="3" width="13.875" style="346" customWidth="1"/>
    <col min="4" max="4" width="11.875" style="347" customWidth="1"/>
    <col min="5" max="5" width="12.25" style="347" customWidth="1"/>
    <col min="6" max="236" width="9" style="97"/>
    <col min="237" max="237" width="27.625" style="97" customWidth="1"/>
    <col min="238" max="238" width="11.625" style="97" customWidth="1"/>
    <col min="239" max="239" width="13.25" style="97" customWidth="1"/>
    <col min="240" max="240" width="10.75" style="97" customWidth="1"/>
    <col min="241" max="241" width="12.75" style="97" customWidth="1"/>
    <col min="242" max="242" width="9" style="97" hidden="1" customWidth="1"/>
    <col min="243" max="492" width="9" style="97"/>
    <col min="493" max="493" width="27.625" style="97" customWidth="1"/>
    <col min="494" max="494" width="11.625" style="97" customWidth="1"/>
    <col min="495" max="495" width="13.25" style="97" customWidth="1"/>
    <col min="496" max="496" width="10.75" style="97" customWidth="1"/>
    <col min="497" max="497" width="12.75" style="97" customWidth="1"/>
    <col min="498" max="498" width="9" style="97" hidden="1" customWidth="1"/>
    <col min="499" max="748" width="9" style="97"/>
    <col min="749" max="749" width="27.625" style="97" customWidth="1"/>
    <col min="750" max="750" width="11.625" style="97" customWidth="1"/>
    <col min="751" max="751" width="13.25" style="97" customWidth="1"/>
    <col min="752" max="752" width="10.75" style="97" customWidth="1"/>
    <col min="753" max="753" width="12.75" style="97" customWidth="1"/>
    <col min="754" max="754" width="9" style="97" hidden="1" customWidth="1"/>
    <col min="755" max="1004" width="9" style="97"/>
    <col min="1005" max="1005" width="27.625" style="97" customWidth="1"/>
    <col min="1006" max="1006" width="11.625" style="97" customWidth="1"/>
    <col min="1007" max="1007" width="13.25" style="97" customWidth="1"/>
    <col min="1008" max="1008" width="10.75" style="97" customWidth="1"/>
    <col min="1009" max="1009" width="12.75" style="97" customWidth="1"/>
    <col min="1010" max="1010" width="9" style="97" hidden="1" customWidth="1"/>
    <col min="1011" max="1260" width="9" style="97"/>
    <col min="1261" max="1261" width="27.625" style="97" customWidth="1"/>
    <col min="1262" max="1262" width="11.625" style="97" customWidth="1"/>
    <col min="1263" max="1263" width="13.25" style="97" customWidth="1"/>
    <col min="1264" max="1264" width="10.75" style="97" customWidth="1"/>
    <col min="1265" max="1265" width="12.75" style="97" customWidth="1"/>
    <col min="1266" max="1266" width="9" style="97" hidden="1" customWidth="1"/>
    <col min="1267" max="1516" width="9" style="97"/>
    <col min="1517" max="1517" width="27.625" style="97" customWidth="1"/>
    <col min="1518" max="1518" width="11.625" style="97" customWidth="1"/>
    <col min="1519" max="1519" width="13.25" style="97" customWidth="1"/>
    <col min="1520" max="1520" width="10.75" style="97" customWidth="1"/>
    <col min="1521" max="1521" width="12.75" style="97" customWidth="1"/>
    <col min="1522" max="1522" width="9" style="97" hidden="1" customWidth="1"/>
    <col min="1523" max="1772" width="9" style="97"/>
    <col min="1773" max="1773" width="27.625" style="97" customWidth="1"/>
    <col min="1774" max="1774" width="11.625" style="97" customWidth="1"/>
    <col min="1775" max="1775" width="13.25" style="97" customWidth="1"/>
    <col min="1776" max="1776" width="10.75" style="97" customWidth="1"/>
    <col min="1777" max="1777" width="12.75" style="97" customWidth="1"/>
    <col min="1778" max="1778" width="9" style="97" hidden="1" customWidth="1"/>
    <col min="1779" max="2028" width="9" style="97"/>
    <col min="2029" max="2029" width="27.625" style="97" customWidth="1"/>
    <col min="2030" max="2030" width="11.625" style="97" customWidth="1"/>
    <col min="2031" max="2031" width="13.25" style="97" customWidth="1"/>
    <col min="2032" max="2032" width="10.75" style="97" customWidth="1"/>
    <col min="2033" max="2033" width="12.75" style="97" customWidth="1"/>
    <col min="2034" max="2034" width="9" style="97" hidden="1" customWidth="1"/>
    <col min="2035" max="2284" width="9" style="97"/>
    <col min="2285" max="2285" width="27.625" style="97" customWidth="1"/>
    <col min="2286" max="2286" width="11.625" style="97" customWidth="1"/>
    <col min="2287" max="2287" width="13.25" style="97" customWidth="1"/>
    <col min="2288" max="2288" width="10.75" style="97" customWidth="1"/>
    <col min="2289" max="2289" width="12.75" style="97" customWidth="1"/>
    <col min="2290" max="2290" width="9" style="97" hidden="1" customWidth="1"/>
    <col min="2291" max="2540" width="9" style="97"/>
    <col min="2541" max="2541" width="27.625" style="97" customWidth="1"/>
    <col min="2542" max="2542" width="11.625" style="97" customWidth="1"/>
    <col min="2543" max="2543" width="13.25" style="97" customWidth="1"/>
    <col min="2544" max="2544" width="10.75" style="97" customWidth="1"/>
    <col min="2545" max="2545" width="12.75" style="97" customWidth="1"/>
    <col min="2546" max="2546" width="9" style="97" hidden="1" customWidth="1"/>
    <col min="2547" max="2796" width="9" style="97"/>
    <col min="2797" max="2797" width="27.625" style="97" customWidth="1"/>
    <col min="2798" max="2798" width="11.625" style="97" customWidth="1"/>
    <col min="2799" max="2799" width="13.25" style="97" customWidth="1"/>
    <col min="2800" max="2800" width="10.75" style="97" customWidth="1"/>
    <col min="2801" max="2801" width="12.75" style="97" customWidth="1"/>
    <col min="2802" max="2802" width="9" style="97" hidden="1" customWidth="1"/>
    <col min="2803" max="3052" width="9" style="97"/>
    <col min="3053" max="3053" width="27.625" style="97" customWidth="1"/>
    <col min="3054" max="3054" width="11.625" style="97" customWidth="1"/>
    <col min="3055" max="3055" width="13.25" style="97" customWidth="1"/>
    <col min="3056" max="3056" width="10.75" style="97" customWidth="1"/>
    <col min="3057" max="3057" width="12.75" style="97" customWidth="1"/>
    <col min="3058" max="3058" width="9" style="97" hidden="1" customWidth="1"/>
    <col min="3059" max="3308" width="9" style="97"/>
    <col min="3309" max="3309" width="27.625" style="97" customWidth="1"/>
    <col min="3310" max="3310" width="11.625" style="97" customWidth="1"/>
    <col min="3311" max="3311" width="13.25" style="97" customWidth="1"/>
    <col min="3312" max="3312" width="10.75" style="97" customWidth="1"/>
    <col min="3313" max="3313" width="12.75" style="97" customWidth="1"/>
    <col min="3314" max="3314" width="9" style="97" hidden="1" customWidth="1"/>
    <col min="3315" max="3564" width="9" style="97"/>
    <col min="3565" max="3565" width="27.625" style="97" customWidth="1"/>
    <col min="3566" max="3566" width="11.625" style="97" customWidth="1"/>
    <col min="3567" max="3567" width="13.25" style="97" customWidth="1"/>
    <col min="3568" max="3568" width="10.75" style="97" customWidth="1"/>
    <col min="3569" max="3569" width="12.75" style="97" customWidth="1"/>
    <col min="3570" max="3570" width="9" style="97" hidden="1" customWidth="1"/>
    <col min="3571" max="3820" width="9" style="97"/>
    <col min="3821" max="3821" width="27.625" style="97" customWidth="1"/>
    <col min="3822" max="3822" width="11.625" style="97" customWidth="1"/>
    <col min="3823" max="3823" width="13.25" style="97" customWidth="1"/>
    <col min="3824" max="3824" width="10.75" style="97" customWidth="1"/>
    <col min="3825" max="3825" width="12.75" style="97" customWidth="1"/>
    <col min="3826" max="3826" width="9" style="97" hidden="1" customWidth="1"/>
    <col min="3827" max="4076" width="9" style="97"/>
    <col min="4077" max="4077" width="27.625" style="97" customWidth="1"/>
    <col min="4078" max="4078" width="11.625" style="97" customWidth="1"/>
    <col min="4079" max="4079" width="13.25" style="97" customWidth="1"/>
    <col min="4080" max="4080" width="10.75" style="97" customWidth="1"/>
    <col min="4081" max="4081" width="12.75" style="97" customWidth="1"/>
    <col min="4082" max="4082" width="9" style="97" hidden="1" customWidth="1"/>
    <col min="4083" max="4332" width="9" style="97"/>
    <col min="4333" max="4333" width="27.625" style="97" customWidth="1"/>
    <col min="4334" max="4334" width="11.625" style="97" customWidth="1"/>
    <col min="4335" max="4335" width="13.25" style="97" customWidth="1"/>
    <col min="4336" max="4336" width="10.75" style="97" customWidth="1"/>
    <col min="4337" max="4337" width="12.75" style="97" customWidth="1"/>
    <col min="4338" max="4338" width="9" style="97" hidden="1" customWidth="1"/>
    <col min="4339" max="4588" width="9" style="97"/>
    <col min="4589" max="4589" width="27.625" style="97" customWidth="1"/>
    <col min="4590" max="4590" width="11.625" style="97" customWidth="1"/>
    <col min="4591" max="4591" width="13.25" style="97" customWidth="1"/>
    <col min="4592" max="4592" width="10.75" style="97" customWidth="1"/>
    <col min="4593" max="4593" width="12.75" style="97" customWidth="1"/>
    <col min="4594" max="4594" width="9" style="97" hidden="1" customWidth="1"/>
    <col min="4595" max="4844" width="9" style="97"/>
    <col min="4845" max="4845" width="27.625" style="97" customWidth="1"/>
    <col min="4846" max="4846" width="11.625" style="97" customWidth="1"/>
    <col min="4847" max="4847" width="13.25" style="97" customWidth="1"/>
    <col min="4848" max="4848" width="10.75" style="97" customWidth="1"/>
    <col min="4849" max="4849" width="12.75" style="97" customWidth="1"/>
    <col min="4850" max="4850" width="9" style="97" hidden="1" customWidth="1"/>
    <col min="4851" max="5100" width="9" style="97"/>
    <col min="5101" max="5101" width="27.625" style="97" customWidth="1"/>
    <col min="5102" max="5102" width="11.625" style="97" customWidth="1"/>
    <col min="5103" max="5103" width="13.25" style="97" customWidth="1"/>
    <col min="5104" max="5104" width="10.75" style="97" customWidth="1"/>
    <col min="5105" max="5105" width="12.75" style="97" customWidth="1"/>
    <col min="5106" max="5106" width="9" style="97" hidden="1" customWidth="1"/>
    <col min="5107" max="5356" width="9" style="97"/>
    <col min="5357" max="5357" width="27.625" style="97" customWidth="1"/>
    <col min="5358" max="5358" width="11.625" style="97" customWidth="1"/>
    <col min="5359" max="5359" width="13.25" style="97" customWidth="1"/>
    <col min="5360" max="5360" width="10.75" style="97" customWidth="1"/>
    <col min="5361" max="5361" width="12.75" style="97" customWidth="1"/>
    <col min="5362" max="5362" width="9" style="97" hidden="1" customWidth="1"/>
    <col min="5363" max="5612" width="9" style="97"/>
    <col min="5613" max="5613" width="27.625" style="97" customWidth="1"/>
    <col min="5614" max="5614" width="11.625" style="97" customWidth="1"/>
    <col min="5615" max="5615" width="13.25" style="97" customWidth="1"/>
    <col min="5616" max="5616" width="10.75" style="97" customWidth="1"/>
    <col min="5617" max="5617" width="12.75" style="97" customWidth="1"/>
    <col min="5618" max="5618" width="9" style="97" hidden="1" customWidth="1"/>
    <col min="5619" max="5868" width="9" style="97"/>
    <col min="5869" max="5869" width="27.625" style="97" customWidth="1"/>
    <col min="5870" max="5870" width="11.625" style="97" customWidth="1"/>
    <col min="5871" max="5871" width="13.25" style="97" customWidth="1"/>
    <col min="5872" max="5872" width="10.75" style="97" customWidth="1"/>
    <col min="5873" max="5873" width="12.75" style="97" customWidth="1"/>
    <col min="5874" max="5874" width="9" style="97" hidden="1" customWidth="1"/>
    <col min="5875" max="6124" width="9" style="97"/>
    <col min="6125" max="6125" width="27.625" style="97" customWidth="1"/>
    <col min="6126" max="6126" width="11.625" style="97" customWidth="1"/>
    <col min="6127" max="6127" width="13.25" style="97" customWidth="1"/>
    <col min="6128" max="6128" width="10.75" style="97" customWidth="1"/>
    <col min="6129" max="6129" width="12.75" style="97" customWidth="1"/>
    <col min="6130" max="6130" width="9" style="97" hidden="1" customWidth="1"/>
    <col min="6131" max="6380" width="9" style="97"/>
    <col min="6381" max="6381" width="27.625" style="97" customWidth="1"/>
    <col min="6382" max="6382" width="11.625" style="97" customWidth="1"/>
    <col min="6383" max="6383" width="13.25" style="97" customWidth="1"/>
    <col min="6384" max="6384" width="10.75" style="97" customWidth="1"/>
    <col min="6385" max="6385" width="12.75" style="97" customWidth="1"/>
    <col min="6386" max="6386" width="9" style="97" hidden="1" customWidth="1"/>
    <col min="6387" max="6636" width="9" style="97"/>
    <col min="6637" max="6637" width="27.625" style="97" customWidth="1"/>
    <col min="6638" max="6638" width="11.625" style="97" customWidth="1"/>
    <col min="6639" max="6639" width="13.25" style="97" customWidth="1"/>
    <col min="6640" max="6640" width="10.75" style="97" customWidth="1"/>
    <col min="6641" max="6641" width="12.75" style="97" customWidth="1"/>
    <col min="6642" max="6642" width="9" style="97" hidden="1" customWidth="1"/>
    <col min="6643" max="6892" width="9" style="97"/>
    <col min="6893" max="6893" width="27.625" style="97" customWidth="1"/>
    <col min="6894" max="6894" width="11.625" style="97" customWidth="1"/>
    <col min="6895" max="6895" width="13.25" style="97" customWidth="1"/>
    <col min="6896" max="6896" width="10.75" style="97" customWidth="1"/>
    <col min="6897" max="6897" width="12.75" style="97" customWidth="1"/>
    <col min="6898" max="6898" width="9" style="97" hidden="1" customWidth="1"/>
    <col min="6899" max="7148" width="9" style="97"/>
    <col min="7149" max="7149" width="27.625" style="97" customWidth="1"/>
    <col min="7150" max="7150" width="11.625" style="97" customWidth="1"/>
    <col min="7151" max="7151" width="13.25" style="97" customWidth="1"/>
    <col min="7152" max="7152" width="10.75" style="97" customWidth="1"/>
    <col min="7153" max="7153" width="12.75" style="97" customWidth="1"/>
    <col min="7154" max="7154" width="9" style="97" hidden="1" customWidth="1"/>
    <col min="7155" max="7404" width="9" style="97"/>
    <col min="7405" max="7405" width="27.625" style="97" customWidth="1"/>
    <col min="7406" max="7406" width="11.625" style="97" customWidth="1"/>
    <col min="7407" max="7407" width="13.25" style="97" customWidth="1"/>
    <col min="7408" max="7408" width="10.75" style="97" customWidth="1"/>
    <col min="7409" max="7409" width="12.75" style="97" customWidth="1"/>
    <col min="7410" max="7410" width="9" style="97" hidden="1" customWidth="1"/>
    <col min="7411" max="7660" width="9" style="97"/>
    <col min="7661" max="7661" width="27.625" style="97" customWidth="1"/>
    <col min="7662" max="7662" width="11.625" style="97" customWidth="1"/>
    <col min="7663" max="7663" width="13.25" style="97" customWidth="1"/>
    <col min="7664" max="7664" width="10.75" style="97" customWidth="1"/>
    <col min="7665" max="7665" width="12.75" style="97" customWidth="1"/>
    <col min="7666" max="7666" width="9" style="97" hidden="1" customWidth="1"/>
    <col min="7667" max="7916" width="9" style="97"/>
    <col min="7917" max="7917" width="27.625" style="97" customWidth="1"/>
    <col min="7918" max="7918" width="11.625" style="97" customWidth="1"/>
    <col min="7919" max="7919" width="13.25" style="97" customWidth="1"/>
    <col min="7920" max="7920" width="10.75" style="97" customWidth="1"/>
    <col min="7921" max="7921" width="12.75" style="97" customWidth="1"/>
    <col min="7922" max="7922" width="9" style="97" hidden="1" customWidth="1"/>
    <col min="7923" max="8172" width="9" style="97"/>
    <col min="8173" max="8173" width="27.625" style="97" customWidth="1"/>
    <col min="8174" max="8174" width="11.625" style="97" customWidth="1"/>
    <col min="8175" max="8175" width="13.25" style="97" customWidth="1"/>
    <col min="8176" max="8176" width="10.75" style="97" customWidth="1"/>
    <col min="8177" max="8177" width="12.75" style="97" customWidth="1"/>
    <col min="8178" max="8178" width="9" style="97" hidden="1" customWidth="1"/>
    <col min="8179" max="8428" width="9" style="97"/>
    <col min="8429" max="8429" width="27.625" style="97" customWidth="1"/>
    <col min="8430" max="8430" width="11.625" style="97" customWidth="1"/>
    <col min="8431" max="8431" width="13.25" style="97" customWidth="1"/>
    <col min="8432" max="8432" width="10.75" style="97" customWidth="1"/>
    <col min="8433" max="8433" width="12.75" style="97" customWidth="1"/>
    <col min="8434" max="8434" width="9" style="97" hidden="1" customWidth="1"/>
    <col min="8435" max="8684" width="9" style="97"/>
    <col min="8685" max="8685" width="27.625" style="97" customWidth="1"/>
    <col min="8686" max="8686" width="11.625" style="97" customWidth="1"/>
    <col min="8687" max="8687" width="13.25" style="97" customWidth="1"/>
    <col min="8688" max="8688" width="10.75" style="97" customWidth="1"/>
    <col min="8689" max="8689" width="12.75" style="97" customWidth="1"/>
    <col min="8690" max="8690" width="9" style="97" hidden="1" customWidth="1"/>
    <col min="8691" max="8940" width="9" style="97"/>
    <col min="8941" max="8941" width="27.625" style="97" customWidth="1"/>
    <col min="8942" max="8942" width="11.625" style="97" customWidth="1"/>
    <col min="8943" max="8943" width="13.25" style="97" customWidth="1"/>
    <col min="8944" max="8944" width="10.75" style="97" customWidth="1"/>
    <col min="8945" max="8945" width="12.75" style="97" customWidth="1"/>
    <col min="8946" max="8946" width="9" style="97" hidden="1" customWidth="1"/>
    <col min="8947" max="9196" width="9" style="97"/>
    <col min="9197" max="9197" width="27.625" style="97" customWidth="1"/>
    <col min="9198" max="9198" width="11.625" style="97" customWidth="1"/>
    <col min="9199" max="9199" width="13.25" style="97" customWidth="1"/>
    <col min="9200" max="9200" width="10.75" style="97" customWidth="1"/>
    <col min="9201" max="9201" width="12.75" style="97" customWidth="1"/>
    <col min="9202" max="9202" width="9" style="97" hidden="1" customWidth="1"/>
    <col min="9203" max="9452" width="9" style="97"/>
    <col min="9453" max="9453" width="27.625" style="97" customWidth="1"/>
    <col min="9454" max="9454" width="11.625" style="97" customWidth="1"/>
    <col min="9455" max="9455" width="13.25" style="97" customWidth="1"/>
    <col min="9456" max="9456" width="10.75" style="97" customWidth="1"/>
    <col min="9457" max="9457" width="12.75" style="97" customWidth="1"/>
    <col min="9458" max="9458" width="9" style="97" hidden="1" customWidth="1"/>
    <col min="9459" max="9708" width="9" style="97"/>
    <col min="9709" max="9709" width="27.625" style="97" customWidth="1"/>
    <col min="9710" max="9710" width="11.625" style="97" customWidth="1"/>
    <col min="9711" max="9711" width="13.25" style="97" customWidth="1"/>
    <col min="9712" max="9712" width="10.75" style="97" customWidth="1"/>
    <col min="9713" max="9713" width="12.75" style="97" customWidth="1"/>
    <col min="9714" max="9714" width="9" style="97" hidden="1" customWidth="1"/>
    <col min="9715" max="9964" width="9" style="97"/>
    <col min="9965" max="9965" width="27.625" style="97" customWidth="1"/>
    <col min="9966" max="9966" width="11.625" style="97" customWidth="1"/>
    <col min="9967" max="9967" width="13.25" style="97" customWidth="1"/>
    <col min="9968" max="9968" width="10.75" style="97" customWidth="1"/>
    <col min="9969" max="9969" width="12.75" style="97" customWidth="1"/>
    <col min="9970" max="9970" width="9" style="97" hidden="1" customWidth="1"/>
    <col min="9971" max="10220" width="9" style="97"/>
    <col min="10221" max="10221" width="27.625" style="97" customWidth="1"/>
    <col min="10222" max="10222" width="11.625" style="97" customWidth="1"/>
    <col min="10223" max="10223" width="13.25" style="97" customWidth="1"/>
    <col min="10224" max="10224" width="10.75" style="97" customWidth="1"/>
    <col min="10225" max="10225" width="12.75" style="97" customWidth="1"/>
    <col min="10226" max="10226" width="9" style="97" hidden="1" customWidth="1"/>
    <col min="10227" max="10476" width="9" style="97"/>
    <col min="10477" max="10477" width="27.625" style="97" customWidth="1"/>
    <col min="10478" max="10478" width="11.625" style="97" customWidth="1"/>
    <col min="10479" max="10479" width="13.25" style="97" customWidth="1"/>
    <col min="10480" max="10480" width="10.75" style="97" customWidth="1"/>
    <col min="10481" max="10481" width="12.75" style="97" customWidth="1"/>
    <col min="10482" max="10482" width="9" style="97" hidden="1" customWidth="1"/>
    <col min="10483" max="10732" width="9" style="97"/>
    <col min="10733" max="10733" width="27.625" style="97" customWidth="1"/>
    <col min="10734" max="10734" width="11.625" style="97" customWidth="1"/>
    <col min="10735" max="10735" width="13.25" style="97" customWidth="1"/>
    <col min="10736" max="10736" width="10.75" style="97" customWidth="1"/>
    <col min="10737" max="10737" width="12.75" style="97" customWidth="1"/>
    <col min="10738" max="10738" width="9" style="97" hidden="1" customWidth="1"/>
    <col min="10739" max="10988" width="9" style="97"/>
    <col min="10989" max="10989" width="27.625" style="97" customWidth="1"/>
    <col min="10990" max="10990" width="11.625" style="97" customWidth="1"/>
    <col min="10991" max="10991" width="13.25" style="97" customWidth="1"/>
    <col min="10992" max="10992" width="10.75" style="97" customWidth="1"/>
    <col min="10993" max="10993" width="12.75" style="97" customWidth="1"/>
    <col min="10994" max="10994" width="9" style="97" hidden="1" customWidth="1"/>
    <col min="10995" max="11244" width="9" style="97"/>
    <col min="11245" max="11245" width="27.625" style="97" customWidth="1"/>
    <col min="11246" max="11246" width="11.625" style="97" customWidth="1"/>
    <col min="11247" max="11247" width="13.25" style="97" customWidth="1"/>
    <col min="11248" max="11248" width="10.75" style="97" customWidth="1"/>
    <col min="11249" max="11249" width="12.75" style="97" customWidth="1"/>
    <col min="11250" max="11250" width="9" style="97" hidden="1" customWidth="1"/>
    <col min="11251" max="11500" width="9" style="97"/>
    <col min="11501" max="11501" width="27.625" style="97" customWidth="1"/>
    <col min="11502" max="11502" width="11.625" style="97" customWidth="1"/>
    <col min="11503" max="11503" width="13.25" style="97" customWidth="1"/>
    <col min="11504" max="11504" width="10.75" style="97" customWidth="1"/>
    <col min="11505" max="11505" width="12.75" style="97" customWidth="1"/>
    <col min="11506" max="11506" width="9" style="97" hidden="1" customWidth="1"/>
    <col min="11507" max="11756" width="9" style="97"/>
    <col min="11757" max="11757" width="27.625" style="97" customWidth="1"/>
    <col min="11758" max="11758" width="11.625" style="97" customWidth="1"/>
    <col min="11759" max="11759" width="13.25" style="97" customWidth="1"/>
    <col min="11760" max="11760" width="10.75" style="97" customWidth="1"/>
    <col min="11761" max="11761" width="12.75" style="97" customWidth="1"/>
    <col min="11762" max="11762" width="9" style="97" hidden="1" customWidth="1"/>
    <col min="11763" max="12012" width="9" style="97"/>
    <col min="12013" max="12013" width="27.625" style="97" customWidth="1"/>
    <col min="12014" max="12014" width="11.625" style="97" customWidth="1"/>
    <col min="12015" max="12015" width="13.25" style="97" customWidth="1"/>
    <col min="12016" max="12016" width="10.75" style="97" customWidth="1"/>
    <col min="12017" max="12017" width="12.75" style="97" customWidth="1"/>
    <col min="12018" max="12018" width="9" style="97" hidden="1" customWidth="1"/>
    <col min="12019" max="12268" width="9" style="97"/>
    <col min="12269" max="12269" width="27.625" style="97" customWidth="1"/>
    <col min="12270" max="12270" width="11.625" style="97" customWidth="1"/>
    <col min="12271" max="12271" width="13.25" style="97" customWidth="1"/>
    <col min="12272" max="12272" width="10.75" style="97" customWidth="1"/>
    <col min="12273" max="12273" width="12.75" style="97" customWidth="1"/>
    <col min="12274" max="12274" width="9" style="97" hidden="1" customWidth="1"/>
    <col min="12275" max="12524" width="9" style="97"/>
    <col min="12525" max="12525" width="27.625" style="97" customWidth="1"/>
    <col min="12526" max="12526" width="11.625" style="97" customWidth="1"/>
    <col min="12527" max="12527" width="13.25" style="97" customWidth="1"/>
    <col min="12528" max="12528" width="10.75" style="97" customWidth="1"/>
    <col min="12529" max="12529" width="12.75" style="97" customWidth="1"/>
    <col min="12530" max="12530" width="9" style="97" hidden="1" customWidth="1"/>
    <col min="12531" max="12780" width="9" style="97"/>
    <col min="12781" max="12781" width="27.625" style="97" customWidth="1"/>
    <col min="12782" max="12782" width="11.625" style="97" customWidth="1"/>
    <col min="12783" max="12783" width="13.25" style="97" customWidth="1"/>
    <col min="12784" max="12784" width="10.75" style="97" customWidth="1"/>
    <col min="12785" max="12785" width="12.75" style="97" customWidth="1"/>
    <col min="12786" max="12786" width="9" style="97" hidden="1" customWidth="1"/>
    <col min="12787" max="13036" width="9" style="97"/>
    <col min="13037" max="13037" width="27.625" style="97" customWidth="1"/>
    <col min="13038" max="13038" width="11.625" style="97" customWidth="1"/>
    <col min="13039" max="13039" width="13.25" style="97" customWidth="1"/>
    <col min="13040" max="13040" width="10.75" style="97" customWidth="1"/>
    <col min="13041" max="13041" width="12.75" style="97" customWidth="1"/>
    <col min="13042" max="13042" width="9" style="97" hidden="1" customWidth="1"/>
    <col min="13043" max="13292" width="9" style="97"/>
    <col min="13293" max="13293" width="27.625" style="97" customWidth="1"/>
    <col min="13294" max="13294" width="11.625" style="97" customWidth="1"/>
    <col min="13295" max="13295" width="13.25" style="97" customWidth="1"/>
    <col min="13296" max="13296" width="10.75" style="97" customWidth="1"/>
    <col min="13297" max="13297" width="12.75" style="97" customWidth="1"/>
    <col min="13298" max="13298" width="9" style="97" hidden="1" customWidth="1"/>
    <col min="13299" max="13548" width="9" style="97"/>
    <col min="13549" max="13549" width="27.625" style="97" customWidth="1"/>
    <col min="13550" max="13550" width="11.625" style="97" customWidth="1"/>
    <col min="13551" max="13551" width="13.25" style="97" customWidth="1"/>
    <col min="13552" max="13552" width="10.75" style="97" customWidth="1"/>
    <col min="13553" max="13553" width="12.75" style="97" customWidth="1"/>
    <col min="13554" max="13554" width="9" style="97" hidden="1" customWidth="1"/>
    <col min="13555" max="13804" width="9" style="97"/>
    <col min="13805" max="13805" width="27.625" style="97" customWidth="1"/>
    <col min="13806" max="13806" width="11.625" style="97" customWidth="1"/>
    <col min="13807" max="13807" width="13.25" style="97" customWidth="1"/>
    <col min="13808" max="13808" width="10.75" style="97" customWidth="1"/>
    <col min="13809" max="13809" width="12.75" style="97" customWidth="1"/>
    <col min="13810" max="13810" width="9" style="97" hidden="1" customWidth="1"/>
    <col min="13811" max="14060" width="9" style="97"/>
    <col min="14061" max="14061" width="27.625" style="97" customWidth="1"/>
    <col min="14062" max="14062" width="11.625" style="97" customWidth="1"/>
    <col min="14063" max="14063" width="13.25" style="97" customWidth="1"/>
    <col min="14064" max="14064" width="10.75" style="97" customWidth="1"/>
    <col min="14065" max="14065" width="12.75" style="97" customWidth="1"/>
    <col min="14066" max="14066" width="9" style="97" hidden="1" customWidth="1"/>
    <col min="14067" max="14316" width="9" style="97"/>
    <col min="14317" max="14317" width="27.625" style="97" customWidth="1"/>
    <col min="14318" max="14318" width="11.625" style="97" customWidth="1"/>
    <col min="14319" max="14319" width="13.25" style="97" customWidth="1"/>
    <col min="14320" max="14320" width="10.75" style="97" customWidth="1"/>
    <col min="14321" max="14321" width="12.75" style="97" customWidth="1"/>
    <col min="14322" max="14322" width="9" style="97" hidden="1" customWidth="1"/>
    <col min="14323" max="14572" width="9" style="97"/>
    <col min="14573" max="14573" width="27.625" style="97" customWidth="1"/>
    <col min="14574" max="14574" width="11.625" style="97" customWidth="1"/>
    <col min="14575" max="14575" width="13.25" style="97" customWidth="1"/>
    <col min="14576" max="14576" width="10.75" style="97" customWidth="1"/>
    <col min="14577" max="14577" width="12.75" style="97" customWidth="1"/>
    <col min="14578" max="14578" width="9" style="97" hidden="1" customWidth="1"/>
    <col min="14579" max="14828" width="9" style="97"/>
    <col min="14829" max="14829" width="27.625" style="97" customWidth="1"/>
    <col min="14830" max="14830" width="11.625" style="97" customWidth="1"/>
    <col min="14831" max="14831" width="13.25" style="97" customWidth="1"/>
    <col min="14832" max="14832" width="10.75" style="97" customWidth="1"/>
    <col min="14833" max="14833" width="12.75" style="97" customWidth="1"/>
    <col min="14834" max="14834" width="9" style="97" hidden="1" customWidth="1"/>
    <col min="14835" max="15084" width="9" style="97"/>
    <col min="15085" max="15085" width="27.625" style="97" customWidth="1"/>
    <col min="15086" max="15086" width="11.625" style="97" customWidth="1"/>
    <col min="15087" max="15087" width="13.25" style="97" customWidth="1"/>
    <col min="15088" max="15088" width="10.75" style="97" customWidth="1"/>
    <col min="15089" max="15089" width="12.75" style="97" customWidth="1"/>
    <col min="15090" max="15090" width="9" style="97" hidden="1" customWidth="1"/>
    <col min="15091" max="15340" width="9" style="97"/>
    <col min="15341" max="15341" width="27.625" style="97" customWidth="1"/>
    <col min="15342" max="15342" width="11.625" style="97" customWidth="1"/>
    <col min="15343" max="15343" width="13.25" style="97" customWidth="1"/>
    <col min="15344" max="15344" width="10.75" style="97" customWidth="1"/>
    <col min="15345" max="15345" width="12.75" style="97" customWidth="1"/>
    <col min="15346" max="15346" width="9" style="97" hidden="1" customWidth="1"/>
    <col min="15347" max="15596" width="9" style="97"/>
    <col min="15597" max="15597" width="27.625" style="97" customWidth="1"/>
    <col min="15598" max="15598" width="11.625" style="97" customWidth="1"/>
    <col min="15599" max="15599" width="13.25" style="97" customWidth="1"/>
    <col min="15600" max="15600" width="10.75" style="97" customWidth="1"/>
    <col min="15601" max="15601" width="12.75" style="97" customWidth="1"/>
    <col min="15602" max="15602" width="9" style="97" hidden="1" customWidth="1"/>
    <col min="15603" max="15852" width="9" style="97"/>
    <col min="15853" max="15853" width="27.625" style="97" customWidth="1"/>
    <col min="15854" max="15854" width="11.625" style="97" customWidth="1"/>
    <col min="15855" max="15855" width="13.25" style="97" customWidth="1"/>
    <col min="15856" max="15856" width="10.75" style="97" customWidth="1"/>
    <col min="15857" max="15857" width="12.75" style="97" customWidth="1"/>
    <col min="15858" max="15858" width="9" style="97" hidden="1" customWidth="1"/>
    <col min="15859" max="16108" width="9" style="97"/>
    <col min="16109" max="16109" width="27.625" style="97" customWidth="1"/>
    <col min="16110" max="16110" width="11.625" style="97" customWidth="1"/>
    <col min="16111" max="16111" width="13.25" style="97" customWidth="1"/>
    <col min="16112" max="16112" width="10.75" style="97" customWidth="1"/>
    <col min="16113" max="16113" width="12.75" style="97" customWidth="1"/>
    <col min="16114" max="16114" width="9" style="97" hidden="1" customWidth="1"/>
    <col min="16115" max="16384" width="9" style="97"/>
  </cols>
  <sheetData>
    <row r="1" spans="1:5" s="123" customFormat="1" ht="23.25" customHeight="1">
      <c r="A1" s="123" t="s">
        <v>146</v>
      </c>
      <c r="B1" s="203"/>
      <c r="C1" s="348"/>
      <c r="D1" s="349"/>
      <c r="E1" s="349"/>
    </row>
    <row r="2" spans="1:5" ht="23.25" customHeight="1">
      <c r="A2" s="514" t="s">
        <v>1757</v>
      </c>
      <c r="B2" s="515"/>
      <c r="C2" s="515"/>
      <c r="D2" s="514"/>
      <c r="E2" s="514"/>
    </row>
    <row r="3" spans="1:5" ht="21.75" customHeight="1">
      <c r="A3" s="343"/>
      <c r="E3" s="120" t="s">
        <v>40</v>
      </c>
    </row>
    <row r="4" spans="1:5" ht="29.25" customHeight="1">
      <c r="A4" s="252" t="s">
        <v>41</v>
      </c>
      <c r="B4" s="296" t="s">
        <v>42</v>
      </c>
      <c r="C4" s="253" t="s">
        <v>43</v>
      </c>
      <c r="D4" s="237" t="s">
        <v>44</v>
      </c>
      <c r="E4" s="237" t="s">
        <v>45</v>
      </c>
    </row>
    <row r="5" spans="1:5" ht="20.100000000000001" customHeight="1">
      <c r="A5" s="151" t="s">
        <v>84</v>
      </c>
      <c r="B5" s="127">
        <v>20715</v>
      </c>
      <c r="C5" s="127">
        <v>20483</v>
      </c>
      <c r="D5" s="151">
        <v>98.9</v>
      </c>
      <c r="E5" s="151">
        <v>116.1</v>
      </c>
    </row>
    <row r="6" spans="1:5" ht="20.100000000000001" customHeight="1">
      <c r="A6" s="151" t="s">
        <v>85</v>
      </c>
      <c r="B6" s="127">
        <v>0</v>
      </c>
      <c r="C6" s="127">
        <v>0</v>
      </c>
      <c r="D6" s="151"/>
      <c r="E6" s="151"/>
    </row>
    <row r="7" spans="1:5" ht="20.100000000000001" customHeight="1">
      <c r="A7" s="151" t="s">
        <v>86</v>
      </c>
      <c r="B7" s="127">
        <v>0</v>
      </c>
      <c r="C7" s="127">
        <v>0</v>
      </c>
      <c r="D7" s="151"/>
      <c r="E7" s="151"/>
    </row>
    <row r="8" spans="1:5" ht="20.100000000000001" customHeight="1">
      <c r="A8" s="151" t="s">
        <v>87</v>
      </c>
      <c r="B8" s="127">
        <v>11986</v>
      </c>
      <c r="C8" s="127">
        <v>11911</v>
      </c>
      <c r="D8" s="151">
        <v>99.4</v>
      </c>
      <c r="E8" s="151">
        <v>119.7</v>
      </c>
    </row>
    <row r="9" spans="1:5" ht="20.100000000000001" customHeight="1">
      <c r="A9" s="151" t="s">
        <v>88</v>
      </c>
      <c r="B9" s="127">
        <v>61645</v>
      </c>
      <c r="C9" s="127">
        <v>61556</v>
      </c>
      <c r="D9" s="151">
        <v>99.9</v>
      </c>
      <c r="E9" s="151">
        <v>110.1</v>
      </c>
    </row>
    <row r="10" spans="1:5" ht="20.100000000000001" customHeight="1">
      <c r="A10" s="151" t="s">
        <v>89</v>
      </c>
      <c r="B10" s="127">
        <v>6051</v>
      </c>
      <c r="C10" s="127">
        <v>5506</v>
      </c>
      <c r="D10" s="151">
        <v>91</v>
      </c>
      <c r="E10" s="151">
        <v>151.4</v>
      </c>
    </row>
    <row r="11" spans="1:5" ht="20.100000000000001" customHeight="1">
      <c r="A11" s="151" t="s">
        <v>147</v>
      </c>
      <c r="B11" s="127">
        <v>3582</v>
      </c>
      <c r="C11" s="127">
        <v>3524</v>
      </c>
      <c r="D11" s="151">
        <v>98.4</v>
      </c>
      <c r="E11" s="151">
        <v>135.4</v>
      </c>
    </row>
    <row r="12" spans="1:5" ht="20.100000000000001" customHeight="1">
      <c r="A12" s="151" t="s">
        <v>91</v>
      </c>
      <c r="B12" s="127">
        <v>23497</v>
      </c>
      <c r="C12" s="127">
        <v>23359</v>
      </c>
      <c r="D12" s="151">
        <v>99.4</v>
      </c>
      <c r="E12" s="151">
        <v>116.8</v>
      </c>
    </row>
    <row r="13" spans="1:5" ht="20.100000000000001" customHeight="1">
      <c r="A13" s="151" t="s">
        <v>92</v>
      </c>
      <c r="B13" s="127">
        <v>12217</v>
      </c>
      <c r="C13" s="127">
        <v>12180</v>
      </c>
      <c r="D13" s="151">
        <v>99.7</v>
      </c>
      <c r="E13" s="151">
        <v>100.1</v>
      </c>
    </row>
    <row r="14" spans="1:5" ht="20.100000000000001" customHeight="1">
      <c r="A14" s="151" t="s">
        <v>93</v>
      </c>
      <c r="B14" s="127">
        <v>15662</v>
      </c>
      <c r="C14" s="127">
        <v>15625</v>
      </c>
      <c r="D14" s="151">
        <v>99.8</v>
      </c>
      <c r="E14" s="151">
        <v>96.6</v>
      </c>
    </row>
    <row r="15" spans="1:5" ht="20.100000000000001" customHeight="1">
      <c r="A15" s="151" t="s">
        <v>94</v>
      </c>
      <c r="B15" s="127">
        <v>7591</v>
      </c>
      <c r="C15" s="127">
        <v>7276</v>
      </c>
      <c r="D15" s="151">
        <v>95.9</v>
      </c>
      <c r="E15" s="151">
        <v>147.19999999999999</v>
      </c>
    </row>
    <row r="16" spans="1:5" ht="20.100000000000001" customHeight="1">
      <c r="A16" s="151" t="s">
        <v>95</v>
      </c>
      <c r="B16" s="127">
        <v>36103</v>
      </c>
      <c r="C16" s="127">
        <v>34480</v>
      </c>
      <c r="D16" s="151">
        <v>95.5</v>
      </c>
      <c r="E16" s="151">
        <v>85.3</v>
      </c>
    </row>
    <row r="17" spans="1:5" ht="20.100000000000001" customHeight="1">
      <c r="A17" s="151" t="s">
        <v>96</v>
      </c>
      <c r="B17" s="127">
        <v>11987</v>
      </c>
      <c r="C17" s="127">
        <v>11717</v>
      </c>
      <c r="D17" s="151">
        <v>97.7</v>
      </c>
      <c r="E17" s="151">
        <v>142.1</v>
      </c>
    </row>
    <row r="18" spans="1:5" ht="20.100000000000001" customHeight="1">
      <c r="A18" s="151" t="s">
        <v>97</v>
      </c>
      <c r="B18" s="127">
        <v>2656</v>
      </c>
      <c r="C18" s="127">
        <v>2193</v>
      </c>
      <c r="D18" s="151">
        <v>82.6</v>
      </c>
      <c r="E18" s="151">
        <v>94.9</v>
      </c>
    </row>
    <row r="19" spans="1:5" ht="20.100000000000001" customHeight="1">
      <c r="A19" s="151" t="s">
        <v>98</v>
      </c>
      <c r="B19" s="127">
        <v>3136</v>
      </c>
      <c r="C19" s="127">
        <v>3090</v>
      </c>
      <c r="D19" s="151">
        <v>98.5</v>
      </c>
      <c r="E19" s="151">
        <v>172.6</v>
      </c>
    </row>
    <row r="20" spans="1:5" ht="20.100000000000001" customHeight="1">
      <c r="A20" s="151" t="s">
        <v>99</v>
      </c>
      <c r="B20" s="127">
        <v>300</v>
      </c>
      <c r="C20" s="127">
        <v>0</v>
      </c>
      <c r="D20" s="151">
        <v>0</v>
      </c>
      <c r="E20" s="151"/>
    </row>
    <row r="21" spans="1:5" ht="20.100000000000001" customHeight="1">
      <c r="A21" s="151" t="s">
        <v>100</v>
      </c>
      <c r="B21" s="127">
        <v>0</v>
      </c>
      <c r="C21" s="127">
        <v>0</v>
      </c>
      <c r="D21" s="151"/>
      <c r="E21" s="151"/>
    </row>
    <row r="22" spans="1:5" ht="20.100000000000001" customHeight="1">
      <c r="A22" s="151" t="s">
        <v>101</v>
      </c>
      <c r="B22" s="127">
        <v>2920</v>
      </c>
      <c r="C22" s="127">
        <v>2893</v>
      </c>
      <c r="D22" s="151">
        <v>99.1</v>
      </c>
      <c r="E22" s="151">
        <v>88.8</v>
      </c>
    </row>
    <row r="23" spans="1:5" ht="20.100000000000001" customHeight="1">
      <c r="A23" s="151" t="s">
        <v>102</v>
      </c>
      <c r="B23" s="127">
        <v>3745</v>
      </c>
      <c r="C23" s="127">
        <v>3711</v>
      </c>
      <c r="D23" s="151">
        <v>99.1</v>
      </c>
      <c r="E23" s="151">
        <v>124.7</v>
      </c>
    </row>
    <row r="24" spans="1:5" ht="20.100000000000001" customHeight="1">
      <c r="A24" s="151" t="s">
        <v>103</v>
      </c>
      <c r="B24" s="127">
        <v>361</v>
      </c>
      <c r="C24" s="127">
        <v>361</v>
      </c>
      <c r="D24" s="151">
        <v>100</v>
      </c>
      <c r="E24" s="151">
        <v>50.2</v>
      </c>
    </row>
    <row r="25" spans="1:5" ht="20.100000000000001" customHeight="1">
      <c r="A25" s="151" t="s">
        <v>104</v>
      </c>
      <c r="B25" s="127">
        <v>3779</v>
      </c>
      <c r="C25" s="127">
        <v>2683</v>
      </c>
      <c r="D25" s="151">
        <v>71</v>
      </c>
      <c r="E25" s="151"/>
    </row>
    <row r="26" spans="1:5" ht="20.100000000000001" customHeight="1">
      <c r="A26" s="151" t="s">
        <v>148</v>
      </c>
      <c r="B26" s="127">
        <v>1155</v>
      </c>
      <c r="C26" s="127">
        <v>893</v>
      </c>
      <c r="D26" s="151">
        <v>77.3</v>
      </c>
      <c r="E26" s="151">
        <v>236.2</v>
      </c>
    </row>
    <row r="27" spans="1:5" ht="20.100000000000001" customHeight="1">
      <c r="A27" s="151" t="s">
        <v>149</v>
      </c>
      <c r="B27" s="127">
        <v>5468</v>
      </c>
      <c r="C27" s="127">
        <v>5468</v>
      </c>
      <c r="D27" s="151">
        <v>100</v>
      </c>
      <c r="E27" s="151">
        <v>111.8</v>
      </c>
    </row>
    <row r="28" spans="1:5" ht="20.100000000000001" customHeight="1">
      <c r="A28" s="151" t="s">
        <v>150</v>
      </c>
      <c r="B28" s="127">
        <v>30</v>
      </c>
      <c r="C28" s="127">
        <v>30</v>
      </c>
      <c r="D28" s="151">
        <v>100</v>
      </c>
      <c r="E28" s="151">
        <v>250</v>
      </c>
    </row>
    <row r="29" spans="1:5" s="332" customFormat="1" ht="20.100000000000001" customHeight="1">
      <c r="A29" s="344" t="s">
        <v>109</v>
      </c>
      <c r="B29" s="350">
        <v>234586</v>
      </c>
      <c r="C29" s="350">
        <v>228939</v>
      </c>
      <c r="D29" s="345">
        <v>97.6</v>
      </c>
      <c r="E29" s="345">
        <v>110</v>
      </c>
    </row>
    <row r="30" spans="1:5" ht="20.100000000000001" customHeight="1">
      <c r="A30" s="151" t="s">
        <v>110</v>
      </c>
      <c r="B30" s="127">
        <v>0</v>
      </c>
      <c r="C30" s="127">
        <v>12231</v>
      </c>
      <c r="D30" s="151"/>
      <c r="E30" s="151">
        <v>505.6</v>
      </c>
    </row>
    <row r="31" spans="1:5" ht="20.100000000000001" customHeight="1">
      <c r="A31" s="151" t="s">
        <v>111</v>
      </c>
      <c r="B31" s="127">
        <v>0</v>
      </c>
      <c r="C31" s="127">
        <v>18230</v>
      </c>
      <c r="D31" s="151"/>
      <c r="E31" s="151">
        <v>127.4</v>
      </c>
    </row>
    <row r="32" spans="1:5" ht="20.100000000000001" customHeight="1">
      <c r="A32" s="151" t="s">
        <v>112</v>
      </c>
      <c r="B32" s="127">
        <v>0</v>
      </c>
      <c r="C32" s="127">
        <v>13333</v>
      </c>
      <c r="D32" s="151"/>
      <c r="E32" s="151">
        <v>105.9</v>
      </c>
    </row>
    <row r="33" spans="1:5" ht="20.100000000000001" customHeight="1">
      <c r="A33" s="151" t="s">
        <v>151</v>
      </c>
      <c r="B33" s="127">
        <v>0</v>
      </c>
      <c r="C33" s="127">
        <v>0</v>
      </c>
      <c r="D33" s="151"/>
      <c r="E33" s="151"/>
    </row>
    <row r="34" spans="1:5" ht="20.100000000000001" customHeight="1">
      <c r="A34" s="151" t="s">
        <v>152</v>
      </c>
      <c r="B34" s="127">
        <v>0</v>
      </c>
      <c r="C34" s="127">
        <v>0</v>
      </c>
      <c r="D34" s="151"/>
      <c r="E34" s="151"/>
    </row>
    <row r="35" spans="1:5" ht="20.100000000000001" customHeight="1">
      <c r="A35" s="151" t="s">
        <v>113</v>
      </c>
      <c r="B35" s="127">
        <v>0</v>
      </c>
      <c r="C35" s="346">
        <v>0</v>
      </c>
      <c r="D35" s="151"/>
      <c r="E35" s="151"/>
    </row>
    <row r="36" spans="1:5" ht="20.100000000000001" customHeight="1">
      <c r="A36" s="151" t="s">
        <v>114</v>
      </c>
      <c r="B36" s="127"/>
      <c r="C36" s="127"/>
      <c r="D36" s="151"/>
      <c r="E36" s="151"/>
    </row>
    <row r="37" spans="1:5" ht="20.100000000000001" customHeight="1">
      <c r="A37" s="151" t="s">
        <v>115</v>
      </c>
      <c r="B37" s="127"/>
      <c r="C37" s="127"/>
      <c r="D37" s="151"/>
      <c r="E37" s="151"/>
    </row>
    <row r="38" spans="1:5" ht="20.100000000000001" customHeight="1">
      <c r="A38" s="151" t="s">
        <v>153</v>
      </c>
      <c r="B38" s="127">
        <v>0</v>
      </c>
      <c r="C38" s="127">
        <v>4302</v>
      </c>
      <c r="D38" s="151"/>
      <c r="E38" s="151">
        <v>262.2</v>
      </c>
    </row>
    <row r="39" spans="1:5" ht="20.100000000000001" customHeight="1">
      <c r="A39" s="151" t="s">
        <v>117</v>
      </c>
      <c r="B39" s="127">
        <v>0</v>
      </c>
      <c r="C39" s="127">
        <v>202</v>
      </c>
      <c r="D39" s="151"/>
      <c r="E39" s="151"/>
    </row>
    <row r="40" spans="1:5" ht="20.100000000000001" customHeight="1">
      <c r="A40" s="151" t="s">
        <v>118</v>
      </c>
      <c r="B40" s="127">
        <v>0</v>
      </c>
      <c r="C40" s="127">
        <v>0</v>
      </c>
      <c r="D40" s="151"/>
      <c r="E40" s="151"/>
    </row>
    <row r="41" spans="1:5" ht="20.100000000000001" customHeight="1">
      <c r="A41" s="151" t="s">
        <v>119</v>
      </c>
      <c r="B41" s="127">
        <v>0</v>
      </c>
      <c r="C41" s="127">
        <v>393</v>
      </c>
      <c r="D41" s="151"/>
      <c r="E41" s="151">
        <v>553.5</v>
      </c>
    </row>
    <row r="42" spans="1:5" s="332" customFormat="1" ht="20.100000000000001" customHeight="1">
      <c r="A42" s="344" t="s">
        <v>120</v>
      </c>
      <c r="B42" s="350">
        <v>0</v>
      </c>
      <c r="C42" s="350">
        <v>259400</v>
      </c>
      <c r="D42" s="345"/>
      <c r="E42" s="345">
        <v>115.4</v>
      </c>
    </row>
  </sheetData>
  <mergeCells count="1">
    <mergeCell ref="A2:E2"/>
  </mergeCells>
  <phoneticPr fontId="58" type="noConversion"/>
  <printOptions horizontalCentered="1"/>
  <pageMargins left="0.39370078740157499" right="0.39370078740157499" top="0.94488188976377996" bottom="0.78740157480314998" header="0.47244094488188998" footer="0.39370078740157499"/>
  <pageSetup paperSize="9" scale="80" orientation="portrait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1394"/>
  <sheetViews>
    <sheetView showZeros="0" tabSelected="1" workbookViewId="0">
      <pane xSplit="1" ySplit="4" topLeftCell="B5" activePane="bottomRight" state="frozen"/>
      <selection pane="topRight"/>
      <selection pane="bottomLeft"/>
      <selection pane="bottomRight" activeCell="O10" sqref="O10"/>
    </sheetView>
  </sheetViews>
  <sheetFormatPr defaultColWidth="9" defaultRowHeight="15.95" customHeight="1"/>
  <cols>
    <col min="1" max="1" width="49.125" style="97" customWidth="1"/>
    <col min="2" max="2" width="12.625" style="201" customWidth="1"/>
    <col min="3" max="3" width="13" style="97" customWidth="1"/>
    <col min="4" max="189" width="9" style="97"/>
    <col min="190" max="190" width="54.5" style="97" customWidth="1"/>
    <col min="191" max="191" width="16.75" style="97" customWidth="1"/>
    <col min="192" max="445" width="9" style="97"/>
    <col min="446" max="446" width="54.5" style="97" customWidth="1"/>
    <col min="447" max="447" width="16.75" style="97" customWidth="1"/>
    <col min="448" max="701" width="9" style="97"/>
    <col min="702" max="702" width="54.5" style="97" customWidth="1"/>
    <col min="703" max="703" width="16.75" style="97" customWidth="1"/>
    <col min="704" max="957" width="9" style="97"/>
    <col min="958" max="958" width="54.5" style="97" customWidth="1"/>
    <col min="959" max="959" width="16.75" style="97" customWidth="1"/>
    <col min="960" max="1213" width="9" style="97"/>
    <col min="1214" max="1214" width="54.5" style="97" customWidth="1"/>
    <col min="1215" max="1215" width="16.75" style="97" customWidth="1"/>
    <col min="1216" max="1469" width="9" style="97"/>
    <col min="1470" max="1470" width="54.5" style="97" customWidth="1"/>
    <col min="1471" max="1471" width="16.75" style="97" customWidth="1"/>
    <col min="1472" max="1725" width="9" style="97"/>
    <col min="1726" max="1726" width="54.5" style="97" customWidth="1"/>
    <col min="1727" max="1727" width="16.75" style="97" customWidth="1"/>
    <col min="1728" max="1981" width="9" style="97"/>
    <col min="1982" max="1982" width="54.5" style="97" customWidth="1"/>
    <col min="1983" max="1983" width="16.75" style="97" customWidth="1"/>
    <col min="1984" max="2237" width="9" style="97"/>
    <col min="2238" max="2238" width="54.5" style="97" customWidth="1"/>
    <col min="2239" max="2239" width="16.75" style="97" customWidth="1"/>
    <col min="2240" max="2493" width="9" style="97"/>
    <col min="2494" max="2494" width="54.5" style="97" customWidth="1"/>
    <col min="2495" max="2495" width="16.75" style="97" customWidth="1"/>
    <col min="2496" max="2749" width="9" style="97"/>
    <col min="2750" max="2750" width="54.5" style="97" customWidth="1"/>
    <col min="2751" max="2751" width="16.75" style="97" customWidth="1"/>
    <col min="2752" max="3005" width="9" style="97"/>
    <col min="3006" max="3006" width="54.5" style="97" customWidth="1"/>
    <col min="3007" max="3007" width="16.75" style="97" customWidth="1"/>
    <col min="3008" max="3261" width="9" style="97"/>
    <col min="3262" max="3262" width="54.5" style="97" customWidth="1"/>
    <col min="3263" max="3263" width="16.75" style="97" customWidth="1"/>
    <col min="3264" max="3517" width="9" style="97"/>
    <col min="3518" max="3518" width="54.5" style="97" customWidth="1"/>
    <col min="3519" max="3519" width="16.75" style="97" customWidth="1"/>
    <col min="3520" max="3773" width="9" style="97"/>
    <col min="3774" max="3774" width="54.5" style="97" customWidth="1"/>
    <col min="3775" max="3775" width="16.75" style="97" customWidth="1"/>
    <col min="3776" max="4029" width="9" style="97"/>
    <col min="4030" max="4030" width="54.5" style="97" customWidth="1"/>
    <col min="4031" max="4031" width="16.75" style="97" customWidth="1"/>
    <col min="4032" max="4285" width="9" style="97"/>
    <col min="4286" max="4286" width="54.5" style="97" customWidth="1"/>
    <col min="4287" max="4287" width="16.75" style="97" customWidth="1"/>
    <col min="4288" max="4541" width="9" style="97"/>
    <col min="4542" max="4542" width="54.5" style="97" customWidth="1"/>
    <col min="4543" max="4543" width="16.75" style="97" customWidth="1"/>
    <col min="4544" max="4797" width="9" style="97"/>
    <col min="4798" max="4798" width="54.5" style="97" customWidth="1"/>
    <col min="4799" max="4799" width="16.75" style="97" customWidth="1"/>
    <col min="4800" max="5053" width="9" style="97"/>
    <col min="5054" max="5054" width="54.5" style="97" customWidth="1"/>
    <col min="5055" max="5055" width="16.75" style="97" customWidth="1"/>
    <col min="5056" max="5309" width="9" style="97"/>
    <col min="5310" max="5310" width="54.5" style="97" customWidth="1"/>
    <col min="5311" max="5311" width="16.75" style="97" customWidth="1"/>
    <col min="5312" max="5565" width="9" style="97"/>
    <col min="5566" max="5566" width="54.5" style="97" customWidth="1"/>
    <col min="5567" max="5567" width="16.75" style="97" customWidth="1"/>
    <col min="5568" max="5821" width="9" style="97"/>
    <col min="5822" max="5822" width="54.5" style="97" customWidth="1"/>
    <col min="5823" max="5823" width="16.75" style="97" customWidth="1"/>
    <col min="5824" max="6077" width="9" style="97"/>
    <col min="6078" max="6078" width="54.5" style="97" customWidth="1"/>
    <col min="6079" max="6079" width="16.75" style="97" customWidth="1"/>
    <col min="6080" max="6333" width="9" style="97"/>
    <col min="6334" max="6334" width="54.5" style="97" customWidth="1"/>
    <col min="6335" max="6335" width="16.75" style="97" customWidth="1"/>
    <col min="6336" max="6589" width="9" style="97"/>
    <col min="6590" max="6590" width="54.5" style="97" customWidth="1"/>
    <col min="6591" max="6591" width="16.75" style="97" customWidth="1"/>
    <col min="6592" max="6845" width="9" style="97"/>
    <col min="6846" max="6846" width="54.5" style="97" customWidth="1"/>
    <col min="6847" max="6847" width="16.75" style="97" customWidth="1"/>
    <col min="6848" max="7101" width="9" style="97"/>
    <col min="7102" max="7102" width="54.5" style="97" customWidth="1"/>
    <col min="7103" max="7103" width="16.75" style="97" customWidth="1"/>
    <col min="7104" max="7357" width="9" style="97"/>
    <col min="7358" max="7358" width="54.5" style="97" customWidth="1"/>
    <col min="7359" max="7359" width="16.75" style="97" customWidth="1"/>
    <col min="7360" max="7613" width="9" style="97"/>
    <col min="7614" max="7614" width="54.5" style="97" customWidth="1"/>
    <col min="7615" max="7615" width="16.75" style="97" customWidth="1"/>
    <col min="7616" max="7869" width="9" style="97"/>
    <col min="7870" max="7870" width="54.5" style="97" customWidth="1"/>
    <col min="7871" max="7871" width="16.75" style="97" customWidth="1"/>
    <col min="7872" max="8125" width="9" style="97"/>
    <col min="8126" max="8126" width="54.5" style="97" customWidth="1"/>
    <col min="8127" max="8127" width="16.75" style="97" customWidth="1"/>
    <col min="8128" max="8381" width="9" style="97"/>
    <col min="8382" max="8382" width="54.5" style="97" customWidth="1"/>
    <col min="8383" max="8383" width="16.75" style="97" customWidth="1"/>
    <col min="8384" max="8637" width="9" style="97"/>
    <col min="8638" max="8638" width="54.5" style="97" customWidth="1"/>
    <col min="8639" max="8639" width="16.75" style="97" customWidth="1"/>
    <col min="8640" max="8893" width="9" style="97"/>
    <col min="8894" max="8894" width="54.5" style="97" customWidth="1"/>
    <col min="8895" max="8895" width="16.75" style="97" customWidth="1"/>
    <col min="8896" max="9149" width="9" style="97"/>
    <col min="9150" max="9150" width="54.5" style="97" customWidth="1"/>
    <col min="9151" max="9151" width="16.75" style="97" customWidth="1"/>
    <col min="9152" max="9405" width="9" style="97"/>
    <col min="9406" max="9406" width="54.5" style="97" customWidth="1"/>
    <col min="9407" max="9407" width="16.75" style="97" customWidth="1"/>
    <col min="9408" max="9661" width="9" style="97"/>
    <col min="9662" max="9662" width="54.5" style="97" customWidth="1"/>
    <col min="9663" max="9663" width="16.75" style="97" customWidth="1"/>
    <col min="9664" max="9917" width="9" style="97"/>
    <col min="9918" max="9918" width="54.5" style="97" customWidth="1"/>
    <col min="9919" max="9919" width="16.75" style="97" customWidth="1"/>
    <col min="9920" max="10173" width="9" style="97"/>
    <col min="10174" max="10174" width="54.5" style="97" customWidth="1"/>
    <col min="10175" max="10175" width="16.75" style="97" customWidth="1"/>
    <col min="10176" max="10429" width="9" style="97"/>
    <col min="10430" max="10430" width="54.5" style="97" customWidth="1"/>
    <col min="10431" max="10431" width="16.75" style="97" customWidth="1"/>
    <col min="10432" max="10685" width="9" style="97"/>
    <col min="10686" max="10686" width="54.5" style="97" customWidth="1"/>
    <col min="10687" max="10687" width="16.75" style="97" customWidth="1"/>
    <col min="10688" max="10941" width="9" style="97"/>
    <col min="10942" max="10942" width="54.5" style="97" customWidth="1"/>
    <col min="10943" max="10943" width="16.75" style="97" customWidth="1"/>
    <col min="10944" max="11197" width="9" style="97"/>
    <col min="11198" max="11198" width="54.5" style="97" customWidth="1"/>
    <col min="11199" max="11199" width="16.75" style="97" customWidth="1"/>
    <col min="11200" max="11453" width="9" style="97"/>
    <col min="11454" max="11454" width="54.5" style="97" customWidth="1"/>
    <col min="11455" max="11455" width="16.75" style="97" customWidth="1"/>
    <col min="11456" max="11709" width="9" style="97"/>
    <col min="11710" max="11710" width="54.5" style="97" customWidth="1"/>
    <col min="11711" max="11711" width="16.75" style="97" customWidth="1"/>
    <col min="11712" max="11965" width="9" style="97"/>
    <col min="11966" max="11966" width="54.5" style="97" customWidth="1"/>
    <col min="11967" max="11967" width="16.75" style="97" customWidth="1"/>
    <col min="11968" max="12221" width="9" style="97"/>
    <col min="12222" max="12222" width="54.5" style="97" customWidth="1"/>
    <col min="12223" max="12223" width="16.75" style="97" customWidth="1"/>
    <col min="12224" max="12477" width="9" style="97"/>
    <col min="12478" max="12478" width="54.5" style="97" customWidth="1"/>
    <col min="12479" max="12479" width="16.75" style="97" customWidth="1"/>
    <col min="12480" max="12733" width="9" style="97"/>
    <col min="12734" max="12734" width="54.5" style="97" customWidth="1"/>
    <col min="12735" max="12735" width="16.75" style="97" customWidth="1"/>
    <col min="12736" max="12989" width="9" style="97"/>
    <col min="12990" max="12990" width="54.5" style="97" customWidth="1"/>
    <col min="12991" max="12991" width="16.75" style="97" customWidth="1"/>
    <col min="12992" max="13245" width="9" style="97"/>
    <col min="13246" max="13246" width="54.5" style="97" customWidth="1"/>
    <col min="13247" max="13247" width="16.75" style="97" customWidth="1"/>
    <col min="13248" max="13501" width="9" style="97"/>
    <col min="13502" max="13502" width="54.5" style="97" customWidth="1"/>
    <col min="13503" max="13503" width="16.75" style="97" customWidth="1"/>
    <col min="13504" max="13757" width="9" style="97"/>
    <col min="13758" max="13758" width="54.5" style="97" customWidth="1"/>
    <col min="13759" max="13759" width="16.75" style="97" customWidth="1"/>
    <col min="13760" max="14013" width="9" style="97"/>
    <col min="14014" max="14014" width="54.5" style="97" customWidth="1"/>
    <col min="14015" max="14015" width="16.75" style="97" customWidth="1"/>
    <col min="14016" max="14269" width="9" style="97"/>
    <col min="14270" max="14270" width="54.5" style="97" customWidth="1"/>
    <col min="14271" max="14271" width="16.75" style="97" customWidth="1"/>
    <col min="14272" max="14525" width="9" style="97"/>
    <col min="14526" max="14526" width="54.5" style="97" customWidth="1"/>
    <col min="14527" max="14527" width="16.75" style="97" customWidth="1"/>
    <col min="14528" max="14781" width="9" style="97"/>
    <col min="14782" max="14782" width="54.5" style="97" customWidth="1"/>
    <col min="14783" max="14783" width="16.75" style="97" customWidth="1"/>
    <col min="14784" max="15037" width="9" style="97"/>
    <col min="15038" max="15038" width="54.5" style="97" customWidth="1"/>
    <col min="15039" max="15039" width="16.75" style="97" customWidth="1"/>
    <col min="15040" max="15293" width="9" style="97"/>
    <col min="15294" max="15294" width="54.5" style="97" customWidth="1"/>
    <col min="15295" max="15295" width="16.75" style="97" customWidth="1"/>
    <col min="15296" max="15549" width="9" style="97"/>
    <col min="15550" max="15550" width="54.5" style="97" customWidth="1"/>
    <col min="15551" max="15551" width="16.75" style="97" customWidth="1"/>
    <col min="15552" max="15805" width="9" style="97"/>
    <col min="15806" max="15806" width="54.5" style="97" customWidth="1"/>
    <col min="15807" max="15807" width="16.75" style="97" customWidth="1"/>
    <col min="15808" max="16061" width="9" style="97"/>
    <col min="16062" max="16062" width="54.5" style="97" customWidth="1"/>
    <col min="16063" max="16063" width="16.75" style="97" customWidth="1"/>
    <col min="16064" max="16384" width="9" style="97"/>
  </cols>
  <sheetData>
    <row r="1" spans="1:3" s="123" customFormat="1" ht="18.75" customHeight="1">
      <c r="A1" s="123" t="s">
        <v>154</v>
      </c>
      <c r="B1" s="203"/>
    </row>
    <row r="2" spans="1:3" ht="23.25" customHeight="1">
      <c r="A2" s="516" t="s">
        <v>1773</v>
      </c>
      <c r="B2" s="517"/>
      <c r="C2" s="516"/>
    </row>
    <row r="3" spans="1:3" ht="18.75" customHeight="1">
      <c r="A3" s="343"/>
      <c r="C3" s="334" t="s">
        <v>40</v>
      </c>
    </row>
    <row r="4" spans="1:3" ht="18.75" customHeight="1">
      <c r="A4" s="343"/>
      <c r="C4" s="334"/>
    </row>
    <row r="5" spans="1:3" ht="38.25" customHeight="1">
      <c r="A5" s="388" t="s">
        <v>41</v>
      </c>
      <c r="B5" s="389" t="s">
        <v>43</v>
      </c>
      <c r="C5" s="390" t="s">
        <v>45</v>
      </c>
    </row>
    <row r="6" spans="1:3" ht="15.95" customHeight="1">
      <c r="A6" s="391" t="s">
        <v>1758</v>
      </c>
      <c r="B6" s="392">
        <v>20483</v>
      </c>
      <c r="C6" s="393">
        <v>116.1</v>
      </c>
    </row>
    <row r="7" spans="1:3" ht="15.95" customHeight="1">
      <c r="A7" s="391" t="s">
        <v>155</v>
      </c>
      <c r="B7" s="394">
        <v>706</v>
      </c>
      <c r="C7" s="393">
        <v>96.4</v>
      </c>
    </row>
    <row r="8" spans="1:3" ht="15.95" customHeight="1">
      <c r="A8" s="395" t="s">
        <v>156</v>
      </c>
      <c r="B8" s="394">
        <v>536</v>
      </c>
      <c r="C8" s="393">
        <v>78.099999999999994</v>
      </c>
    </row>
    <row r="9" spans="1:3" ht="15.95" customHeight="1">
      <c r="A9" s="395" t="s">
        <v>157</v>
      </c>
      <c r="B9" s="394">
        <v>0</v>
      </c>
      <c r="C9" s="393">
        <v>0</v>
      </c>
    </row>
    <row r="10" spans="1:3" ht="15.95" customHeight="1">
      <c r="A10" s="395" t="s">
        <v>158</v>
      </c>
      <c r="B10" s="394">
        <v>0</v>
      </c>
      <c r="C10" s="393"/>
    </row>
    <row r="11" spans="1:3" ht="15.95" customHeight="1">
      <c r="A11" s="395" t="s">
        <v>159</v>
      </c>
      <c r="B11" s="394">
        <v>80</v>
      </c>
      <c r="C11" s="393"/>
    </row>
    <row r="12" spans="1:3" ht="15.95" customHeight="1">
      <c r="A12" s="395" t="s">
        <v>160</v>
      </c>
      <c r="B12" s="394">
        <v>0</v>
      </c>
      <c r="C12" s="393"/>
    </row>
    <row r="13" spans="1:3" ht="15.95" customHeight="1">
      <c r="A13" s="395" t="s">
        <v>161</v>
      </c>
      <c r="B13" s="394">
        <v>0</v>
      </c>
      <c r="C13" s="393"/>
    </row>
    <row r="14" spans="1:3" ht="15.95" customHeight="1">
      <c r="A14" s="395" t="s">
        <v>162</v>
      </c>
      <c r="B14" s="394">
        <v>0</v>
      </c>
      <c r="C14" s="393"/>
    </row>
    <row r="15" spans="1:3" ht="15.95" customHeight="1">
      <c r="A15" s="395" t="s">
        <v>163</v>
      </c>
      <c r="B15" s="394">
        <v>0</v>
      </c>
      <c r="C15" s="393">
        <v>0</v>
      </c>
    </row>
    <row r="16" spans="1:3" ht="15.95" customHeight="1">
      <c r="A16" s="395" t="s">
        <v>164</v>
      </c>
      <c r="B16" s="394">
        <v>0</v>
      </c>
      <c r="C16" s="393"/>
    </row>
    <row r="17" spans="1:3" ht="15.95" customHeight="1">
      <c r="A17" s="395" t="s">
        <v>165</v>
      </c>
      <c r="B17" s="394">
        <v>0</v>
      </c>
      <c r="C17" s="393"/>
    </row>
    <row r="18" spans="1:3" ht="15.95" customHeight="1">
      <c r="A18" s="395" t="s">
        <v>166</v>
      </c>
      <c r="B18" s="394">
        <v>90</v>
      </c>
      <c r="C18" s="393">
        <v>3000</v>
      </c>
    </row>
    <row r="19" spans="1:3" ht="15.95" customHeight="1">
      <c r="A19" s="391" t="s">
        <v>167</v>
      </c>
      <c r="B19" s="394">
        <v>509</v>
      </c>
      <c r="C19" s="393">
        <v>113.9</v>
      </c>
    </row>
    <row r="20" spans="1:3" ht="15.95" customHeight="1">
      <c r="A20" s="395" t="s">
        <v>156</v>
      </c>
      <c r="B20" s="394">
        <v>366</v>
      </c>
      <c r="C20" s="393">
        <v>89.7</v>
      </c>
    </row>
    <row r="21" spans="1:3" ht="15.95" customHeight="1">
      <c r="A21" s="395" t="s">
        <v>157</v>
      </c>
      <c r="B21" s="394">
        <v>0</v>
      </c>
      <c r="C21" s="393"/>
    </row>
    <row r="22" spans="1:3" ht="15.95" customHeight="1">
      <c r="A22" s="395" t="s">
        <v>158</v>
      </c>
      <c r="B22" s="394">
        <v>0</v>
      </c>
      <c r="C22" s="393"/>
    </row>
    <row r="23" spans="1:3" ht="15.95" customHeight="1">
      <c r="A23" s="395" t="s">
        <v>168</v>
      </c>
      <c r="B23" s="394">
        <v>75</v>
      </c>
      <c r="C23" s="393">
        <v>468.8</v>
      </c>
    </row>
    <row r="24" spans="1:3" ht="15.95" customHeight="1">
      <c r="A24" s="395" t="s">
        <v>169</v>
      </c>
      <c r="B24" s="394">
        <v>23</v>
      </c>
      <c r="C24" s="393">
        <v>100</v>
      </c>
    </row>
    <row r="25" spans="1:3" ht="15.95" customHeight="1">
      <c r="A25" s="395" t="s">
        <v>170</v>
      </c>
      <c r="B25" s="394">
        <v>20</v>
      </c>
      <c r="C25" s="393"/>
    </row>
    <row r="26" spans="1:3" ht="15.95" customHeight="1">
      <c r="A26" s="395" t="s">
        <v>165</v>
      </c>
      <c r="B26" s="394">
        <v>0</v>
      </c>
      <c r="C26" s="393"/>
    </row>
    <row r="27" spans="1:3" ht="15.95" customHeight="1">
      <c r="A27" s="395" t="s">
        <v>171</v>
      </c>
      <c r="B27" s="394">
        <v>25</v>
      </c>
      <c r="C27" s="393"/>
    </row>
    <row r="28" spans="1:3" ht="15.95" customHeight="1">
      <c r="A28" s="391" t="s">
        <v>172</v>
      </c>
      <c r="B28" s="394">
        <v>3628</v>
      </c>
      <c r="C28" s="393">
        <v>109.9</v>
      </c>
    </row>
    <row r="29" spans="1:3" ht="15.95" customHeight="1">
      <c r="A29" s="395" t="s">
        <v>156</v>
      </c>
      <c r="B29" s="394">
        <v>2401</v>
      </c>
      <c r="C29" s="393">
        <v>126.1</v>
      </c>
    </row>
    <row r="30" spans="1:3" ht="15.95" customHeight="1">
      <c r="A30" s="395" t="s">
        <v>157</v>
      </c>
      <c r="B30" s="394">
        <v>211</v>
      </c>
      <c r="C30" s="393">
        <v>86.5</v>
      </c>
    </row>
    <row r="31" spans="1:3" ht="15.95" customHeight="1">
      <c r="A31" s="395" t="s">
        <v>158</v>
      </c>
      <c r="B31" s="394">
        <v>18</v>
      </c>
      <c r="C31" s="393">
        <v>105.9</v>
      </c>
    </row>
    <row r="32" spans="1:3" ht="15.95" customHeight="1">
      <c r="A32" s="395" t="s">
        <v>173</v>
      </c>
      <c r="B32" s="394">
        <v>0</v>
      </c>
      <c r="C32" s="393"/>
    </row>
    <row r="33" spans="1:3" ht="15.95" customHeight="1">
      <c r="A33" s="395" t="s">
        <v>174</v>
      </c>
      <c r="B33" s="394">
        <v>0</v>
      </c>
      <c r="C33" s="393"/>
    </row>
    <row r="34" spans="1:3" ht="15.95" customHeight="1">
      <c r="A34" s="395" t="s">
        <v>175</v>
      </c>
      <c r="B34" s="394">
        <v>0</v>
      </c>
      <c r="C34" s="393"/>
    </row>
    <row r="35" spans="1:3" ht="15.95" customHeight="1">
      <c r="A35" s="395" t="s">
        <v>176</v>
      </c>
      <c r="B35" s="394">
        <v>141</v>
      </c>
      <c r="C35" s="393">
        <v>108.5</v>
      </c>
    </row>
    <row r="36" spans="1:3" ht="15.95" customHeight="1">
      <c r="A36" s="395" t="s">
        <v>177</v>
      </c>
      <c r="B36" s="394">
        <v>0</v>
      </c>
      <c r="C36" s="393"/>
    </row>
    <row r="37" spans="1:3" ht="15.95" customHeight="1">
      <c r="A37" s="395" t="s">
        <v>165</v>
      </c>
      <c r="B37" s="394">
        <v>27</v>
      </c>
      <c r="C37" s="393">
        <v>96.4</v>
      </c>
    </row>
    <row r="38" spans="1:3" ht="15.95" customHeight="1">
      <c r="A38" s="395" t="s">
        <v>178</v>
      </c>
      <c r="B38" s="394">
        <v>830</v>
      </c>
      <c r="C38" s="393">
        <v>84.9</v>
      </c>
    </row>
    <row r="39" spans="1:3" ht="15.95" customHeight="1">
      <c r="A39" s="391" t="s">
        <v>179</v>
      </c>
      <c r="B39" s="394">
        <v>551</v>
      </c>
      <c r="C39" s="393">
        <v>91.7</v>
      </c>
    </row>
    <row r="40" spans="1:3" ht="15.95" customHeight="1">
      <c r="A40" s="395" t="s">
        <v>156</v>
      </c>
      <c r="B40" s="394">
        <v>392</v>
      </c>
      <c r="C40" s="393">
        <v>139</v>
      </c>
    </row>
    <row r="41" spans="1:3" ht="15.95" customHeight="1">
      <c r="A41" s="395" t="s">
        <v>157</v>
      </c>
      <c r="B41" s="394">
        <v>20</v>
      </c>
      <c r="C41" s="393"/>
    </row>
    <row r="42" spans="1:3" ht="15.95" customHeight="1">
      <c r="A42" s="395" t="s">
        <v>158</v>
      </c>
      <c r="B42" s="394">
        <v>0</v>
      </c>
      <c r="C42" s="393"/>
    </row>
    <row r="43" spans="1:3" ht="15.95" customHeight="1">
      <c r="A43" s="395" t="s">
        <v>180</v>
      </c>
      <c r="B43" s="394">
        <v>15</v>
      </c>
      <c r="C43" s="393">
        <v>100</v>
      </c>
    </row>
    <row r="44" spans="1:3" ht="15.95" customHeight="1">
      <c r="A44" s="395" t="s">
        <v>181</v>
      </c>
      <c r="B44" s="394">
        <v>0</v>
      </c>
      <c r="C44" s="393"/>
    </row>
    <row r="45" spans="1:3" ht="15.95" customHeight="1">
      <c r="A45" s="395" t="s">
        <v>182</v>
      </c>
      <c r="B45" s="394">
        <v>0</v>
      </c>
      <c r="C45" s="393"/>
    </row>
    <row r="46" spans="1:3" ht="15.95" customHeight="1">
      <c r="A46" s="395" t="s">
        <v>183</v>
      </c>
      <c r="B46" s="394">
        <v>0</v>
      </c>
      <c r="C46" s="393"/>
    </row>
    <row r="47" spans="1:3" ht="15.95" customHeight="1">
      <c r="A47" s="395" t="s">
        <v>184</v>
      </c>
      <c r="B47" s="394">
        <v>3</v>
      </c>
      <c r="C47" s="393">
        <v>2.7</v>
      </c>
    </row>
    <row r="48" spans="1:3" ht="15.95" customHeight="1">
      <c r="A48" s="395" t="s">
        <v>165</v>
      </c>
      <c r="B48" s="394">
        <v>0</v>
      </c>
      <c r="C48" s="393"/>
    </row>
    <row r="49" spans="1:3" ht="15.95" customHeight="1">
      <c r="A49" s="395" t="s">
        <v>185</v>
      </c>
      <c r="B49" s="394">
        <v>121</v>
      </c>
      <c r="C49" s="393">
        <v>63</v>
      </c>
    </row>
    <row r="50" spans="1:3" ht="15.95" customHeight="1">
      <c r="A50" s="391" t="s">
        <v>186</v>
      </c>
      <c r="B50" s="394">
        <v>477</v>
      </c>
      <c r="C50" s="393">
        <v>91.9</v>
      </c>
    </row>
    <row r="51" spans="1:3" ht="15.95" customHeight="1">
      <c r="A51" s="395" t="s">
        <v>156</v>
      </c>
      <c r="B51" s="394">
        <v>331</v>
      </c>
      <c r="C51" s="393">
        <v>93.5</v>
      </c>
    </row>
    <row r="52" spans="1:3" ht="15.95" customHeight="1">
      <c r="A52" s="395" t="s">
        <v>157</v>
      </c>
      <c r="B52" s="394">
        <v>0</v>
      </c>
      <c r="C52" s="393"/>
    </row>
    <row r="53" spans="1:3" ht="15.95" customHeight="1">
      <c r="A53" s="395" t="s">
        <v>158</v>
      </c>
      <c r="B53" s="394">
        <v>0</v>
      </c>
      <c r="C53" s="393"/>
    </row>
    <row r="54" spans="1:3" ht="15.95" customHeight="1">
      <c r="A54" s="395" t="s">
        <v>187</v>
      </c>
      <c r="B54" s="394">
        <v>0</v>
      </c>
      <c r="C54" s="393"/>
    </row>
    <row r="55" spans="1:3" ht="15.95" customHeight="1">
      <c r="A55" s="395" t="s">
        <v>188</v>
      </c>
      <c r="B55" s="394">
        <v>30</v>
      </c>
      <c r="C55" s="393"/>
    </row>
    <row r="56" spans="1:3" ht="15.95" customHeight="1">
      <c r="A56" s="395" t="s">
        <v>189</v>
      </c>
      <c r="B56" s="394">
        <v>0</v>
      </c>
      <c r="C56" s="393"/>
    </row>
    <row r="57" spans="1:3" ht="15.95" customHeight="1">
      <c r="A57" s="395" t="s">
        <v>190</v>
      </c>
      <c r="B57" s="394">
        <v>110</v>
      </c>
      <c r="C57" s="393">
        <v>85.9</v>
      </c>
    </row>
    <row r="58" spans="1:3" ht="15.95" customHeight="1">
      <c r="A58" s="395" t="s">
        <v>191</v>
      </c>
      <c r="B58" s="394">
        <v>6</v>
      </c>
      <c r="C58" s="393">
        <v>85.7</v>
      </c>
    </row>
    <row r="59" spans="1:3" ht="15.95" customHeight="1">
      <c r="A59" s="395" t="s">
        <v>165</v>
      </c>
      <c r="B59" s="394">
        <v>0</v>
      </c>
      <c r="C59" s="393"/>
    </row>
    <row r="60" spans="1:3" ht="15.95" customHeight="1">
      <c r="A60" s="395" t="s">
        <v>192</v>
      </c>
      <c r="B60" s="394">
        <v>0</v>
      </c>
      <c r="C60" s="393">
        <v>0</v>
      </c>
    </row>
    <row r="61" spans="1:3" ht="15.95" customHeight="1">
      <c r="A61" s="391" t="s">
        <v>193</v>
      </c>
      <c r="B61" s="394">
        <v>1398</v>
      </c>
      <c r="C61" s="393">
        <v>129.30000000000001</v>
      </c>
    </row>
    <row r="62" spans="1:3" ht="15.95" customHeight="1">
      <c r="A62" s="395" t="s">
        <v>156</v>
      </c>
      <c r="B62" s="394">
        <v>703</v>
      </c>
      <c r="C62" s="393">
        <v>104.1</v>
      </c>
    </row>
    <row r="63" spans="1:3" ht="15.95" customHeight="1">
      <c r="A63" s="395" t="s">
        <v>157</v>
      </c>
      <c r="B63" s="394">
        <v>545</v>
      </c>
      <c r="C63" s="393">
        <v>134.19999999999999</v>
      </c>
    </row>
    <row r="64" spans="1:3" ht="15.95" customHeight="1">
      <c r="A64" s="395" t="s">
        <v>158</v>
      </c>
      <c r="B64" s="394">
        <v>0</v>
      </c>
      <c r="C64" s="393"/>
    </row>
    <row r="65" spans="1:3" ht="15.95" customHeight="1">
      <c r="A65" s="395" t="s">
        <v>194</v>
      </c>
      <c r="B65" s="394">
        <v>0</v>
      </c>
      <c r="C65" s="393"/>
    </row>
    <row r="66" spans="1:3" ht="15.95" customHeight="1">
      <c r="A66" s="395" t="s">
        <v>195</v>
      </c>
      <c r="B66" s="394">
        <v>0</v>
      </c>
      <c r="C66" s="393"/>
    </row>
    <row r="67" spans="1:3" ht="15.95" customHeight="1">
      <c r="A67" s="395" t="s">
        <v>196</v>
      </c>
      <c r="B67" s="394">
        <v>0</v>
      </c>
      <c r="C67" s="393"/>
    </row>
    <row r="68" spans="1:3" ht="15.95" customHeight="1">
      <c r="A68" s="395" t="s">
        <v>197</v>
      </c>
      <c r="B68" s="394">
        <v>0</v>
      </c>
      <c r="C68" s="393"/>
    </row>
    <row r="69" spans="1:3" ht="15.95" customHeight="1">
      <c r="A69" s="395" t="s">
        <v>198</v>
      </c>
      <c r="B69" s="394">
        <v>0</v>
      </c>
      <c r="C69" s="393"/>
    </row>
    <row r="70" spans="1:3" ht="15.95" customHeight="1">
      <c r="A70" s="395" t="s">
        <v>165</v>
      </c>
      <c r="B70" s="394">
        <v>0</v>
      </c>
      <c r="C70" s="393"/>
    </row>
    <row r="71" spans="1:3" ht="15.95" customHeight="1">
      <c r="A71" s="395" t="s">
        <v>199</v>
      </c>
      <c r="B71" s="394">
        <v>150</v>
      </c>
      <c r="C71" s="393"/>
    </row>
    <row r="72" spans="1:3" ht="15.95" customHeight="1">
      <c r="A72" s="391" t="s">
        <v>200</v>
      </c>
      <c r="B72" s="394">
        <v>2356</v>
      </c>
      <c r="C72" s="393">
        <v>306.39999999999998</v>
      </c>
    </row>
    <row r="73" spans="1:3" ht="15.95" customHeight="1">
      <c r="A73" s="395" t="s">
        <v>156</v>
      </c>
      <c r="B73" s="394">
        <v>0</v>
      </c>
      <c r="C73" s="393"/>
    </row>
    <row r="74" spans="1:3" ht="15.95" customHeight="1">
      <c r="A74" s="395" t="s">
        <v>157</v>
      </c>
      <c r="B74" s="394">
        <v>0</v>
      </c>
      <c r="C74" s="393"/>
    </row>
    <row r="75" spans="1:3" ht="15.95" customHeight="1">
      <c r="A75" s="395" t="s">
        <v>158</v>
      </c>
      <c r="B75" s="394">
        <v>0</v>
      </c>
      <c r="C75" s="393"/>
    </row>
    <row r="76" spans="1:3" ht="15.95" customHeight="1">
      <c r="A76" s="395" t="s">
        <v>201</v>
      </c>
      <c r="B76" s="394">
        <v>0</v>
      </c>
      <c r="C76" s="393"/>
    </row>
    <row r="77" spans="1:3" ht="15.95" customHeight="1">
      <c r="A77" s="395" t="s">
        <v>202</v>
      </c>
      <c r="B77" s="394">
        <v>0</v>
      </c>
      <c r="C77" s="393"/>
    </row>
    <row r="78" spans="1:3" ht="15.95" customHeight="1">
      <c r="A78" s="395" t="s">
        <v>203</v>
      </c>
      <c r="B78" s="394">
        <v>0</v>
      </c>
      <c r="C78" s="393"/>
    </row>
    <row r="79" spans="1:3" ht="15.95" customHeight="1">
      <c r="A79" s="395" t="s">
        <v>204</v>
      </c>
      <c r="B79" s="394">
        <v>0</v>
      </c>
      <c r="C79" s="393"/>
    </row>
    <row r="80" spans="1:3" ht="15.95" customHeight="1">
      <c r="A80" s="395" t="s">
        <v>205</v>
      </c>
      <c r="B80" s="394">
        <v>0</v>
      </c>
      <c r="C80" s="393"/>
    </row>
    <row r="81" spans="1:3" ht="15.95" customHeight="1">
      <c r="A81" s="395" t="s">
        <v>197</v>
      </c>
      <c r="B81" s="394">
        <v>0</v>
      </c>
      <c r="C81" s="393"/>
    </row>
    <row r="82" spans="1:3" ht="15.95" customHeight="1">
      <c r="A82" s="395" t="s">
        <v>165</v>
      </c>
      <c r="B82" s="394">
        <v>0</v>
      </c>
      <c r="C82" s="393"/>
    </row>
    <row r="83" spans="1:3" ht="15.95" customHeight="1">
      <c r="A83" s="395" t="s">
        <v>206</v>
      </c>
      <c r="B83" s="394">
        <v>2356</v>
      </c>
      <c r="C83" s="393">
        <v>306.39999999999998</v>
      </c>
    </row>
    <row r="84" spans="1:3" ht="15.95" customHeight="1">
      <c r="A84" s="391" t="s">
        <v>207</v>
      </c>
      <c r="B84" s="394">
        <v>358</v>
      </c>
      <c r="C84" s="393">
        <v>70.599999999999994</v>
      </c>
    </row>
    <row r="85" spans="1:3" ht="15.95" customHeight="1">
      <c r="A85" s="395" t="s">
        <v>156</v>
      </c>
      <c r="B85" s="394">
        <v>248</v>
      </c>
      <c r="C85" s="393">
        <v>101.6</v>
      </c>
    </row>
    <row r="86" spans="1:3" ht="15.95" customHeight="1">
      <c r="A86" s="395" t="s">
        <v>157</v>
      </c>
      <c r="B86" s="394">
        <v>92</v>
      </c>
      <c r="C86" s="393">
        <v>37.6</v>
      </c>
    </row>
    <row r="87" spans="1:3" ht="15.95" customHeight="1">
      <c r="A87" s="395" t="s">
        <v>158</v>
      </c>
      <c r="B87" s="394">
        <v>0</v>
      </c>
      <c r="C87" s="393"/>
    </row>
    <row r="88" spans="1:3" ht="15.95" customHeight="1">
      <c r="A88" s="395" t="s">
        <v>208</v>
      </c>
      <c r="B88" s="394">
        <v>0</v>
      </c>
      <c r="C88" s="393"/>
    </row>
    <row r="89" spans="1:3" ht="15.95" customHeight="1">
      <c r="A89" s="395" t="s">
        <v>209</v>
      </c>
      <c r="B89" s="394">
        <v>0</v>
      </c>
      <c r="C89" s="393"/>
    </row>
    <row r="90" spans="1:3" ht="15.95" customHeight="1">
      <c r="A90" s="395" t="s">
        <v>197</v>
      </c>
      <c r="B90" s="394">
        <v>0</v>
      </c>
      <c r="C90" s="393"/>
    </row>
    <row r="91" spans="1:3" ht="15.95" customHeight="1">
      <c r="A91" s="395" t="s">
        <v>165</v>
      </c>
      <c r="B91" s="394">
        <v>0</v>
      </c>
      <c r="C91" s="393"/>
    </row>
    <row r="92" spans="1:3" ht="15.95" customHeight="1">
      <c r="A92" s="395" t="s">
        <v>210</v>
      </c>
      <c r="B92" s="394">
        <v>18</v>
      </c>
      <c r="C92" s="393">
        <v>100</v>
      </c>
    </row>
    <row r="93" spans="1:3" ht="15.95" customHeight="1">
      <c r="A93" s="391" t="s">
        <v>211</v>
      </c>
      <c r="B93" s="394">
        <v>0</v>
      </c>
      <c r="C93" s="393"/>
    </row>
    <row r="94" spans="1:3" ht="15.95" customHeight="1">
      <c r="A94" s="395" t="s">
        <v>156</v>
      </c>
      <c r="B94" s="394">
        <v>0</v>
      </c>
      <c r="C94" s="393"/>
    </row>
    <row r="95" spans="1:3" ht="15.95" customHeight="1">
      <c r="A95" s="395" t="s">
        <v>157</v>
      </c>
      <c r="B95" s="394">
        <v>0</v>
      </c>
      <c r="C95" s="393"/>
    </row>
    <row r="96" spans="1:3" ht="15.95" customHeight="1">
      <c r="A96" s="395" t="s">
        <v>158</v>
      </c>
      <c r="B96" s="394">
        <v>0</v>
      </c>
      <c r="C96" s="393"/>
    </row>
    <row r="97" spans="1:3" ht="15.95" customHeight="1">
      <c r="A97" s="395" t="s">
        <v>212</v>
      </c>
      <c r="B97" s="394">
        <v>0</v>
      </c>
      <c r="C97" s="393"/>
    </row>
    <row r="98" spans="1:3" ht="15.95" customHeight="1">
      <c r="A98" s="395" t="s">
        <v>213</v>
      </c>
      <c r="B98" s="394">
        <v>0</v>
      </c>
      <c r="C98" s="393"/>
    </row>
    <row r="99" spans="1:3" ht="15.95" customHeight="1">
      <c r="A99" s="395" t="s">
        <v>197</v>
      </c>
      <c r="B99" s="394">
        <v>0</v>
      </c>
      <c r="C99" s="393"/>
    </row>
    <row r="100" spans="1:3" ht="15.95" customHeight="1">
      <c r="A100" s="395" t="s">
        <v>214</v>
      </c>
      <c r="B100" s="394">
        <v>0</v>
      </c>
      <c r="C100" s="393"/>
    </row>
    <row r="101" spans="1:3" ht="15.95" customHeight="1">
      <c r="A101" s="395" t="s">
        <v>215</v>
      </c>
      <c r="B101" s="394">
        <v>0</v>
      </c>
      <c r="C101" s="393"/>
    </row>
    <row r="102" spans="1:3" ht="15.95" customHeight="1">
      <c r="A102" s="395" t="s">
        <v>216</v>
      </c>
      <c r="B102" s="394">
        <v>0</v>
      </c>
      <c r="C102" s="393"/>
    </row>
    <row r="103" spans="1:3" ht="15.95" customHeight="1">
      <c r="A103" s="395" t="s">
        <v>217</v>
      </c>
      <c r="B103" s="394">
        <v>0</v>
      </c>
      <c r="C103" s="393"/>
    </row>
    <row r="104" spans="1:3" ht="15.95" customHeight="1">
      <c r="A104" s="395" t="s">
        <v>165</v>
      </c>
      <c r="B104" s="394">
        <v>0</v>
      </c>
      <c r="C104" s="393"/>
    </row>
    <row r="105" spans="1:3" ht="15.95" customHeight="1">
      <c r="A105" s="395" t="s">
        <v>218</v>
      </c>
      <c r="B105" s="394">
        <v>0</v>
      </c>
      <c r="C105" s="393"/>
    </row>
    <row r="106" spans="1:3" ht="15.95" customHeight="1">
      <c r="A106" s="391" t="s">
        <v>219</v>
      </c>
      <c r="B106" s="394">
        <v>201</v>
      </c>
      <c r="C106" s="393">
        <v>94.8</v>
      </c>
    </row>
    <row r="107" spans="1:3" ht="15.95" customHeight="1">
      <c r="A107" s="395" t="s">
        <v>156</v>
      </c>
      <c r="B107" s="394">
        <v>131</v>
      </c>
      <c r="C107" s="393">
        <v>105.6</v>
      </c>
    </row>
    <row r="108" spans="1:3" ht="15.95" customHeight="1">
      <c r="A108" s="395" t="s">
        <v>157</v>
      </c>
      <c r="B108" s="394">
        <v>34</v>
      </c>
      <c r="C108" s="393">
        <v>161.9</v>
      </c>
    </row>
    <row r="109" spans="1:3" ht="15.95" customHeight="1">
      <c r="A109" s="395" t="s">
        <v>158</v>
      </c>
      <c r="B109" s="394">
        <v>0</v>
      </c>
      <c r="C109" s="393"/>
    </row>
    <row r="110" spans="1:3" ht="15.95" customHeight="1">
      <c r="A110" s="395" t="s">
        <v>220</v>
      </c>
      <c r="B110" s="394">
        <v>0</v>
      </c>
      <c r="C110" s="393"/>
    </row>
    <row r="111" spans="1:3" ht="15.95" customHeight="1">
      <c r="A111" s="395" t="s">
        <v>221</v>
      </c>
      <c r="B111" s="394">
        <v>0</v>
      </c>
      <c r="C111" s="393"/>
    </row>
    <row r="112" spans="1:3" ht="15.95" customHeight="1">
      <c r="A112" s="395" t="s">
        <v>222</v>
      </c>
      <c r="B112" s="394">
        <v>0</v>
      </c>
      <c r="C112" s="393"/>
    </row>
    <row r="113" spans="1:3" ht="15.95" customHeight="1">
      <c r="A113" s="395" t="s">
        <v>223</v>
      </c>
      <c r="B113" s="394">
        <v>0</v>
      </c>
      <c r="C113" s="393"/>
    </row>
    <row r="114" spans="1:3" ht="15.95" customHeight="1">
      <c r="A114" s="395" t="s">
        <v>165</v>
      </c>
      <c r="B114" s="394">
        <v>0</v>
      </c>
      <c r="C114" s="393"/>
    </row>
    <row r="115" spans="1:3" ht="15.95" customHeight="1">
      <c r="A115" s="395" t="s">
        <v>224</v>
      </c>
      <c r="B115" s="394">
        <v>36</v>
      </c>
      <c r="C115" s="393">
        <v>53.7</v>
      </c>
    </row>
    <row r="116" spans="1:3" ht="15.95" customHeight="1">
      <c r="A116" s="391" t="s">
        <v>225</v>
      </c>
      <c r="B116" s="394">
        <v>1592</v>
      </c>
      <c r="C116" s="393">
        <v>116.9</v>
      </c>
    </row>
    <row r="117" spans="1:3" ht="15.95" customHeight="1">
      <c r="A117" s="395" t="s">
        <v>156</v>
      </c>
      <c r="B117" s="394">
        <v>1529</v>
      </c>
      <c r="C117" s="393">
        <v>157.30000000000001</v>
      </c>
    </row>
    <row r="118" spans="1:3" ht="15.95" customHeight="1">
      <c r="A118" s="395" t="s">
        <v>157</v>
      </c>
      <c r="B118" s="394">
        <v>63</v>
      </c>
      <c r="C118" s="393">
        <v>16.2</v>
      </c>
    </row>
    <row r="119" spans="1:3" ht="15.95" customHeight="1">
      <c r="A119" s="395" t="s">
        <v>158</v>
      </c>
      <c r="B119" s="394">
        <v>0</v>
      </c>
      <c r="C119" s="393"/>
    </row>
    <row r="120" spans="1:3" ht="15.95" customHeight="1">
      <c r="A120" s="395" t="s">
        <v>226</v>
      </c>
      <c r="B120" s="394">
        <v>0</v>
      </c>
      <c r="C120" s="393"/>
    </row>
    <row r="121" spans="1:3" ht="15.95" customHeight="1">
      <c r="A121" s="395" t="s">
        <v>227</v>
      </c>
      <c r="B121" s="394">
        <v>0</v>
      </c>
      <c r="C121" s="393"/>
    </row>
    <row r="122" spans="1:3" ht="15.95" customHeight="1">
      <c r="A122" s="395" t="s">
        <v>228</v>
      </c>
      <c r="B122" s="394">
        <v>0</v>
      </c>
      <c r="C122" s="393"/>
    </row>
    <row r="123" spans="1:3" ht="15.95" customHeight="1">
      <c r="A123" s="395" t="s">
        <v>165</v>
      </c>
      <c r="B123" s="394">
        <v>0</v>
      </c>
      <c r="C123" s="393"/>
    </row>
    <row r="124" spans="1:3" ht="15.95" customHeight="1">
      <c r="A124" s="395" t="s">
        <v>229</v>
      </c>
      <c r="B124" s="394">
        <v>0</v>
      </c>
      <c r="C124" s="393"/>
    </row>
    <row r="125" spans="1:3" ht="15.95" customHeight="1">
      <c r="A125" s="391" t="s">
        <v>230</v>
      </c>
      <c r="B125" s="394">
        <v>755</v>
      </c>
      <c r="C125" s="393">
        <v>100.5</v>
      </c>
    </row>
    <row r="126" spans="1:3" ht="15.95" customHeight="1">
      <c r="A126" s="395" t="s">
        <v>156</v>
      </c>
      <c r="B126" s="394">
        <v>601</v>
      </c>
      <c r="C126" s="393">
        <v>102</v>
      </c>
    </row>
    <row r="127" spans="1:3" ht="15.95" customHeight="1">
      <c r="A127" s="395" t="s">
        <v>157</v>
      </c>
      <c r="B127" s="394">
        <v>11</v>
      </c>
      <c r="C127" s="393"/>
    </row>
    <row r="128" spans="1:3" ht="15.95" customHeight="1">
      <c r="A128" s="395" t="s">
        <v>158</v>
      </c>
      <c r="B128" s="394">
        <v>0</v>
      </c>
      <c r="C128" s="393"/>
    </row>
    <row r="129" spans="1:3" ht="15.95" customHeight="1">
      <c r="A129" s="395" t="s">
        <v>231</v>
      </c>
      <c r="B129" s="394">
        <v>0</v>
      </c>
      <c r="C129" s="393"/>
    </row>
    <row r="130" spans="1:3" ht="15.95" customHeight="1">
      <c r="A130" s="395" t="s">
        <v>232</v>
      </c>
      <c r="B130" s="394">
        <v>0</v>
      </c>
      <c r="C130" s="393"/>
    </row>
    <row r="131" spans="1:3" ht="15.95" customHeight="1">
      <c r="A131" s="395" t="s">
        <v>233</v>
      </c>
      <c r="B131" s="394">
        <v>0</v>
      </c>
      <c r="C131" s="393"/>
    </row>
    <row r="132" spans="1:3" ht="15.95" customHeight="1">
      <c r="A132" s="395" t="s">
        <v>234</v>
      </c>
      <c r="B132" s="394">
        <v>0</v>
      </c>
      <c r="C132" s="393"/>
    </row>
    <row r="133" spans="1:3" ht="15.95" customHeight="1">
      <c r="A133" s="395" t="s">
        <v>235</v>
      </c>
      <c r="B133" s="394">
        <v>0</v>
      </c>
      <c r="C133" s="393">
        <v>0</v>
      </c>
    </row>
    <row r="134" spans="1:3" ht="15.95" customHeight="1">
      <c r="A134" s="395" t="s">
        <v>165</v>
      </c>
      <c r="B134" s="394">
        <v>0</v>
      </c>
      <c r="C134" s="393"/>
    </row>
    <row r="135" spans="1:3" ht="15.95" customHeight="1">
      <c r="A135" s="395" t="s">
        <v>236</v>
      </c>
      <c r="B135" s="394">
        <v>143</v>
      </c>
      <c r="C135" s="393">
        <v>91.7</v>
      </c>
    </row>
    <row r="136" spans="1:3" ht="15.95" customHeight="1">
      <c r="A136" s="391" t="s">
        <v>237</v>
      </c>
      <c r="B136" s="394">
        <v>17</v>
      </c>
      <c r="C136" s="393"/>
    </row>
    <row r="137" spans="1:3" ht="15.95" customHeight="1">
      <c r="A137" s="395" t="s">
        <v>156</v>
      </c>
      <c r="B137" s="394">
        <v>0</v>
      </c>
      <c r="C137" s="393"/>
    </row>
    <row r="138" spans="1:3" ht="15.95" customHeight="1">
      <c r="A138" s="395" t="s">
        <v>157</v>
      </c>
      <c r="B138" s="394">
        <v>0</v>
      </c>
      <c r="C138" s="393"/>
    </row>
    <row r="139" spans="1:3" ht="15.95" customHeight="1">
      <c r="A139" s="395" t="s">
        <v>158</v>
      </c>
      <c r="B139" s="394">
        <v>0</v>
      </c>
      <c r="C139" s="393"/>
    </row>
    <row r="140" spans="1:3" ht="15.95" customHeight="1">
      <c r="A140" s="395" t="s">
        <v>238</v>
      </c>
      <c r="B140" s="394">
        <v>0</v>
      </c>
      <c r="C140" s="393"/>
    </row>
    <row r="141" spans="1:3" ht="15.95" customHeight="1">
      <c r="A141" s="395" t="s">
        <v>239</v>
      </c>
      <c r="B141" s="394">
        <v>0</v>
      </c>
      <c r="C141" s="393"/>
    </row>
    <row r="142" spans="1:3" ht="15.95" customHeight="1">
      <c r="A142" s="395" t="s">
        <v>240</v>
      </c>
      <c r="B142" s="394">
        <v>0</v>
      </c>
      <c r="C142" s="393"/>
    </row>
    <row r="143" spans="1:3" ht="15.95" customHeight="1">
      <c r="A143" s="395" t="s">
        <v>241</v>
      </c>
      <c r="B143" s="394">
        <v>0</v>
      </c>
      <c r="C143" s="393"/>
    </row>
    <row r="144" spans="1:3" ht="15.95" customHeight="1">
      <c r="A144" s="395" t="s">
        <v>242</v>
      </c>
      <c r="B144" s="394">
        <v>0</v>
      </c>
      <c r="C144" s="393"/>
    </row>
    <row r="145" spans="1:3" ht="15.95" customHeight="1">
      <c r="A145" s="395" t="s">
        <v>243</v>
      </c>
      <c r="B145" s="394">
        <v>0</v>
      </c>
      <c r="C145" s="393"/>
    </row>
    <row r="146" spans="1:3" ht="15.95" customHeight="1">
      <c r="A146" s="395" t="s">
        <v>244</v>
      </c>
      <c r="B146" s="394">
        <v>0</v>
      </c>
      <c r="C146" s="393"/>
    </row>
    <row r="147" spans="1:3" ht="15.95" customHeight="1">
      <c r="A147" s="395" t="s">
        <v>245</v>
      </c>
      <c r="B147" s="394">
        <v>0</v>
      </c>
      <c r="C147" s="393"/>
    </row>
    <row r="148" spans="1:3" ht="15.95" customHeight="1">
      <c r="A148" s="395" t="s">
        <v>165</v>
      </c>
      <c r="B148" s="394">
        <v>0</v>
      </c>
      <c r="C148" s="393"/>
    </row>
    <row r="149" spans="1:3" ht="15.95" customHeight="1">
      <c r="A149" s="395" t="s">
        <v>246</v>
      </c>
      <c r="B149" s="394">
        <v>17</v>
      </c>
      <c r="C149" s="393"/>
    </row>
    <row r="150" spans="1:3" ht="15.95" customHeight="1">
      <c r="A150" s="391" t="s">
        <v>247</v>
      </c>
      <c r="B150" s="394">
        <v>52</v>
      </c>
      <c r="C150" s="393">
        <v>71.2</v>
      </c>
    </row>
    <row r="151" spans="1:3" ht="15.95" customHeight="1">
      <c r="A151" s="395" t="s">
        <v>156</v>
      </c>
      <c r="B151" s="394">
        <v>0</v>
      </c>
      <c r="C151" s="393"/>
    </row>
    <row r="152" spans="1:3" ht="15.95" customHeight="1">
      <c r="A152" s="395" t="s">
        <v>157</v>
      </c>
      <c r="B152" s="394">
        <v>0</v>
      </c>
      <c r="C152" s="393"/>
    </row>
    <row r="153" spans="1:3" ht="15.95" customHeight="1">
      <c r="A153" s="395" t="s">
        <v>158</v>
      </c>
      <c r="B153" s="394">
        <v>0</v>
      </c>
      <c r="C153" s="393"/>
    </row>
    <row r="154" spans="1:3" ht="15.95" customHeight="1">
      <c r="A154" s="395" t="s">
        <v>248</v>
      </c>
      <c r="B154" s="394">
        <v>17</v>
      </c>
      <c r="C154" s="393">
        <v>47.2</v>
      </c>
    </row>
    <row r="155" spans="1:3" ht="15.95" customHeight="1">
      <c r="A155" s="395" t="s">
        <v>165</v>
      </c>
      <c r="B155" s="394">
        <v>0</v>
      </c>
      <c r="C155" s="393"/>
    </row>
    <row r="156" spans="1:3" ht="15.95" customHeight="1">
      <c r="A156" s="395" t="s">
        <v>249</v>
      </c>
      <c r="B156" s="394">
        <v>35</v>
      </c>
      <c r="C156" s="393">
        <v>94.6</v>
      </c>
    </row>
    <row r="157" spans="1:3" ht="15.95" customHeight="1">
      <c r="A157" s="391" t="s">
        <v>250</v>
      </c>
      <c r="B157" s="394">
        <v>303</v>
      </c>
      <c r="C157" s="393">
        <v>160.30000000000001</v>
      </c>
    </row>
    <row r="158" spans="1:3" ht="15.95" customHeight="1">
      <c r="A158" s="395" t="s">
        <v>156</v>
      </c>
      <c r="B158" s="394">
        <v>77</v>
      </c>
      <c r="C158" s="393">
        <v>86.5</v>
      </c>
    </row>
    <row r="159" spans="1:3" ht="15.95" customHeight="1">
      <c r="A159" s="395" t="s">
        <v>157</v>
      </c>
      <c r="B159" s="394">
        <v>0</v>
      </c>
      <c r="C159" s="393"/>
    </row>
    <row r="160" spans="1:3" ht="15.95" customHeight="1">
      <c r="A160" s="395" t="s">
        <v>158</v>
      </c>
      <c r="B160" s="394">
        <v>0</v>
      </c>
      <c r="C160" s="393"/>
    </row>
    <row r="161" spans="1:3" ht="15.95" customHeight="1">
      <c r="A161" s="395" t="s">
        <v>251</v>
      </c>
      <c r="B161" s="394">
        <v>0</v>
      </c>
      <c r="C161" s="393"/>
    </row>
    <row r="162" spans="1:3" ht="15.95" customHeight="1">
      <c r="A162" s="395" t="s">
        <v>252</v>
      </c>
      <c r="B162" s="394">
        <v>195</v>
      </c>
      <c r="C162" s="393">
        <v>229.4</v>
      </c>
    </row>
    <row r="163" spans="1:3" ht="15.95" customHeight="1">
      <c r="A163" s="395" t="s">
        <v>165</v>
      </c>
      <c r="B163" s="394">
        <v>0</v>
      </c>
      <c r="C163" s="393"/>
    </row>
    <row r="164" spans="1:3" ht="15.95" customHeight="1">
      <c r="A164" s="395" t="s">
        <v>253</v>
      </c>
      <c r="B164" s="394">
        <v>31</v>
      </c>
      <c r="C164" s="393">
        <v>206.7</v>
      </c>
    </row>
    <row r="165" spans="1:3" ht="15.95" customHeight="1">
      <c r="A165" s="391" t="s">
        <v>254</v>
      </c>
      <c r="B165" s="394">
        <v>184</v>
      </c>
      <c r="C165" s="393">
        <v>127.8</v>
      </c>
    </row>
    <row r="166" spans="1:3" ht="15.95" customHeight="1">
      <c r="A166" s="395" t="s">
        <v>156</v>
      </c>
      <c r="B166" s="394">
        <v>0</v>
      </c>
      <c r="C166" s="393"/>
    </row>
    <row r="167" spans="1:3" ht="15.95" customHeight="1">
      <c r="A167" s="395" t="s">
        <v>157</v>
      </c>
      <c r="B167" s="394">
        <v>0</v>
      </c>
      <c r="C167" s="393"/>
    </row>
    <row r="168" spans="1:3" ht="15.95" customHeight="1">
      <c r="A168" s="395" t="s">
        <v>158</v>
      </c>
      <c r="B168" s="394">
        <v>0</v>
      </c>
      <c r="C168" s="393"/>
    </row>
    <row r="169" spans="1:3" ht="15.95" customHeight="1">
      <c r="A169" s="395" t="s">
        <v>255</v>
      </c>
      <c r="B169" s="394">
        <v>184</v>
      </c>
      <c r="C169" s="393">
        <v>127.8</v>
      </c>
    </row>
    <row r="170" spans="1:3" ht="15.95" customHeight="1">
      <c r="A170" s="395" t="s">
        <v>256</v>
      </c>
      <c r="B170" s="394">
        <v>0</v>
      </c>
      <c r="C170" s="393"/>
    </row>
    <row r="171" spans="1:3" ht="15.95" customHeight="1">
      <c r="A171" s="391" t="s">
        <v>257</v>
      </c>
      <c r="B171" s="394">
        <v>65</v>
      </c>
      <c r="C171" s="393">
        <v>104.8</v>
      </c>
    </row>
    <row r="172" spans="1:3" ht="15.95" customHeight="1">
      <c r="A172" s="395" t="s">
        <v>156</v>
      </c>
      <c r="B172" s="394">
        <v>59</v>
      </c>
      <c r="C172" s="393">
        <v>105.4</v>
      </c>
    </row>
    <row r="173" spans="1:3" ht="15.95" customHeight="1">
      <c r="A173" s="395" t="s">
        <v>157</v>
      </c>
      <c r="B173" s="394">
        <v>0</v>
      </c>
      <c r="C173" s="393"/>
    </row>
    <row r="174" spans="1:3" ht="15.95" customHeight="1">
      <c r="A174" s="395" t="s">
        <v>158</v>
      </c>
      <c r="B174" s="394">
        <v>0</v>
      </c>
      <c r="C174" s="393"/>
    </row>
    <row r="175" spans="1:3" ht="15.95" customHeight="1">
      <c r="A175" s="395" t="s">
        <v>170</v>
      </c>
      <c r="B175" s="394">
        <v>0</v>
      </c>
      <c r="C175" s="393"/>
    </row>
    <row r="176" spans="1:3" ht="15.95" customHeight="1">
      <c r="A176" s="395" t="s">
        <v>165</v>
      </c>
      <c r="B176" s="394">
        <v>0</v>
      </c>
      <c r="C176" s="393"/>
    </row>
    <row r="177" spans="1:3" ht="15.95" customHeight="1">
      <c r="A177" s="395" t="s">
        <v>258</v>
      </c>
      <c r="B177" s="394">
        <v>6</v>
      </c>
      <c r="C177" s="393">
        <v>100</v>
      </c>
    </row>
    <row r="178" spans="1:3" ht="15.95" customHeight="1">
      <c r="A178" s="391" t="s">
        <v>259</v>
      </c>
      <c r="B178" s="394">
        <v>1239</v>
      </c>
      <c r="C178" s="393">
        <v>150.9</v>
      </c>
    </row>
    <row r="179" spans="1:3" ht="15.95" customHeight="1">
      <c r="A179" s="395" t="s">
        <v>156</v>
      </c>
      <c r="B179" s="394">
        <v>210</v>
      </c>
      <c r="C179" s="393">
        <v>28.3</v>
      </c>
    </row>
    <row r="180" spans="1:3" ht="15.95" customHeight="1">
      <c r="A180" s="395" t="s">
        <v>157</v>
      </c>
      <c r="B180" s="394">
        <v>0</v>
      </c>
      <c r="C180" s="393"/>
    </row>
    <row r="181" spans="1:3" ht="15.95" customHeight="1">
      <c r="A181" s="395" t="s">
        <v>158</v>
      </c>
      <c r="B181" s="394">
        <v>0</v>
      </c>
      <c r="C181" s="393"/>
    </row>
    <row r="182" spans="1:3" ht="15.95" customHeight="1">
      <c r="A182" s="395" t="s">
        <v>260</v>
      </c>
      <c r="B182" s="394">
        <v>934</v>
      </c>
      <c r="C182" s="393"/>
    </row>
    <row r="183" spans="1:3" ht="15.95" customHeight="1">
      <c r="A183" s="395" t="s">
        <v>165</v>
      </c>
      <c r="B183" s="394">
        <v>0</v>
      </c>
      <c r="C183" s="393"/>
    </row>
    <row r="184" spans="1:3" ht="15.95" customHeight="1">
      <c r="A184" s="395" t="s">
        <v>261</v>
      </c>
      <c r="B184" s="394">
        <v>95</v>
      </c>
      <c r="C184" s="393">
        <v>118.8</v>
      </c>
    </row>
    <row r="185" spans="1:3" ht="15.95" customHeight="1">
      <c r="A185" s="391" t="s">
        <v>262</v>
      </c>
      <c r="B185" s="394">
        <v>2658</v>
      </c>
      <c r="C185" s="393">
        <v>109.7</v>
      </c>
    </row>
    <row r="186" spans="1:3" ht="15.95" customHeight="1">
      <c r="A186" s="395" t="s">
        <v>156</v>
      </c>
      <c r="B186" s="394">
        <v>1481</v>
      </c>
      <c r="C186" s="393">
        <v>95</v>
      </c>
    </row>
    <row r="187" spans="1:3" ht="15.95" customHeight="1">
      <c r="A187" s="395" t="s">
        <v>157</v>
      </c>
      <c r="B187" s="394">
        <v>0</v>
      </c>
      <c r="C187" s="393">
        <v>0</v>
      </c>
    </row>
    <row r="188" spans="1:3" ht="15.95" customHeight="1">
      <c r="A188" s="395" t="s">
        <v>158</v>
      </c>
      <c r="B188" s="394">
        <v>0</v>
      </c>
      <c r="C188" s="393"/>
    </row>
    <row r="189" spans="1:3" ht="15.95" customHeight="1">
      <c r="A189" s="395" t="s">
        <v>263</v>
      </c>
      <c r="B189" s="394">
        <v>337</v>
      </c>
      <c r="C189" s="393">
        <v>103.4</v>
      </c>
    </row>
    <row r="190" spans="1:3" ht="15.95" customHeight="1">
      <c r="A190" s="395" t="s">
        <v>165</v>
      </c>
      <c r="B190" s="394">
        <v>0</v>
      </c>
      <c r="C190" s="393"/>
    </row>
    <row r="191" spans="1:3" ht="15.95" customHeight="1">
      <c r="A191" s="395" t="s">
        <v>264</v>
      </c>
      <c r="B191" s="394">
        <v>840</v>
      </c>
      <c r="C191" s="393">
        <v>183</v>
      </c>
    </row>
    <row r="192" spans="1:3" ht="15.95" customHeight="1">
      <c r="A192" s="391" t="s">
        <v>265</v>
      </c>
      <c r="B192" s="394">
        <v>512</v>
      </c>
      <c r="C192" s="393">
        <v>109.4</v>
      </c>
    </row>
    <row r="193" spans="1:3" ht="15.95" customHeight="1">
      <c r="A193" s="395" t="s">
        <v>156</v>
      </c>
      <c r="B193" s="394">
        <v>387</v>
      </c>
      <c r="C193" s="393">
        <v>92.4</v>
      </c>
    </row>
    <row r="194" spans="1:3" ht="15.95" customHeight="1">
      <c r="A194" s="395" t="s">
        <v>157</v>
      </c>
      <c r="B194" s="394">
        <v>0</v>
      </c>
      <c r="C194" s="393"/>
    </row>
    <row r="195" spans="1:3" ht="15.95" customHeight="1">
      <c r="A195" s="395" t="s">
        <v>158</v>
      </c>
      <c r="B195" s="394">
        <v>0</v>
      </c>
      <c r="C195" s="393"/>
    </row>
    <row r="196" spans="1:3" ht="15.95" customHeight="1">
      <c r="A196" s="395" t="s">
        <v>266</v>
      </c>
      <c r="B196" s="394">
        <v>0</v>
      </c>
      <c r="C196" s="393"/>
    </row>
    <row r="197" spans="1:3" ht="15.95" customHeight="1">
      <c r="A197" s="395" t="s">
        <v>165</v>
      </c>
      <c r="B197" s="394">
        <v>0</v>
      </c>
      <c r="C197" s="393"/>
    </row>
    <row r="198" spans="1:3" ht="15.95" customHeight="1">
      <c r="A198" s="395" t="s">
        <v>267</v>
      </c>
      <c r="B198" s="394">
        <v>125</v>
      </c>
      <c r="C198" s="393">
        <v>255.1</v>
      </c>
    </row>
    <row r="199" spans="1:3" ht="15.95" customHeight="1">
      <c r="A199" s="391" t="s">
        <v>268</v>
      </c>
      <c r="B199" s="394">
        <v>415</v>
      </c>
      <c r="C199" s="393">
        <v>115.3</v>
      </c>
    </row>
    <row r="200" spans="1:3" ht="15.95" customHeight="1">
      <c r="A200" s="395" t="s">
        <v>156</v>
      </c>
      <c r="B200" s="394">
        <v>356</v>
      </c>
      <c r="C200" s="393">
        <v>129.9</v>
      </c>
    </row>
    <row r="201" spans="1:3" ht="15.95" customHeight="1">
      <c r="A201" s="395" t="s">
        <v>157</v>
      </c>
      <c r="B201" s="394">
        <v>0</v>
      </c>
      <c r="C201" s="393"/>
    </row>
    <row r="202" spans="1:3" ht="15.95" customHeight="1">
      <c r="A202" s="395" t="s">
        <v>158</v>
      </c>
      <c r="B202" s="394">
        <v>0</v>
      </c>
      <c r="C202" s="393"/>
    </row>
    <row r="203" spans="1:3" ht="15.95" customHeight="1">
      <c r="A203" s="395" t="s">
        <v>165</v>
      </c>
      <c r="B203" s="394">
        <v>0</v>
      </c>
      <c r="C203" s="393"/>
    </row>
    <row r="204" spans="1:3" ht="15.95" customHeight="1">
      <c r="A204" s="395" t="s">
        <v>269</v>
      </c>
      <c r="B204" s="394">
        <v>59</v>
      </c>
      <c r="C204" s="393">
        <v>68.599999999999994</v>
      </c>
    </row>
    <row r="205" spans="1:3" ht="15.95" customHeight="1">
      <c r="A205" s="391" t="s">
        <v>270</v>
      </c>
      <c r="B205" s="394">
        <v>183</v>
      </c>
      <c r="C205" s="393">
        <v>144.1</v>
      </c>
    </row>
    <row r="206" spans="1:3" ht="15.95" customHeight="1">
      <c r="A206" s="395" t="s">
        <v>156</v>
      </c>
      <c r="B206" s="394">
        <v>108</v>
      </c>
      <c r="C206" s="393">
        <v>97.3</v>
      </c>
    </row>
    <row r="207" spans="1:3" ht="15.95" customHeight="1">
      <c r="A207" s="395" t="s">
        <v>157</v>
      </c>
      <c r="B207" s="394">
        <v>0</v>
      </c>
      <c r="C207" s="393"/>
    </row>
    <row r="208" spans="1:3" ht="15.95" customHeight="1">
      <c r="A208" s="395" t="s">
        <v>158</v>
      </c>
      <c r="B208" s="394">
        <v>0</v>
      </c>
      <c r="C208" s="393"/>
    </row>
    <row r="209" spans="1:3" ht="15.95" customHeight="1">
      <c r="A209" s="395" t="s">
        <v>271</v>
      </c>
      <c r="B209" s="394">
        <v>27</v>
      </c>
      <c r="C209" s="393"/>
    </row>
    <row r="210" spans="1:3" ht="15.95" customHeight="1">
      <c r="A210" s="395" t="s">
        <v>272</v>
      </c>
      <c r="B210" s="394">
        <v>16</v>
      </c>
      <c r="C210" s="393"/>
    </row>
    <row r="211" spans="1:3" ht="15.95" customHeight="1">
      <c r="A211" s="395" t="s">
        <v>165</v>
      </c>
      <c r="B211" s="394">
        <v>0</v>
      </c>
      <c r="C211" s="393"/>
    </row>
    <row r="212" spans="1:3" ht="15.95" customHeight="1">
      <c r="A212" s="395" t="s">
        <v>273</v>
      </c>
      <c r="B212" s="394">
        <v>32</v>
      </c>
      <c r="C212" s="393">
        <v>200</v>
      </c>
    </row>
    <row r="213" spans="1:3" ht="15.95" customHeight="1">
      <c r="A213" s="391" t="s">
        <v>274</v>
      </c>
      <c r="B213" s="394">
        <v>0</v>
      </c>
      <c r="C213" s="393"/>
    </row>
    <row r="214" spans="1:3" ht="15.95" customHeight="1">
      <c r="A214" s="395" t="s">
        <v>156</v>
      </c>
      <c r="B214" s="394">
        <v>0</v>
      </c>
      <c r="C214" s="393"/>
    </row>
    <row r="215" spans="1:3" ht="15.95" customHeight="1">
      <c r="A215" s="395" t="s">
        <v>157</v>
      </c>
      <c r="B215" s="394">
        <v>0</v>
      </c>
      <c r="C215" s="393"/>
    </row>
    <row r="216" spans="1:3" ht="15.95" customHeight="1">
      <c r="A216" s="395" t="s">
        <v>158</v>
      </c>
      <c r="B216" s="394">
        <v>0</v>
      </c>
      <c r="C216" s="393"/>
    </row>
    <row r="217" spans="1:3" ht="15.95" customHeight="1">
      <c r="A217" s="395" t="s">
        <v>165</v>
      </c>
      <c r="B217" s="394">
        <v>0</v>
      </c>
      <c r="C217" s="393"/>
    </row>
    <row r="218" spans="1:3" ht="15.95" customHeight="1">
      <c r="A218" s="395" t="s">
        <v>275</v>
      </c>
      <c r="B218" s="394">
        <v>0</v>
      </c>
      <c r="C218" s="393"/>
    </row>
    <row r="219" spans="1:3" ht="15.95" customHeight="1">
      <c r="A219" s="391" t="s">
        <v>276</v>
      </c>
      <c r="B219" s="394">
        <v>0</v>
      </c>
      <c r="C219" s="393">
        <v>0</v>
      </c>
    </row>
    <row r="220" spans="1:3" ht="15.95" customHeight="1">
      <c r="A220" s="395" t="s">
        <v>156</v>
      </c>
      <c r="B220" s="394">
        <v>0</v>
      </c>
      <c r="C220" s="393"/>
    </row>
    <row r="221" spans="1:3" ht="15.95" customHeight="1">
      <c r="A221" s="395" t="s">
        <v>157</v>
      </c>
      <c r="B221" s="394">
        <v>0</v>
      </c>
      <c r="C221" s="393"/>
    </row>
    <row r="222" spans="1:3" ht="15.95" customHeight="1">
      <c r="A222" s="395" t="s">
        <v>158</v>
      </c>
      <c r="B222" s="394">
        <v>0</v>
      </c>
      <c r="C222" s="393"/>
    </row>
    <row r="223" spans="1:3" ht="15.95" customHeight="1">
      <c r="A223" s="395" t="s">
        <v>165</v>
      </c>
      <c r="B223" s="394">
        <v>0</v>
      </c>
      <c r="C223" s="393"/>
    </row>
    <row r="224" spans="1:3" ht="15.95" customHeight="1">
      <c r="A224" s="395" t="s">
        <v>277</v>
      </c>
      <c r="B224" s="394">
        <v>0</v>
      </c>
      <c r="C224" s="393">
        <v>0</v>
      </c>
    </row>
    <row r="225" spans="1:3" ht="15.95" customHeight="1">
      <c r="A225" s="391" t="s">
        <v>278</v>
      </c>
      <c r="B225" s="394">
        <v>0</v>
      </c>
      <c r="C225" s="393"/>
    </row>
    <row r="226" spans="1:3" ht="15.95" customHeight="1">
      <c r="A226" s="395" t="s">
        <v>156</v>
      </c>
      <c r="B226" s="394">
        <v>0</v>
      </c>
      <c r="C226" s="393"/>
    </row>
    <row r="227" spans="1:3" ht="15.95" customHeight="1">
      <c r="A227" s="395" t="s">
        <v>157</v>
      </c>
      <c r="B227" s="394">
        <v>0</v>
      </c>
      <c r="C227" s="393"/>
    </row>
    <row r="228" spans="1:3" ht="15.95" customHeight="1">
      <c r="A228" s="395" t="s">
        <v>158</v>
      </c>
      <c r="B228" s="394">
        <v>0</v>
      </c>
      <c r="C228" s="393"/>
    </row>
    <row r="229" spans="1:3" ht="15.95" customHeight="1">
      <c r="A229" s="395" t="s">
        <v>165</v>
      </c>
      <c r="B229" s="394">
        <v>0</v>
      </c>
      <c r="C229" s="393"/>
    </row>
    <row r="230" spans="1:3" ht="15.95" customHeight="1">
      <c r="A230" s="395" t="s">
        <v>279</v>
      </c>
      <c r="B230" s="394">
        <v>0</v>
      </c>
      <c r="C230" s="393"/>
    </row>
    <row r="231" spans="1:3" ht="15.95" customHeight="1">
      <c r="A231" s="391" t="s">
        <v>280</v>
      </c>
      <c r="B231" s="361">
        <v>1861</v>
      </c>
      <c r="C231" s="393">
        <v>117.6</v>
      </c>
    </row>
    <row r="232" spans="1:3" ht="15.95" customHeight="1">
      <c r="A232" s="395" t="s">
        <v>156</v>
      </c>
      <c r="B232" s="394">
        <v>1281</v>
      </c>
      <c r="C232" s="393">
        <v>98</v>
      </c>
    </row>
    <row r="233" spans="1:3" ht="15.95" customHeight="1">
      <c r="A233" s="395" t="s">
        <v>157</v>
      </c>
      <c r="B233" s="394">
        <v>0</v>
      </c>
      <c r="C233" s="393">
        <v>0</v>
      </c>
    </row>
    <row r="234" spans="1:3" ht="15.95" customHeight="1">
      <c r="A234" s="395" t="s">
        <v>158</v>
      </c>
      <c r="B234" s="394">
        <v>0</v>
      </c>
      <c r="C234" s="393"/>
    </row>
    <row r="235" spans="1:3" ht="15.95" customHeight="1">
      <c r="A235" s="395" t="s">
        <v>281</v>
      </c>
      <c r="B235" s="394">
        <v>69</v>
      </c>
      <c r="C235" s="393"/>
    </row>
    <row r="236" spans="1:3" ht="15.95" customHeight="1">
      <c r="A236" s="395" t="s">
        <v>282</v>
      </c>
      <c r="B236" s="394">
        <v>50</v>
      </c>
      <c r="C236" s="393"/>
    </row>
    <row r="237" spans="1:3" ht="15.95" customHeight="1">
      <c r="A237" s="395" t="s">
        <v>283</v>
      </c>
      <c r="B237" s="394">
        <v>0</v>
      </c>
      <c r="C237" s="393"/>
    </row>
    <row r="238" spans="1:3" ht="15.95" customHeight="1">
      <c r="A238" s="395" t="s">
        <v>284</v>
      </c>
      <c r="B238" s="394">
        <v>0</v>
      </c>
      <c r="C238" s="393"/>
    </row>
    <row r="239" spans="1:3" ht="15.95" customHeight="1">
      <c r="A239" s="395" t="s">
        <v>197</v>
      </c>
      <c r="B239" s="394">
        <v>0</v>
      </c>
      <c r="C239" s="393"/>
    </row>
    <row r="240" spans="1:3" ht="15.95" customHeight="1">
      <c r="A240" s="395" t="s">
        <v>285</v>
      </c>
      <c r="B240" s="394">
        <v>2</v>
      </c>
      <c r="C240" s="393"/>
    </row>
    <row r="241" spans="1:3" ht="15.95" customHeight="1">
      <c r="A241" s="395" t="s">
        <v>286</v>
      </c>
      <c r="B241" s="394">
        <v>0</v>
      </c>
      <c r="C241" s="393"/>
    </row>
    <row r="242" spans="1:3" ht="15.95" customHeight="1">
      <c r="A242" s="395" t="s">
        <v>287</v>
      </c>
      <c r="B242" s="394">
        <v>0</v>
      </c>
      <c r="C242" s="393"/>
    </row>
    <row r="243" spans="1:3" ht="15.95" customHeight="1">
      <c r="A243" s="395" t="s">
        <v>288</v>
      </c>
      <c r="B243" s="394">
        <v>10</v>
      </c>
      <c r="C243" s="393"/>
    </row>
    <row r="244" spans="1:3" ht="15.95" customHeight="1">
      <c r="A244" s="395" t="s">
        <v>289</v>
      </c>
      <c r="B244" s="394">
        <v>0</v>
      </c>
      <c r="C244" s="393"/>
    </row>
    <row r="245" spans="1:3" ht="15.95" customHeight="1">
      <c r="A245" s="395" t="s">
        <v>290</v>
      </c>
      <c r="B245" s="394">
        <v>0</v>
      </c>
      <c r="C245" s="393"/>
    </row>
    <row r="246" spans="1:3" ht="15.95" customHeight="1">
      <c r="A246" s="395" t="s">
        <v>165</v>
      </c>
      <c r="B246" s="394">
        <v>0</v>
      </c>
      <c r="C246" s="393"/>
    </row>
    <row r="247" spans="1:3" ht="15.95" customHeight="1">
      <c r="A247" s="395" t="s">
        <v>291</v>
      </c>
      <c r="B247" s="394">
        <v>449</v>
      </c>
      <c r="C247" s="393">
        <v>200.4</v>
      </c>
    </row>
    <row r="248" spans="1:3" ht="15.95" customHeight="1">
      <c r="A248" s="391" t="s">
        <v>292</v>
      </c>
      <c r="B248" s="394">
        <v>464</v>
      </c>
      <c r="C248" s="393">
        <v>38.5</v>
      </c>
    </row>
    <row r="249" spans="1:3" ht="15.95" customHeight="1">
      <c r="A249" s="395" t="s">
        <v>293</v>
      </c>
      <c r="B249" s="394">
        <v>0</v>
      </c>
      <c r="C249" s="393"/>
    </row>
    <row r="250" spans="1:3" ht="15.95" customHeight="1">
      <c r="A250" s="395" t="s">
        <v>294</v>
      </c>
      <c r="B250" s="394">
        <v>464</v>
      </c>
      <c r="C250" s="393">
        <v>38.5</v>
      </c>
    </row>
    <row r="251" spans="1:3" ht="15.95" customHeight="1">
      <c r="A251" s="391" t="s">
        <v>1759</v>
      </c>
      <c r="B251" s="394">
        <v>0</v>
      </c>
      <c r="C251" s="393"/>
    </row>
    <row r="252" spans="1:3" ht="15.95" customHeight="1">
      <c r="A252" s="391" t="s">
        <v>295</v>
      </c>
      <c r="B252" s="394">
        <v>0</v>
      </c>
      <c r="C252" s="393"/>
    </row>
    <row r="253" spans="1:3" ht="15.95" customHeight="1">
      <c r="A253" s="395" t="s">
        <v>156</v>
      </c>
      <c r="B253" s="394">
        <v>0</v>
      </c>
      <c r="C253" s="393"/>
    </row>
    <row r="254" spans="1:3" ht="15.95" customHeight="1">
      <c r="A254" s="395" t="s">
        <v>157</v>
      </c>
      <c r="B254" s="394">
        <v>0</v>
      </c>
      <c r="C254" s="393"/>
    </row>
    <row r="255" spans="1:3" ht="15.95" customHeight="1">
      <c r="A255" s="395" t="s">
        <v>158</v>
      </c>
      <c r="B255" s="394">
        <v>0</v>
      </c>
      <c r="C255" s="393"/>
    </row>
    <row r="256" spans="1:3" ht="15.95" customHeight="1">
      <c r="A256" s="395" t="s">
        <v>263</v>
      </c>
      <c r="B256" s="394">
        <v>0</v>
      </c>
      <c r="C256" s="393"/>
    </row>
    <row r="257" spans="1:3" ht="15.95" customHeight="1">
      <c r="A257" s="395" t="s">
        <v>165</v>
      </c>
      <c r="B257" s="394">
        <v>0</v>
      </c>
      <c r="C257" s="393"/>
    </row>
    <row r="258" spans="1:3" ht="15.95" customHeight="1">
      <c r="A258" s="395" t="s">
        <v>296</v>
      </c>
      <c r="B258" s="394">
        <v>0</v>
      </c>
      <c r="C258" s="393"/>
    </row>
    <row r="259" spans="1:3" ht="15.95" customHeight="1">
      <c r="A259" s="391" t="s">
        <v>297</v>
      </c>
      <c r="B259" s="394">
        <v>0</v>
      </c>
      <c r="C259" s="393"/>
    </row>
    <row r="260" spans="1:3" ht="15.95" customHeight="1">
      <c r="A260" s="395" t="s">
        <v>298</v>
      </c>
      <c r="B260" s="394">
        <v>0</v>
      </c>
      <c r="C260" s="393"/>
    </row>
    <row r="261" spans="1:3" ht="15.95" customHeight="1">
      <c r="A261" s="395" t="s">
        <v>299</v>
      </c>
      <c r="B261" s="394">
        <v>0</v>
      </c>
      <c r="C261" s="393"/>
    </row>
    <row r="262" spans="1:3" ht="15.95" customHeight="1">
      <c r="A262" s="391" t="s">
        <v>300</v>
      </c>
      <c r="B262" s="394">
        <v>0</v>
      </c>
      <c r="C262" s="393"/>
    </row>
    <row r="263" spans="1:3" ht="15.95" customHeight="1">
      <c r="A263" s="395" t="s">
        <v>301</v>
      </c>
      <c r="B263" s="394">
        <v>0</v>
      </c>
      <c r="C263" s="393"/>
    </row>
    <row r="264" spans="1:3" ht="15.95" customHeight="1">
      <c r="A264" s="395" t="s">
        <v>302</v>
      </c>
      <c r="B264" s="394">
        <v>0</v>
      </c>
      <c r="C264" s="393"/>
    </row>
    <row r="265" spans="1:3" ht="15.95" customHeight="1">
      <c r="A265" s="391" t="s">
        <v>303</v>
      </c>
      <c r="B265" s="394">
        <v>0</v>
      </c>
      <c r="C265" s="393"/>
    </row>
    <row r="266" spans="1:3" ht="15.95" customHeight="1">
      <c r="A266" s="395" t="s">
        <v>304</v>
      </c>
      <c r="B266" s="394">
        <v>0</v>
      </c>
      <c r="C266" s="393"/>
    </row>
    <row r="267" spans="1:3" ht="15.95" customHeight="1">
      <c r="A267" s="395" t="s">
        <v>305</v>
      </c>
      <c r="B267" s="394">
        <v>0</v>
      </c>
      <c r="C267" s="393"/>
    </row>
    <row r="268" spans="1:3" ht="15.95" customHeight="1">
      <c r="A268" s="395" t="s">
        <v>306</v>
      </c>
      <c r="B268" s="394">
        <v>0</v>
      </c>
      <c r="C268" s="393"/>
    </row>
    <row r="269" spans="1:3" ht="15.95" customHeight="1">
      <c r="A269" s="395" t="s">
        <v>307</v>
      </c>
      <c r="B269" s="394">
        <v>0</v>
      </c>
      <c r="C269" s="393"/>
    </row>
    <row r="270" spans="1:3" ht="15.95" customHeight="1">
      <c r="A270" s="395" t="s">
        <v>308</v>
      </c>
      <c r="B270" s="394">
        <v>0</v>
      </c>
      <c r="C270" s="393"/>
    </row>
    <row r="271" spans="1:3" ht="15.95" customHeight="1">
      <c r="A271" s="391" t="s">
        <v>309</v>
      </c>
      <c r="B271" s="394">
        <v>0</v>
      </c>
      <c r="C271" s="393"/>
    </row>
    <row r="272" spans="1:3" ht="15.95" customHeight="1">
      <c r="A272" s="395" t="s">
        <v>310</v>
      </c>
      <c r="B272" s="394">
        <v>0</v>
      </c>
      <c r="C272" s="393"/>
    </row>
    <row r="273" spans="1:3" ht="15.95" customHeight="1">
      <c r="A273" s="395" t="s">
        <v>311</v>
      </c>
      <c r="B273" s="394">
        <v>0</v>
      </c>
      <c r="C273" s="393"/>
    </row>
    <row r="274" spans="1:3" ht="15.95" customHeight="1">
      <c r="A274" s="395" t="s">
        <v>312</v>
      </c>
      <c r="B274" s="394">
        <v>0</v>
      </c>
      <c r="C274" s="393"/>
    </row>
    <row r="275" spans="1:3" ht="15.95" customHeight="1">
      <c r="A275" s="391" t="s">
        <v>313</v>
      </c>
      <c r="B275" s="394">
        <v>0</v>
      </c>
      <c r="C275" s="393"/>
    </row>
    <row r="276" spans="1:3" ht="15.95" customHeight="1">
      <c r="A276" s="395" t="s">
        <v>314</v>
      </c>
      <c r="B276" s="394">
        <v>0</v>
      </c>
      <c r="C276" s="393"/>
    </row>
    <row r="277" spans="1:3" ht="15.95" customHeight="1">
      <c r="A277" s="391" t="s">
        <v>315</v>
      </c>
      <c r="B277" s="394">
        <v>0</v>
      </c>
      <c r="C277" s="393"/>
    </row>
    <row r="278" spans="1:3" ht="15.95" customHeight="1">
      <c r="A278" s="395" t="s">
        <v>316</v>
      </c>
      <c r="B278" s="394">
        <v>0</v>
      </c>
      <c r="C278" s="393"/>
    </row>
    <row r="279" spans="1:3" ht="15.95" customHeight="1">
      <c r="A279" s="395" t="s">
        <v>317</v>
      </c>
      <c r="B279" s="394">
        <v>0</v>
      </c>
      <c r="C279" s="393"/>
    </row>
    <row r="280" spans="1:3" ht="15.95" customHeight="1">
      <c r="A280" s="395" t="s">
        <v>318</v>
      </c>
      <c r="B280" s="394">
        <v>0</v>
      </c>
      <c r="C280" s="393"/>
    </row>
    <row r="281" spans="1:3" ht="15.95" customHeight="1">
      <c r="A281" s="395" t="s">
        <v>319</v>
      </c>
      <c r="B281" s="394">
        <v>0</v>
      </c>
      <c r="C281" s="393"/>
    </row>
    <row r="282" spans="1:3" ht="15.95" customHeight="1">
      <c r="A282" s="391" t="s">
        <v>320</v>
      </c>
      <c r="B282" s="394">
        <v>0</v>
      </c>
      <c r="C282" s="393"/>
    </row>
    <row r="283" spans="1:3" ht="15.95" customHeight="1">
      <c r="A283" s="395" t="s">
        <v>156</v>
      </c>
      <c r="B283" s="394">
        <v>0</v>
      </c>
      <c r="C283" s="393"/>
    </row>
    <row r="284" spans="1:3" ht="15.95" customHeight="1">
      <c r="A284" s="395" t="s">
        <v>157</v>
      </c>
      <c r="B284" s="394">
        <v>0</v>
      </c>
      <c r="C284" s="393"/>
    </row>
    <row r="285" spans="1:3" ht="15.95" customHeight="1">
      <c r="A285" s="395" t="s">
        <v>158</v>
      </c>
      <c r="B285" s="394">
        <v>0</v>
      </c>
      <c r="C285" s="393"/>
    </row>
    <row r="286" spans="1:3" ht="15.95" customHeight="1">
      <c r="A286" s="395" t="s">
        <v>165</v>
      </c>
      <c r="B286" s="394">
        <v>0</v>
      </c>
      <c r="C286" s="393"/>
    </row>
    <row r="287" spans="1:3" ht="15.95" customHeight="1">
      <c r="A287" s="395" t="s">
        <v>321</v>
      </c>
      <c r="B287" s="394">
        <v>0</v>
      </c>
      <c r="C287" s="393"/>
    </row>
    <row r="288" spans="1:3" ht="15.95" customHeight="1">
      <c r="A288" s="391" t="s">
        <v>322</v>
      </c>
      <c r="B288" s="394">
        <v>0</v>
      </c>
      <c r="C288" s="393"/>
    </row>
    <row r="289" spans="1:3" ht="15.95" customHeight="1">
      <c r="A289" s="395" t="s">
        <v>323</v>
      </c>
      <c r="B289" s="394">
        <v>0</v>
      </c>
      <c r="C289" s="393"/>
    </row>
    <row r="290" spans="1:3" ht="15.95" customHeight="1">
      <c r="A290" s="391" t="s">
        <v>1760</v>
      </c>
      <c r="B290" s="394">
        <v>0</v>
      </c>
      <c r="C290" s="393"/>
    </row>
    <row r="291" spans="1:3" ht="15.95" customHeight="1">
      <c r="A291" s="391" t="s">
        <v>324</v>
      </c>
      <c r="B291" s="394">
        <v>0</v>
      </c>
      <c r="C291" s="393"/>
    </row>
    <row r="292" spans="1:3" ht="15.95" customHeight="1">
      <c r="A292" s="395" t="s">
        <v>325</v>
      </c>
      <c r="B292" s="394">
        <v>0</v>
      </c>
      <c r="C292" s="393"/>
    </row>
    <row r="293" spans="1:3" ht="15.95" customHeight="1">
      <c r="A293" s="391" t="s">
        <v>326</v>
      </c>
      <c r="B293" s="394">
        <v>0</v>
      </c>
      <c r="C293" s="393"/>
    </row>
    <row r="294" spans="1:3" ht="15.95" customHeight="1">
      <c r="A294" s="395" t="s">
        <v>327</v>
      </c>
      <c r="B294" s="394">
        <v>0</v>
      </c>
      <c r="C294" s="393"/>
    </row>
    <row r="295" spans="1:3" ht="15.95" customHeight="1">
      <c r="A295" s="391" t="s">
        <v>328</v>
      </c>
      <c r="B295" s="394">
        <v>0</v>
      </c>
      <c r="C295" s="393"/>
    </row>
    <row r="296" spans="1:3" ht="15.95" customHeight="1">
      <c r="A296" s="395" t="s">
        <v>329</v>
      </c>
      <c r="B296" s="394">
        <v>0</v>
      </c>
      <c r="C296" s="393"/>
    </row>
    <row r="297" spans="1:3" ht="15.95" customHeight="1">
      <c r="A297" s="391" t="s">
        <v>330</v>
      </c>
      <c r="B297" s="394">
        <v>0</v>
      </c>
      <c r="C297" s="393"/>
    </row>
    <row r="298" spans="1:3" ht="15.95" customHeight="1">
      <c r="A298" s="395" t="s">
        <v>331</v>
      </c>
      <c r="B298" s="394">
        <v>0</v>
      </c>
      <c r="C298" s="393"/>
    </row>
    <row r="299" spans="1:3" ht="15.95" customHeight="1">
      <c r="A299" s="395" t="s">
        <v>332</v>
      </c>
      <c r="B299" s="394">
        <v>0</v>
      </c>
      <c r="C299" s="393"/>
    </row>
    <row r="300" spans="1:3" ht="15.95" customHeight="1">
      <c r="A300" s="395" t="s">
        <v>333</v>
      </c>
      <c r="B300" s="394">
        <v>0</v>
      </c>
      <c r="C300" s="393"/>
    </row>
    <row r="301" spans="1:3" ht="15.95" customHeight="1">
      <c r="A301" s="395" t="s">
        <v>334</v>
      </c>
      <c r="B301" s="394">
        <v>0</v>
      </c>
      <c r="C301" s="393"/>
    </row>
    <row r="302" spans="1:3" ht="15.95" customHeight="1">
      <c r="A302" s="395" t="s">
        <v>335</v>
      </c>
      <c r="B302" s="394">
        <v>0</v>
      </c>
      <c r="C302" s="393"/>
    </row>
    <row r="303" spans="1:3" ht="15.95" customHeight="1">
      <c r="A303" s="395" t="s">
        <v>336</v>
      </c>
      <c r="B303" s="394">
        <v>0</v>
      </c>
      <c r="C303" s="393"/>
    </row>
    <row r="304" spans="1:3" ht="15.95" customHeight="1">
      <c r="A304" s="395" t="s">
        <v>337</v>
      </c>
      <c r="B304" s="394">
        <v>0</v>
      </c>
      <c r="C304" s="393"/>
    </row>
    <row r="305" spans="1:3" ht="15.95" customHeight="1">
      <c r="A305" s="395" t="s">
        <v>338</v>
      </c>
      <c r="B305" s="394">
        <v>0</v>
      </c>
      <c r="C305" s="393"/>
    </row>
    <row r="306" spans="1:3" ht="15.95" customHeight="1">
      <c r="A306" s="395" t="s">
        <v>339</v>
      </c>
      <c r="B306" s="394">
        <v>0</v>
      </c>
      <c r="C306" s="393"/>
    </row>
    <row r="307" spans="1:3" ht="15.95" customHeight="1">
      <c r="A307" s="391" t="s">
        <v>340</v>
      </c>
      <c r="B307" s="394">
        <v>0</v>
      </c>
      <c r="C307" s="393"/>
    </row>
    <row r="308" spans="1:3" ht="15.95" customHeight="1">
      <c r="A308" s="395" t="s">
        <v>341</v>
      </c>
      <c r="B308" s="394">
        <v>0</v>
      </c>
      <c r="C308" s="393"/>
    </row>
    <row r="309" spans="1:3" ht="15.95" customHeight="1">
      <c r="A309" s="391" t="s">
        <v>1761</v>
      </c>
      <c r="B309" s="394">
        <v>11911</v>
      </c>
      <c r="C309" s="393">
        <v>119.7</v>
      </c>
    </row>
    <row r="310" spans="1:3" ht="15.95" customHeight="1">
      <c r="A310" s="391" t="s">
        <v>342</v>
      </c>
      <c r="B310" s="394">
        <v>61</v>
      </c>
      <c r="C310" s="393">
        <v>11.7</v>
      </c>
    </row>
    <row r="311" spans="1:3" ht="15.95" customHeight="1">
      <c r="A311" s="395" t="s">
        <v>343</v>
      </c>
      <c r="B311" s="394">
        <v>61</v>
      </c>
      <c r="C311" s="393"/>
    </row>
    <row r="312" spans="1:3" ht="15.95" customHeight="1">
      <c r="A312" s="395" t="s">
        <v>344</v>
      </c>
      <c r="B312" s="394">
        <v>0</v>
      </c>
      <c r="C312" s="393">
        <v>0</v>
      </c>
    </row>
    <row r="313" spans="1:3" ht="15.95" customHeight="1">
      <c r="A313" s="391" t="s">
        <v>345</v>
      </c>
      <c r="B313" s="394">
        <v>10337</v>
      </c>
      <c r="C313" s="393">
        <v>128.9</v>
      </c>
    </row>
    <row r="314" spans="1:3" ht="15.95" customHeight="1">
      <c r="A314" s="395" t="s">
        <v>156</v>
      </c>
      <c r="B314" s="394">
        <v>6968</v>
      </c>
      <c r="C314" s="393">
        <v>108.9</v>
      </c>
    </row>
    <row r="315" spans="1:3" ht="15.95" customHeight="1">
      <c r="A315" s="395" t="s">
        <v>157</v>
      </c>
      <c r="B315" s="394">
        <v>192</v>
      </c>
      <c r="C315" s="393">
        <v>34.4</v>
      </c>
    </row>
    <row r="316" spans="1:3" ht="15.95" customHeight="1">
      <c r="A316" s="395" t="s">
        <v>158</v>
      </c>
      <c r="B316" s="394">
        <v>0</v>
      </c>
      <c r="C316" s="393"/>
    </row>
    <row r="317" spans="1:3" ht="15.95" customHeight="1">
      <c r="A317" s="395" t="s">
        <v>197</v>
      </c>
      <c r="B317" s="394">
        <v>0</v>
      </c>
      <c r="C317" s="393"/>
    </row>
    <row r="318" spans="1:3" ht="15.95" customHeight="1">
      <c r="A318" s="395" t="s">
        <v>346</v>
      </c>
      <c r="B318" s="394">
        <v>0</v>
      </c>
      <c r="C318" s="393"/>
    </row>
    <row r="319" spans="1:3" ht="15.95" customHeight="1">
      <c r="A319" s="395" t="s">
        <v>347</v>
      </c>
      <c r="B319" s="394">
        <v>0</v>
      </c>
      <c r="C319" s="393"/>
    </row>
    <row r="320" spans="1:3" ht="15.95" customHeight="1">
      <c r="A320" s="395" t="s">
        <v>165</v>
      </c>
      <c r="B320" s="394">
        <v>0</v>
      </c>
      <c r="C320" s="393"/>
    </row>
    <row r="321" spans="1:3" ht="15.95" customHeight="1">
      <c r="A321" s="395" t="s">
        <v>348</v>
      </c>
      <c r="B321" s="394">
        <v>3177</v>
      </c>
      <c r="C321" s="393">
        <v>299.2</v>
      </c>
    </row>
    <row r="322" spans="1:3" ht="15.95" customHeight="1">
      <c r="A322" s="391" t="s">
        <v>349</v>
      </c>
      <c r="B322" s="394">
        <v>0</v>
      </c>
      <c r="C322" s="393"/>
    </row>
    <row r="323" spans="1:3" ht="15.95" customHeight="1">
      <c r="A323" s="395" t="s">
        <v>156</v>
      </c>
      <c r="B323" s="394">
        <v>0</v>
      </c>
      <c r="C323" s="393"/>
    </row>
    <row r="324" spans="1:3" ht="15.95" customHeight="1">
      <c r="A324" s="395" t="s">
        <v>157</v>
      </c>
      <c r="B324" s="394">
        <v>0</v>
      </c>
      <c r="C324" s="393"/>
    </row>
    <row r="325" spans="1:3" ht="15.95" customHeight="1">
      <c r="A325" s="395" t="s">
        <v>158</v>
      </c>
      <c r="B325" s="394">
        <v>0</v>
      </c>
      <c r="C325" s="393"/>
    </row>
    <row r="326" spans="1:3" ht="15.95" customHeight="1">
      <c r="A326" s="395" t="s">
        <v>350</v>
      </c>
      <c r="B326" s="394">
        <v>0</v>
      </c>
      <c r="C326" s="393"/>
    </row>
    <row r="327" spans="1:3" ht="15.95" customHeight="1">
      <c r="A327" s="395" t="s">
        <v>165</v>
      </c>
      <c r="B327" s="394">
        <v>0</v>
      </c>
      <c r="C327" s="393"/>
    </row>
    <row r="328" spans="1:3" ht="15.95" customHeight="1">
      <c r="A328" s="395" t="s">
        <v>351</v>
      </c>
      <c r="B328" s="394">
        <v>0</v>
      </c>
      <c r="C328" s="393"/>
    </row>
    <row r="329" spans="1:3" ht="15.95" customHeight="1">
      <c r="A329" s="391" t="s">
        <v>352</v>
      </c>
      <c r="B329" s="394">
        <v>234</v>
      </c>
      <c r="C329" s="393">
        <v>100.4</v>
      </c>
    </row>
    <row r="330" spans="1:3" ht="15.95" customHeight="1">
      <c r="A330" s="395" t="s">
        <v>156</v>
      </c>
      <c r="B330" s="394">
        <v>234</v>
      </c>
      <c r="C330" s="393">
        <v>100.4</v>
      </c>
    </row>
    <row r="331" spans="1:3" ht="15.95" customHeight="1">
      <c r="A331" s="395" t="s">
        <v>157</v>
      </c>
      <c r="B331" s="394">
        <v>0</v>
      </c>
      <c r="C331" s="393"/>
    </row>
    <row r="332" spans="1:3" ht="15.95" customHeight="1">
      <c r="A332" s="395" t="s">
        <v>158</v>
      </c>
      <c r="B332" s="394">
        <v>0</v>
      </c>
      <c r="C332" s="393"/>
    </row>
    <row r="333" spans="1:3" ht="15.95" customHeight="1">
      <c r="A333" s="395" t="s">
        <v>353</v>
      </c>
      <c r="B333" s="394">
        <v>0</v>
      </c>
      <c r="C333" s="393"/>
    </row>
    <row r="334" spans="1:3" ht="15.95" customHeight="1">
      <c r="A334" s="395" t="s">
        <v>354</v>
      </c>
      <c r="B334" s="394">
        <v>0</v>
      </c>
      <c r="C334" s="393"/>
    </row>
    <row r="335" spans="1:3" ht="15.95" customHeight="1">
      <c r="A335" s="395" t="s">
        <v>165</v>
      </c>
      <c r="B335" s="394">
        <v>0</v>
      </c>
      <c r="C335" s="393"/>
    </row>
    <row r="336" spans="1:3" ht="15.95" customHeight="1">
      <c r="A336" s="395" t="s">
        <v>355</v>
      </c>
      <c r="B336" s="394">
        <v>0</v>
      </c>
      <c r="C336" s="393"/>
    </row>
    <row r="337" spans="1:3" ht="15.95" customHeight="1">
      <c r="A337" s="391" t="s">
        <v>356</v>
      </c>
      <c r="B337" s="394">
        <v>200</v>
      </c>
      <c r="C337" s="393">
        <v>94.8</v>
      </c>
    </row>
    <row r="338" spans="1:3" ht="15.95" customHeight="1">
      <c r="A338" s="395" t="s">
        <v>156</v>
      </c>
      <c r="B338" s="394">
        <v>200</v>
      </c>
      <c r="C338" s="393">
        <v>183.5</v>
      </c>
    </row>
    <row r="339" spans="1:3" ht="15.95" customHeight="1">
      <c r="A339" s="395" t="s">
        <v>157</v>
      </c>
      <c r="B339" s="394">
        <v>0</v>
      </c>
      <c r="C339" s="393"/>
    </row>
    <row r="340" spans="1:3" ht="15.95" customHeight="1">
      <c r="A340" s="395" t="s">
        <v>158</v>
      </c>
      <c r="B340" s="394">
        <v>0</v>
      </c>
      <c r="C340" s="393"/>
    </row>
    <row r="341" spans="1:3" ht="15.95" customHeight="1">
      <c r="A341" s="395" t="s">
        <v>357</v>
      </c>
      <c r="B341" s="394">
        <v>0</v>
      </c>
      <c r="C341" s="393"/>
    </row>
    <row r="342" spans="1:3" ht="15.95" customHeight="1">
      <c r="A342" s="395" t="s">
        <v>358</v>
      </c>
      <c r="B342" s="394">
        <v>0</v>
      </c>
      <c r="C342" s="393"/>
    </row>
    <row r="343" spans="1:3" ht="15.95" customHeight="1">
      <c r="A343" s="395" t="s">
        <v>359</v>
      </c>
      <c r="B343" s="394">
        <v>0</v>
      </c>
      <c r="C343" s="393">
        <v>0</v>
      </c>
    </row>
    <row r="344" spans="1:3" ht="15.95" customHeight="1">
      <c r="A344" s="395" t="s">
        <v>165</v>
      </c>
      <c r="B344" s="394">
        <v>0</v>
      </c>
      <c r="C344" s="393"/>
    </row>
    <row r="345" spans="1:3" ht="15.95" customHeight="1">
      <c r="A345" s="395" t="s">
        <v>360</v>
      </c>
      <c r="B345" s="394">
        <v>0</v>
      </c>
      <c r="C345" s="393"/>
    </row>
    <row r="346" spans="1:3" ht="15.95" customHeight="1">
      <c r="A346" s="391" t="s">
        <v>361</v>
      </c>
      <c r="B346" s="394">
        <v>1079</v>
      </c>
      <c r="C346" s="393">
        <v>117.9</v>
      </c>
    </row>
    <row r="347" spans="1:3" ht="15.95" customHeight="1">
      <c r="A347" s="395" t="s">
        <v>156</v>
      </c>
      <c r="B347" s="394">
        <v>875</v>
      </c>
      <c r="C347" s="393">
        <v>109.8</v>
      </c>
    </row>
    <row r="348" spans="1:3" ht="15.95" customHeight="1">
      <c r="A348" s="395" t="s">
        <v>157</v>
      </c>
      <c r="B348" s="394">
        <v>0</v>
      </c>
      <c r="C348" s="393"/>
    </row>
    <row r="349" spans="1:3" ht="15.95" customHeight="1">
      <c r="A349" s="395" t="s">
        <v>158</v>
      </c>
      <c r="B349" s="394">
        <v>0</v>
      </c>
      <c r="C349" s="393"/>
    </row>
    <row r="350" spans="1:3" ht="15.95" customHeight="1">
      <c r="A350" s="395" t="s">
        <v>362</v>
      </c>
      <c r="B350" s="394">
        <v>0</v>
      </c>
      <c r="C350" s="393">
        <v>0</v>
      </c>
    </row>
    <row r="351" spans="1:3" ht="15.95" customHeight="1">
      <c r="A351" s="395" t="s">
        <v>363</v>
      </c>
      <c r="B351" s="394">
        <v>15</v>
      </c>
      <c r="C351" s="393"/>
    </row>
    <row r="352" spans="1:3" ht="15.95" customHeight="1">
      <c r="A352" s="395" t="s">
        <v>364</v>
      </c>
      <c r="B352" s="394">
        <v>0</v>
      </c>
      <c r="C352" s="393"/>
    </row>
    <row r="353" spans="1:3" ht="15.95" customHeight="1">
      <c r="A353" s="395" t="s">
        <v>365</v>
      </c>
      <c r="B353" s="394">
        <v>68</v>
      </c>
      <c r="C353" s="393">
        <v>183.8</v>
      </c>
    </row>
    <row r="354" spans="1:3" ht="15.95" customHeight="1">
      <c r="A354" s="395" t="s">
        <v>366</v>
      </c>
      <c r="B354" s="394">
        <v>0</v>
      </c>
      <c r="C354" s="393"/>
    </row>
    <row r="355" spans="1:3" ht="15.95" customHeight="1">
      <c r="A355" s="395" t="s">
        <v>367</v>
      </c>
      <c r="B355" s="394">
        <v>0</v>
      </c>
      <c r="C355" s="393"/>
    </row>
    <row r="356" spans="1:3" ht="15.95" customHeight="1">
      <c r="A356" s="395" t="s">
        <v>368</v>
      </c>
      <c r="B356" s="394">
        <v>25</v>
      </c>
      <c r="C356" s="393">
        <v>138.9</v>
      </c>
    </row>
    <row r="357" spans="1:3" ht="15.95" customHeight="1">
      <c r="A357" s="395" t="s">
        <v>369</v>
      </c>
      <c r="B357" s="394">
        <v>0</v>
      </c>
      <c r="C357" s="393"/>
    </row>
    <row r="358" spans="1:3" ht="15.95" customHeight="1">
      <c r="A358" s="395" t="s">
        <v>370</v>
      </c>
      <c r="B358" s="394">
        <v>0</v>
      </c>
      <c r="C358" s="393"/>
    </row>
    <row r="359" spans="1:3" ht="15.95" customHeight="1">
      <c r="A359" s="395" t="s">
        <v>197</v>
      </c>
      <c r="B359" s="394">
        <v>0</v>
      </c>
      <c r="C359" s="393"/>
    </row>
    <row r="360" spans="1:3" ht="15.95" customHeight="1">
      <c r="A360" s="395" t="s">
        <v>165</v>
      </c>
      <c r="B360" s="394">
        <v>0</v>
      </c>
      <c r="C360" s="393"/>
    </row>
    <row r="361" spans="1:3" ht="15.95" customHeight="1">
      <c r="A361" s="395" t="s">
        <v>371</v>
      </c>
      <c r="B361" s="394">
        <v>96</v>
      </c>
      <c r="C361" s="393">
        <v>162.69999999999999</v>
      </c>
    </row>
    <row r="362" spans="1:3" ht="15.95" customHeight="1">
      <c r="A362" s="391" t="s">
        <v>372</v>
      </c>
      <c r="B362" s="394">
        <v>0</v>
      </c>
      <c r="C362" s="393"/>
    </row>
    <row r="363" spans="1:3" ht="15.95" customHeight="1">
      <c r="A363" s="395" t="s">
        <v>156</v>
      </c>
      <c r="B363" s="394">
        <v>0</v>
      </c>
      <c r="C363" s="393"/>
    </row>
    <row r="364" spans="1:3" ht="15.95" customHeight="1">
      <c r="A364" s="395" t="s">
        <v>157</v>
      </c>
      <c r="B364" s="394">
        <v>0</v>
      </c>
      <c r="C364" s="393"/>
    </row>
    <row r="365" spans="1:3" ht="15.95" customHeight="1">
      <c r="A365" s="395" t="s">
        <v>158</v>
      </c>
      <c r="B365" s="394">
        <v>0</v>
      </c>
      <c r="C365" s="393"/>
    </row>
    <row r="366" spans="1:3" ht="15.95" customHeight="1">
      <c r="A366" s="395" t="s">
        <v>373</v>
      </c>
      <c r="B366" s="394">
        <v>0</v>
      </c>
      <c r="C366" s="393"/>
    </row>
    <row r="367" spans="1:3" ht="15.95" customHeight="1">
      <c r="A367" s="395" t="s">
        <v>374</v>
      </c>
      <c r="B367" s="394">
        <v>0</v>
      </c>
      <c r="C367" s="393"/>
    </row>
    <row r="368" spans="1:3" ht="15.95" customHeight="1">
      <c r="A368" s="395" t="s">
        <v>375</v>
      </c>
      <c r="B368" s="394">
        <v>0</v>
      </c>
      <c r="C368" s="393"/>
    </row>
    <row r="369" spans="1:3" ht="15.95" customHeight="1">
      <c r="A369" s="395" t="s">
        <v>197</v>
      </c>
      <c r="B369" s="394">
        <v>0</v>
      </c>
      <c r="C369" s="393"/>
    </row>
    <row r="370" spans="1:3" ht="15.95" customHeight="1">
      <c r="A370" s="395" t="s">
        <v>165</v>
      </c>
      <c r="B370" s="394">
        <v>0</v>
      </c>
      <c r="C370" s="393"/>
    </row>
    <row r="371" spans="1:3" ht="15.95" customHeight="1">
      <c r="A371" s="395" t="s">
        <v>376</v>
      </c>
      <c r="B371" s="394">
        <v>0</v>
      </c>
      <c r="C371" s="393"/>
    </row>
    <row r="372" spans="1:3" ht="15.95" customHeight="1">
      <c r="A372" s="391" t="s">
        <v>377</v>
      </c>
      <c r="B372" s="394">
        <v>0</v>
      </c>
      <c r="C372" s="393"/>
    </row>
    <row r="373" spans="1:3" ht="15.95" customHeight="1">
      <c r="A373" s="395" t="s">
        <v>156</v>
      </c>
      <c r="B373" s="394">
        <v>0</v>
      </c>
      <c r="C373" s="393"/>
    </row>
    <row r="374" spans="1:3" ht="15.95" customHeight="1">
      <c r="A374" s="395" t="s">
        <v>157</v>
      </c>
      <c r="B374" s="394">
        <v>0</v>
      </c>
      <c r="C374" s="393"/>
    </row>
    <row r="375" spans="1:3" ht="15.95" customHeight="1">
      <c r="A375" s="395" t="s">
        <v>158</v>
      </c>
      <c r="B375" s="394">
        <v>0</v>
      </c>
      <c r="C375" s="393"/>
    </row>
    <row r="376" spans="1:3" ht="15.95" customHeight="1">
      <c r="A376" s="395" t="s">
        <v>378</v>
      </c>
      <c r="B376" s="394">
        <v>0</v>
      </c>
      <c r="C376" s="393"/>
    </row>
    <row r="377" spans="1:3" ht="15.95" customHeight="1">
      <c r="A377" s="395" t="s">
        <v>379</v>
      </c>
      <c r="B377" s="394">
        <v>0</v>
      </c>
      <c r="C377" s="393"/>
    </row>
    <row r="378" spans="1:3" ht="15.95" customHeight="1">
      <c r="A378" s="395" t="s">
        <v>380</v>
      </c>
      <c r="B378" s="394">
        <v>0</v>
      </c>
      <c r="C378" s="393"/>
    </row>
    <row r="379" spans="1:3" ht="15.95" customHeight="1">
      <c r="A379" s="395" t="s">
        <v>197</v>
      </c>
      <c r="B379" s="394">
        <v>0</v>
      </c>
      <c r="C379" s="393"/>
    </row>
    <row r="380" spans="1:3" ht="15.95" customHeight="1">
      <c r="A380" s="395" t="s">
        <v>165</v>
      </c>
      <c r="B380" s="394">
        <v>0</v>
      </c>
      <c r="C380" s="393"/>
    </row>
    <row r="381" spans="1:3" ht="15.95" customHeight="1">
      <c r="A381" s="395" t="s">
        <v>381</v>
      </c>
      <c r="B381" s="394">
        <v>0</v>
      </c>
      <c r="C381" s="393"/>
    </row>
    <row r="382" spans="1:3" ht="15.95" customHeight="1">
      <c r="A382" s="391" t="s">
        <v>382</v>
      </c>
      <c r="B382" s="394">
        <v>0</v>
      </c>
      <c r="C382" s="393"/>
    </row>
    <row r="383" spans="1:3" ht="15.95" customHeight="1">
      <c r="A383" s="395" t="s">
        <v>156</v>
      </c>
      <c r="B383" s="394">
        <v>0</v>
      </c>
      <c r="C383" s="393"/>
    </row>
    <row r="384" spans="1:3" ht="15.95" customHeight="1">
      <c r="A384" s="395" t="s">
        <v>157</v>
      </c>
      <c r="B384" s="394">
        <v>0</v>
      </c>
      <c r="C384" s="393"/>
    </row>
    <row r="385" spans="1:3" ht="15.95" customHeight="1">
      <c r="A385" s="395" t="s">
        <v>158</v>
      </c>
      <c r="B385" s="394">
        <v>0</v>
      </c>
      <c r="C385" s="393"/>
    </row>
    <row r="386" spans="1:3" ht="15.95" customHeight="1">
      <c r="A386" s="395" t="s">
        <v>383</v>
      </c>
      <c r="B386" s="394">
        <v>0</v>
      </c>
      <c r="C386" s="393"/>
    </row>
    <row r="387" spans="1:3" ht="15.95" customHeight="1">
      <c r="A387" s="395" t="s">
        <v>384</v>
      </c>
      <c r="B387" s="394">
        <v>0</v>
      </c>
      <c r="C387" s="393"/>
    </row>
    <row r="388" spans="1:3" ht="15.95" customHeight="1">
      <c r="A388" s="395" t="s">
        <v>165</v>
      </c>
      <c r="B388" s="394">
        <v>0</v>
      </c>
      <c r="C388" s="393"/>
    </row>
    <row r="389" spans="1:3" ht="15.95" customHeight="1">
      <c r="A389" s="395" t="s">
        <v>385</v>
      </c>
      <c r="B389" s="394">
        <v>0</v>
      </c>
      <c r="C389" s="393"/>
    </row>
    <row r="390" spans="1:3" ht="15.95" customHeight="1">
      <c r="A390" s="391" t="s">
        <v>386</v>
      </c>
      <c r="B390" s="394">
        <v>0</v>
      </c>
      <c r="C390" s="393"/>
    </row>
    <row r="391" spans="1:3" ht="15.95" customHeight="1">
      <c r="A391" s="395" t="s">
        <v>156</v>
      </c>
      <c r="B391" s="394">
        <v>0</v>
      </c>
      <c r="C391" s="393"/>
    </row>
    <row r="392" spans="1:3" ht="15.95" customHeight="1">
      <c r="A392" s="395" t="s">
        <v>157</v>
      </c>
      <c r="B392" s="394">
        <v>0</v>
      </c>
      <c r="C392" s="393"/>
    </row>
    <row r="393" spans="1:3" ht="15.95" customHeight="1">
      <c r="A393" s="395" t="s">
        <v>197</v>
      </c>
      <c r="B393" s="394">
        <v>0</v>
      </c>
      <c r="C393" s="393"/>
    </row>
    <row r="394" spans="1:3" ht="15.95" customHeight="1">
      <c r="A394" s="395" t="s">
        <v>387</v>
      </c>
      <c r="B394" s="394">
        <v>0</v>
      </c>
      <c r="C394" s="393"/>
    </row>
    <row r="395" spans="1:3" ht="15.95" customHeight="1">
      <c r="A395" s="395" t="s">
        <v>388</v>
      </c>
      <c r="B395" s="394">
        <v>0</v>
      </c>
      <c r="C395" s="393"/>
    </row>
    <row r="396" spans="1:3" ht="15.95" customHeight="1">
      <c r="A396" s="391" t="s">
        <v>389</v>
      </c>
      <c r="B396" s="394">
        <v>0</v>
      </c>
      <c r="C396" s="393">
        <v>0</v>
      </c>
    </row>
    <row r="397" spans="1:3" ht="15.95" customHeight="1">
      <c r="A397" s="395" t="s">
        <v>390</v>
      </c>
      <c r="B397" s="394">
        <v>0</v>
      </c>
      <c r="C397" s="393">
        <v>0</v>
      </c>
    </row>
    <row r="398" spans="1:3" ht="15.95" customHeight="1">
      <c r="A398" s="391" t="s">
        <v>1762</v>
      </c>
      <c r="B398" s="394">
        <v>61556</v>
      </c>
      <c r="C398" s="393">
        <v>110.1</v>
      </c>
    </row>
    <row r="399" spans="1:3" ht="15.95" customHeight="1">
      <c r="A399" s="391" t="s">
        <v>391</v>
      </c>
      <c r="B399" s="394">
        <v>5901</v>
      </c>
      <c r="C399" s="393">
        <v>130.69999999999999</v>
      </c>
    </row>
    <row r="400" spans="1:3" ht="15.95" customHeight="1">
      <c r="A400" s="395" t="s">
        <v>156</v>
      </c>
      <c r="B400" s="394">
        <v>1478</v>
      </c>
      <c r="C400" s="393">
        <v>33.6</v>
      </c>
    </row>
    <row r="401" spans="1:3" ht="15.95" customHeight="1">
      <c r="A401" s="395" t="s">
        <v>157</v>
      </c>
      <c r="B401" s="394">
        <v>0</v>
      </c>
      <c r="C401" s="393"/>
    </row>
    <row r="402" spans="1:3" ht="15.95" customHeight="1">
      <c r="A402" s="395" t="s">
        <v>158</v>
      </c>
      <c r="B402" s="394">
        <v>0</v>
      </c>
      <c r="C402" s="393"/>
    </row>
    <row r="403" spans="1:3" ht="15.95" customHeight="1">
      <c r="A403" s="395" t="s">
        <v>392</v>
      </c>
      <c r="B403" s="394">
        <v>4423</v>
      </c>
      <c r="C403" s="393">
        <v>3685.8</v>
      </c>
    </row>
    <row r="404" spans="1:3" ht="15.95" customHeight="1">
      <c r="A404" s="391" t="s">
        <v>393</v>
      </c>
      <c r="B404" s="394">
        <v>50266</v>
      </c>
      <c r="C404" s="393">
        <v>111</v>
      </c>
    </row>
    <row r="405" spans="1:3" ht="15.95" customHeight="1">
      <c r="A405" s="395" t="s">
        <v>394</v>
      </c>
      <c r="B405" s="394">
        <v>5721</v>
      </c>
      <c r="C405" s="393">
        <v>98.5</v>
      </c>
    </row>
    <row r="406" spans="1:3" ht="15.95" customHeight="1">
      <c r="A406" s="395" t="s">
        <v>395</v>
      </c>
      <c r="B406" s="394">
        <v>17772</v>
      </c>
      <c r="C406" s="393">
        <v>127.4</v>
      </c>
    </row>
    <row r="407" spans="1:3" ht="15.95" customHeight="1">
      <c r="A407" s="395" t="s">
        <v>396</v>
      </c>
      <c r="B407" s="394">
        <v>14496</v>
      </c>
      <c r="C407" s="393">
        <v>121.8</v>
      </c>
    </row>
    <row r="408" spans="1:3" ht="15.95" customHeight="1">
      <c r="A408" s="395" t="s">
        <v>397</v>
      </c>
      <c r="B408" s="394">
        <v>8392</v>
      </c>
      <c r="C408" s="393">
        <v>106.1</v>
      </c>
    </row>
    <row r="409" spans="1:3" ht="15.95" customHeight="1">
      <c r="A409" s="395" t="s">
        <v>398</v>
      </c>
      <c r="B409" s="394">
        <v>0</v>
      </c>
      <c r="C409" s="393"/>
    </row>
    <row r="410" spans="1:3" ht="15.95" customHeight="1">
      <c r="A410" s="395" t="s">
        <v>399</v>
      </c>
      <c r="B410" s="394">
        <v>0</v>
      </c>
      <c r="C410" s="393"/>
    </row>
    <row r="411" spans="1:3" ht="15.95" customHeight="1">
      <c r="A411" s="395" t="s">
        <v>400</v>
      </c>
      <c r="B411" s="394">
        <v>0</v>
      </c>
      <c r="C411" s="393"/>
    </row>
    <row r="412" spans="1:3" ht="15.95" customHeight="1">
      <c r="A412" s="395" t="s">
        <v>401</v>
      </c>
      <c r="B412" s="394">
        <v>3885</v>
      </c>
      <c r="C412" s="393">
        <v>68</v>
      </c>
    </row>
    <row r="413" spans="1:3" ht="15.95" customHeight="1">
      <c r="A413" s="391" t="s">
        <v>402</v>
      </c>
      <c r="B413" s="394">
        <v>1803</v>
      </c>
      <c r="C413" s="393">
        <v>112.3</v>
      </c>
    </row>
    <row r="414" spans="1:3" ht="15.95" customHeight="1">
      <c r="A414" s="395" t="s">
        <v>403</v>
      </c>
      <c r="B414" s="394">
        <v>0</v>
      </c>
      <c r="C414" s="393"/>
    </row>
    <row r="415" spans="1:3" ht="15.95" customHeight="1">
      <c r="A415" s="395" t="s">
        <v>404</v>
      </c>
      <c r="B415" s="394">
        <v>1803</v>
      </c>
      <c r="C415" s="393">
        <v>112.3</v>
      </c>
    </row>
    <row r="416" spans="1:3" ht="15.95" customHeight="1">
      <c r="A416" s="395" t="s">
        <v>405</v>
      </c>
      <c r="B416" s="394">
        <v>0</v>
      </c>
      <c r="C416" s="393"/>
    </row>
    <row r="417" spans="1:3" ht="15.95" customHeight="1">
      <c r="A417" s="395" t="s">
        <v>406</v>
      </c>
      <c r="B417" s="394">
        <v>0</v>
      </c>
      <c r="C417" s="393"/>
    </row>
    <row r="418" spans="1:3" ht="15.95" customHeight="1">
      <c r="A418" s="395" t="s">
        <v>407</v>
      </c>
      <c r="B418" s="394">
        <v>0</v>
      </c>
      <c r="C418" s="393"/>
    </row>
    <row r="419" spans="1:3" ht="15.95" customHeight="1">
      <c r="A419" s="395" t="s">
        <v>408</v>
      </c>
      <c r="B419" s="394">
        <v>0</v>
      </c>
      <c r="C419" s="393"/>
    </row>
    <row r="420" spans="1:3" ht="15.95" customHeight="1">
      <c r="A420" s="391" t="s">
        <v>409</v>
      </c>
      <c r="B420" s="394">
        <v>0</v>
      </c>
      <c r="C420" s="393"/>
    </row>
    <row r="421" spans="1:3" ht="15.95" customHeight="1">
      <c r="A421" s="395" t="s">
        <v>410</v>
      </c>
      <c r="B421" s="394">
        <v>0</v>
      </c>
      <c r="C421" s="393"/>
    </row>
    <row r="422" spans="1:3" ht="15.95" customHeight="1">
      <c r="A422" s="395" t="s">
        <v>411</v>
      </c>
      <c r="B422" s="394">
        <v>0</v>
      </c>
      <c r="C422" s="393"/>
    </row>
    <row r="423" spans="1:3" ht="15.95" customHeight="1">
      <c r="A423" s="395" t="s">
        <v>412</v>
      </c>
      <c r="B423" s="394">
        <v>0</v>
      </c>
      <c r="C423" s="393"/>
    </row>
    <row r="424" spans="1:3" ht="15.95" customHeight="1">
      <c r="A424" s="395" t="s">
        <v>413</v>
      </c>
      <c r="B424" s="394">
        <v>0</v>
      </c>
      <c r="C424" s="393"/>
    </row>
    <row r="425" spans="1:3" ht="15.95" customHeight="1">
      <c r="A425" s="395" t="s">
        <v>414</v>
      </c>
      <c r="B425" s="394">
        <v>0</v>
      </c>
      <c r="C425" s="393"/>
    </row>
    <row r="426" spans="1:3" ht="15.95" customHeight="1">
      <c r="A426" s="391" t="s">
        <v>415</v>
      </c>
      <c r="B426" s="394">
        <v>0</v>
      </c>
      <c r="C426" s="393"/>
    </row>
    <row r="427" spans="1:3" ht="15.95" customHeight="1">
      <c r="A427" s="395" t="s">
        <v>416</v>
      </c>
      <c r="B427" s="394">
        <v>0</v>
      </c>
      <c r="C427" s="393"/>
    </row>
    <row r="428" spans="1:3" ht="15.95" customHeight="1">
      <c r="A428" s="395" t="s">
        <v>417</v>
      </c>
      <c r="B428" s="394">
        <v>0</v>
      </c>
      <c r="C428" s="393"/>
    </row>
    <row r="429" spans="1:3" ht="15.95" customHeight="1">
      <c r="A429" s="395" t="s">
        <v>418</v>
      </c>
      <c r="B429" s="394">
        <v>0</v>
      </c>
      <c r="C429" s="393"/>
    </row>
    <row r="430" spans="1:3" ht="15.95" customHeight="1">
      <c r="A430" s="391" t="s">
        <v>419</v>
      </c>
      <c r="B430" s="394">
        <v>0</v>
      </c>
      <c r="C430" s="393"/>
    </row>
    <row r="431" spans="1:3" ht="15.95" customHeight="1">
      <c r="A431" s="395" t="s">
        <v>420</v>
      </c>
      <c r="B431" s="394">
        <v>0</v>
      </c>
      <c r="C431" s="393"/>
    </row>
    <row r="432" spans="1:3" ht="15.95" customHeight="1">
      <c r="A432" s="395" t="s">
        <v>421</v>
      </c>
      <c r="B432" s="394">
        <v>0</v>
      </c>
      <c r="C432" s="393"/>
    </row>
    <row r="433" spans="1:3" ht="15.95" customHeight="1">
      <c r="A433" s="395" t="s">
        <v>422</v>
      </c>
      <c r="B433" s="394">
        <v>0</v>
      </c>
      <c r="C433" s="393"/>
    </row>
    <row r="434" spans="1:3" ht="15.95" customHeight="1">
      <c r="A434" s="391" t="s">
        <v>423</v>
      </c>
      <c r="B434" s="394">
        <v>438</v>
      </c>
      <c r="C434" s="393">
        <v>47.5</v>
      </c>
    </row>
    <row r="435" spans="1:3" ht="15.95" customHeight="1">
      <c r="A435" s="395" t="s">
        <v>424</v>
      </c>
      <c r="B435" s="394">
        <v>340</v>
      </c>
      <c r="C435" s="393">
        <v>38.6</v>
      </c>
    </row>
    <row r="436" spans="1:3" ht="15.95" customHeight="1">
      <c r="A436" s="395" t="s">
        <v>425</v>
      </c>
      <c r="B436" s="394">
        <v>0</v>
      </c>
      <c r="C436" s="393"/>
    </row>
    <row r="437" spans="1:3" ht="15.95" customHeight="1">
      <c r="A437" s="395" t="s">
        <v>426</v>
      </c>
      <c r="B437" s="394">
        <v>98</v>
      </c>
      <c r="C437" s="393">
        <v>239</v>
      </c>
    </row>
    <row r="438" spans="1:3" ht="15.95" customHeight="1">
      <c r="A438" s="391" t="s">
        <v>427</v>
      </c>
      <c r="B438" s="394">
        <v>773</v>
      </c>
      <c r="C438" s="393">
        <v>103.9</v>
      </c>
    </row>
    <row r="439" spans="1:3" ht="15.95" customHeight="1">
      <c r="A439" s="395" t="s">
        <v>428</v>
      </c>
      <c r="B439" s="394">
        <v>552</v>
      </c>
      <c r="C439" s="393">
        <v>104.2</v>
      </c>
    </row>
    <row r="440" spans="1:3" ht="15.95" customHeight="1">
      <c r="A440" s="395" t="s">
        <v>429</v>
      </c>
      <c r="B440" s="394">
        <v>221</v>
      </c>
      <c r="C440" s="393">
        <v>103.3</v>
      </c>
    </row>
    <row r="441" spans="1:3" ht="15.95" customHeight="1">
      <c r="A441" s="395" t="s">
        <v>430</v>
      </c>
      <c r="B441" s="394">
        <v>0</v>
      </c>
      <c r="C441" s="393"/>
    </row>
    <row r="442" spans="1:3" ht="15.95" customHeight="1">
      <c r="A442" s="395" t="s">
        <v>431</v>
      </c>
      <c r="B442" s="394">
        <v>0</v>
      </c>
      <c r="C442" s="393"/>
    </row>
    <row r="443" spans="1:3" ht="15.95" customHeight="1">
      <c r="A443" s="395" t="s">
        <v>432</v>
      </c>
      <c r="B443" s="394">
        <v>0</v>
      </c>
      <c r="C443" s="393"/>
    </row>
    <row r="444" spans="1:3" ht="15.95" customHeight="1">
      <c r="A444" s="391" t="s">
        <v>433</v>
      </c>
      <c r="B444" s="394">
        <v>48</v>
      </c>
      <c r="C444" s="393">
        <v>82.8</v>
      </c>
    </row>
    <row r="445" spans="1:3" ht="15.95" customHeight="1">
      <c r="A445" s="395" t="s">
        <v>434</v>
      </c>
      <c r="B445" s="394">
        <v>0</v>
      </c>
      <c r="C445" s="393"/>
    </row>
    <row r="446" spans="1:3" ht="15.95" customHeight="1">
      <c r="A446" s="395" t="s">
        <v>435</v>
      </c>
      <c r="B446" s="394">
        <v>0</v>
      </c>
      <c r="C446" s="393"/>
    </row>
    <row r="447" spans="1:3" ht="15.95" customHeight="1">
      <c r="A447" s="395" t="s">
        <v>436</v>
      </c>
      <c r="B447" s="394">
        <v>0</v>
      </c>
      <c r="C447" s="393"/>
    </row>
    <row r="448" spans="1:3" ht="15.95" customHeight="1">
      <c r="A448" s="395" t="s">
        <v>437</v>
      </c>
      <c r="B448" s="394">
        <v>0</v>
      </c>
      <c r="C448" s="393"/>
    </row>
    <row r="449" spans="1:3" ht="15.95" customHeight="1">
      <c r="A449" s="395" t="s">
        <v>438</v>
      </c>
      <c r="B449" s="394">
        <v>0</v>
      </c>
      <c r="C449" s="393"/>
    </row>
    <row r="450" spans="1:3" ht="15.95" customHeight="1">
      <c r="A450" s="395" t="s">
        <v>439</v>
      </c>
      <c r="B450" s="394">
        <v>48</v>
      </c>
      <c r="C450" s="393">
        <v>82.8</v>
      </c>
    </row>
    <row r="451" spans="1:3" ht="15.95" customHeight="1">
      <c r="A451" s="391" t="s">
        <v>440</v>
      </c>
      <c r="B451" s="394">
        <v>2327</v>
      </c>
      <c r="C451" s="393">
        <v>83.3</v>
      </c>
    </row>
    <row r="452" spans="1:3" ht="15.95" customHeight="1">
      <c r="A452" s="395" t="s">
        <v>441</v>
      </c>
      <c r="B452" s="394">
        <v>2327</v>
      </c>
      <c r="C452" s="393">
        <v>83.3</v>
      </c>
    </row>
    <row r="453" spans="1:3" ht="15.95" customHeight="1">
      <c r="A453" s="391" t="s">
        <v>1763</v>
      </c>
      <c r="B453" s="394">
        <v>5506</v>
      </c>
      <c r="C453" s="393">
        <v>151.4</v>
      </c>
    </row>
    <row r="454" spans="1:3" ht="15.95" customHeight="1">
      <c r="A454" s="391" t="s">
        <v>442</v>
      </c>
      <c r="B454" s="394">
        <v>0</v>
      </c>
      <c r="C454" s="393">
        <v>0</v>
      </c>
    </row>
    <row r="455" spans="1:3" ht="15.95" customHeight="1">
      <c r="A455" s="395" t="s">
        <v>156</v>
      </c>
      <c r="B455" s="394">
        <v>0</v>
      </c>
      <c r="C455" s="393">
        <v>0</v>
      </c>
    </row>
    <row r="456" spans="1:3" ht="15.95" customHeight="1">
      <c r="A456" s="395" t="s">
        <v>157</v>
      </c>
      <c r="B456" s="394">
        <v>0</v>
      </c>
      <c r="C456" s="393"/>
    </row>
    <row r="457" spans="1:3" ht="15.95" customHeight="1">
      <c r="A457" s="395" t="s">
        <v>158</v>
      </c>
      <c r="B457" s="394">
        <v>0</v>
      </c>
      <c r="C457" s="393"/>
    </row>
    <row r="458" spans="1:3" ht="15.95" customHeight="1">
      <c r="A458" s="395" t="s">
        <v>443</v>
      </c>
      <c r="B458" s="394">
        <v>0</v>
      </c>
      <c r="C458" s="393"/>
    </row>
    <row r="459" spans="1:3" ht="15.95" customHeight="1">
      <c r="A459" s="391" t="s">
        <v>444</v>
      </c>
      <c r="B459" s="394">
        <v>0</v>
      </c>
      <c r="C459" s="393"/>
    </row>
    <row r="460" spans="1:3" ht="15.95" customHeight="1">
      <c r="A460" s="395" t="s">
        <v>445</v>
      </c>
      <c r="B460" s="394">
        <v>0</v>
      </c>
      <c r="C460" s="393"/>
    </row>
    <row r="461" spans="1:3" ht="15.95" customHeight="1">
      <c r="A461" s="395" t="s">
        <v>446</v>
      </c>
      <c r="B461" s="394">
        <v>0</v>
      </c>
      <c r="C461" s="393"/>
    </row>
    <row r="462" spans="1:3" ht="15.95" customHeight="1">
      <c r="A462" s="395" t="s">
        <v>447</v>
      </c>
      <c r="B462" s="394">
        <v>0</v>
      </c>
      <c r="C462" s="393"/>
    </row>
    <row r="463" spans="1:3" ht="15.95" customHeight="1">
      <c r="A463" s="395" t="s">
        <v>448</v>
      </c>
      <c r="B463" s="394">
        <v>0</v>
      </c>
      <c r="C463" s="393"/>
    </row>
    <row r="464" spans="1:3" ht="15.95" customHeight="1">
      <c r="A464" s="395" t="s">
        <v>449</v>
      </c>
      <c r="B464" s="394">
        <v>0</v>
      </c>
      <c r="C464" s="393"/>
    </row>
    <row r="465" spans="1:3" ht="15.95" customHeight="1">
      <c r="A465" s="395" t="s">
        <v>450</v>
      </c>
      <c r="B465" s="394">
        <v>0</v>
      </c>
      <c r="C465" s="393"/>
    </row>
    <row r="466" spans="1:3" ht="15.95" customHeight="1">
      <c r="A466" s="395" t="s">
        <v>451</v>
      </c>
      <c r="B466" s="394">
        <v>0</v>
      </c>
      <c r="C466" s="393"/>
    </row>
    <row r="467" spans="1:3" ht="15.95" customHeight="1">
      <c r="A467" s="395" t="s">
        <v>452</v>
      </c>
      <c r="B467" s="394">
        <v>0</v>
      </c>
      <c r="C467" s="393"/>
    </row>
    <row r="468" spans="1:3" ht="15.95" customHeight="1">
      <c r="A468" s="391" t="s">
        <v>453</v>
      </c>
      <c r="B468" s="394">
        <v>64</v>
      </c>
      <c r="C468" s="393"/>
    </row>
    <row r="469" spans="1:3" ht="15.95" customHeight="1">
      <c r="A469" s="395" t="s">
        <v>445</v>
      </c>
      <c r="B469" s="394">
        <v>0</v>
      </c>
      <c r="C469" s="393"/>
    </row>
    <row r="470" spans="1:3" ht="15.95" customHeight="1">
      <c r="A470" s="395" t="s">
        <v>454</v>
      </c>
      <c r="B470" s="394">
        <v>0</v>
      </c>
      <c r="C470" s="393"/>
    </row>
    <row r="471" spans="1:3" ht="15.95" customHeight="1">
      <c r="A471" s="395" t="s">
        <v>455</v>
      </c>
      <c r="B471" s="394">
        <v>64</v>
      </c>
      <c r="C471" s="393"/>
    </row>
    <row r="472" spans="1:3" ht="15.95" customHeight="1">
      <c r="A472" s="395" t="s">
        <v>456</v>
      </c>
      <c r="B472" s="394">
        <v>0</v>
      </c>
      <c r="C472" s="393"/>
    </row>
    <row r="473" spans="1:3" ht="15.95" customHeight="1">
      <c r="A473" s="395" t="s">
        <v>457</v>
      </c>
      <c r="B473" s="394">
        <v>0</v>
      </c>
      <c r="C473" s="393"/>
    </row>
    <row r="474" spans="1:3" ht="15.95" customHeight="1">
      <c r="A474" s="391" t="s">
        <v>458</v>
      </c>
      <c r="B474" s="394">
        <v>830</v>
      </c>
      <c r="C474" s="393">
        <v>94.9</v>
      </c>
    </row>
    <row r="475" spans="1:3" ht="15.95" customHeight="1">
      <c r="A475" s="395" t="s">
        <v>445</v>
      </c>
      <c r="B475" s="394">
        <v>0</v>
      </c>
      <c r="C475" s="393"/>
    </row>
    <row r="476" spans="1:3" ht="15.95" customHeight="1">
      <c r="A476" s="395" t="s">
        <v>459</v>
      </c>
      <c r="B476" s="394">
        <v>0</v>
      </c>
      <c r="C476" s="393"/>
    </row>
    <row r="477" spans="1:3" ht="15.95" customHeight="1">
      <c r="A477" s="395" t="s">
        <v>460</v>
      </c>
      <c r="B477" s="394">
        <v>476</v>
      </c>
      <c r="C477" s="393">
        <v>86.5</v>
      </c>
    </row>
    <row r="478" spans="1:3" ht="15.95" customHeight="1">
      <c r="A478" s="395" t="s">
        <v>461</v>
      </c>
      <c r="B478" s="394">
        <v>50</v>
      </c>
      <c r="C478" s="393">
        <v>227.3</v>
      </c>
    </row>
    <row r="479" spans="1:3" ht="15.95" customHeight="1">
      <c r="A479" s="395" t="s">
        <v>462</v>
      </c>
      <c r="B479" s="394">
        <v>304</v>
      </c>
      <c r="C479" s="393">
        <v>100.3</v>
      </c>
    </row>
    <row r="480" spans="1:3" ht="15.95" customHeight="1">
      <c r="A480" s="391" t="s">
        <v>463</v>
      </c>
      <c r="B480" s="394">
        <v>50</v>
      </c>
      <c r="C480" s="393"/>
    </row>
    <row r="481" spans="1:3" ht="15.95" customHeight="1">
      <c r="A481" s="395" t="s">
        <v>445</v>
      </c>
      <c r="B481" s="394">
        <v>0</v>
      </c>
      <c r="C481" s="393"/>
    </row>
    <row r="482" spans="1:3" ht="15.95" customHeight="1">
      <c r="A482" s="395" t="s">
        <v>464</v>
      </c>
      <c r="B482" s="394">
        <v>50</v>
      </c>
      <c r="C482" s="393"/>
    </row>
    <row r="483" spans="1:3" ht="15.95" customHeight="1">
      <c r="A483" s="395" t="s">
        <v>465</v>
      </c>
      <c r="B483" s="394">
        <v>0</v>
      </c>
      <c r="C483" s="393"/>
    </row>
    <row r="484" spans="1:3" ht="15.95" customHeight="1">
      <c r="A484" s="395" t="s">
        <v>466</v>
      </c>
      <c r="B484" s="394">
        <v>0</v>
      </c>
      <c r="C484" s="393"/>
    </row>
    <row r="485" spans="1:3" ht="15.95" customHeight="1">
      <c r="A485" s="391" t="s">
        <v>467</v>
      </c>
      <c r="B485" s="394">
        <v>0</v>
      </c>
      <c r="C485" s="393"/>
    </row>
    <row r="486" spans="1:3" ht="15.95" customHeight="1">
      <c r="A486" s="395" t="s">
        <v>468</v>
      </c>
      <c r="B486" s="394">
        <v>0</v>
      </c>
      <c r="C486" s="393"/>
    </row>
    <row r="487" spans="1:3" ht="15.95" customHeight="1">
      <c r="A487" s="395" t="s">
        <v>469</v>
      </c>
      <c r="B487" s="394">
        <v>0</v>
      </c>
      <c r="C487" s="393"/>
    </row>
    <row r="488" spans="1:3" ht="15.95" customHeight="1">
      <c r="A488" s="395" t="s">
        <v>470</v>
      </c>
      <c r="B488" s="394">
        <v>0</v>
      </c>
      <c r="C488" s="393"/>
    </row>
    <row r="489" spans="1:3" ht="15.95" customHeight="1">
      <c r="A489" s="395" t="s">
        <v>471</v>
      </c>
      <c r="B489" s="394">
        <v>0</v>
      </c>
      <c r="C489" s="393"/>
    </row>
    <row r="490" spans="1:3" ht="15.95" customHeight="1">
      <c r="A490" s="391" t="s">
        <v>472</v>
      </c>
      <c r="B490" s="394">
        <v>105</v>
      </c>
      <c r="C490" s="393">
        <v>128</v>
      </c>
    </row>
    <row r="491" spans="1:3" ht="15.95" customHeight="1">
      <c r="A491" s="395" t="s">
        <v>445</v>
      </c>
      <c r="B491" s="394">
        <v>78</v>
      </c>
      <c r="C491" s="393">
        <v>109.9</v>
      </c>
    </row>
    <row r="492" spans="1:3" ht="15.95" customHeight="1">
      <c r="A492" s="395" t="s">
        <v>473</v>
      </c>
      <c r="B492" s="394">
        <v>3</v>
      </c>
      <c r="C492" s="393">
        <v>50</v>
      </c>
    </row>
    <row r="493" spans="1:3" ht="15.95" customHeight="1">
      <c r="A493" s="395" t="s">
        <v>474</v>
      </c>
      <c r="B493" s="394">
        <v>0</v>
      </c>
      <c r="C493" s="393"/>
    </row>
    <row r="494" spans="1:3" ht="15.95" customHeight="1">
      <c r="A494" s="395" t="s">
        <v>475</v>
      </c>
      <c r="B494" s="394">
        <v>0</v>
      </c>
      <c r="C494" s="393"/>
    </row>
    <row r="495" spans="1:3" ht="15.95" customHeight="1">
      <c r="A495" s="395" t="s">
        <v>476</v>
      </c>
      <c r="B495" s="394">
        <v>0</v>
      </c>
      <c r="C495" s="393"/>
    </row>
    <row r="496" spans="1:3" ht="15.95" customHeight="1">
      <c r="A496" s="395" t="s">
        <v>477</v>
      </c>
      <c r="B496" s="394">
        <v>24</v>
      </c>
      <c r="C496" s="393">
        <v>480</v>
      </c>
    </row>
    <row r="497" spans="1:3" ht="15.95" customHeight="1">
      <c r="A497" s="391" t="s">
        <v>478</v>
      </c>
      <c r="B497" s="394">
        <v>0</v>
      </c>
      <c r="C497" s="393"/>
    </row>
    <row r="498" spans="1:3" ht="15.95" customHeight="1">
      <c r="A498" s="395" t="s">
        <v>479</v>
      </c>
      <c r="B498" s="394">
        <v>0</v>
      </c>
      <c r="C498" s="393"/>
    </row>
    <row r="499" spans="1:3" ht="15.95" customHeight="1">
      <c r="A499" s="395" t="s">
        <v>480</v>
      </c>
      <c r="B499" s="394">
        <v>0</v>
      </c>
      <c r="C499" s="393"/>
    </row>
    <row r="500" spans="1:3" ht="15.95" customHeight="1">
      <c r="A500" s="395" t="s">
        <v>481</v>
      </c>
      <c r="B500" s="394">
        <v>0</v>
      </c>
      <c r="C500" s="393"/>
    </row>
    <row r="501" spans="1:3" ht="15.95" customHeight="1">
      <c r="A501" s="391" t="s">
        <v>482</v>
      </c>
      <c r="B501" s="394">
        <v>0</v>
      </c>
      <c r="C501" s="393"/>
    </row>
    <row r="502" spans="1:3" ht="15.95" customHeight="1">
      <c r="A502" s="395" t="s">
        <v>483</v>
      </c>
      <c r="B502" s="394">
        <v>0</v>
      </c>
      <c r="C502" s="393"/>
    </row>
    <row r="503" spans="1:3" ht="15.95" customHeight="1">
      <c r="A503" s="395" t="s">
        <v>484</v>
      </c>
      <c r="B503" s="394">
        <v>0</v>
      </c>
      <c r="C503" s="393"/>
    </row>
    <row r="504" spans="1:3" ht="15.95" customHeight="1">
      <c r="A504" s="391" t="s">
        <v>485</v>
      </c>
      <c r="B504" s="394">
        <v>4457</v>
      </c>
      <c r="C504" s="393">
        <v>173.8</v>
      </c>
    </row>
    <row r="505" spans="1:3" ht="15.95" customHeight="1">
      <c r="A505" s="395" t="s">
        <v>486</v>
      </c>
      <c r="B505" s="394">
        <v>145</v>
      </c>
      <c r="C505" s="393">
        <v>213.2</v>
      </c>
    </row>
    <row r="506" spans="1:3" ht="15.95" customHeight="1">
      <c r="A506" s="395" t="s">
        <v>487</v>
      </c>
      <c r="B506" s="394">
        <v>0</v>
      </c>
      <c r="C506" s="393"/>
    </row>
    <row r="507" spans="1:3" ht="15.95" customHeight="1">
      <c r="A507" s="395" t="s">
        <v>488</v>
      </c>
      <c r="B507" s="394">
        <v>0</v>
      </c>
      <c r="C507" s="393"/>
    </row>
    <row r="508" spans="1:3" ht="15.95" customHeight="1">
      <c r="A508" s="395" t="s">
        <v>489</v>
      </c>
      <c r="B508" s="394">
        <v>4312</v>
      </c>
      <c r="C508" s="393">
        <v>172.7</v>
      </c>
    </row>
    <row r="509" spans="1:3" ht="15.95" customHeight="1">
      <c r="A509" s="391" t="s">
        <v>1764</v>
      </c>
      <c r="B509" s="394">
        <v>3524</v>
      </c>
      <c r="C509" s="393">
        <v>135.30000000000001</v>
      </c>
    </row>
    <row r="510" spans="1:3" ht="15.95" customHeight="1">
      <c r="A510" s="391" t="s">
        <v>490</v>
      </c>
      <c r="B510" s="394">
        <v>2006</v>
      </c>
      <c r="C510" s="393">
        <v>146.19999999999999</v>
      </c>
    </row>
    <row r="511" spans="1:3" ht="15.95" customHeight="1">
      <c r="A511" s="395" t="s">
        <v>156</v>
      </c>
      <c r="B511" s="394">
        <v>873</v>
      </c>
      <c r="C511" s="393">
        <v>97</v>
      </c>
    </row>
    <row r="512" spans="1:3" ht="15.95" customHeight="1">
      <c r="A512" s="395" t="s">
        <v>157</v>
      </c>
      <c r="B512" s="394">
        <v>0</v>
      </c>
      <c r="C512" s="393"/>
    </row>
    <row r="513" spans="1:3" ht="15.95" customHeight="1">
      <c r="A513" s="395" t="s">
        <v>158</v>
      </c>
      <c r="B513" s="394">
        <v>0</v>
      </c>
      <c r="C513" s="393"/>
    </row>
    <row r="514" spans="1:3" ht="15.95" customHeight="1">
      <c r="A514" s="395" t="s">
        <v>491</v>
      </c>
      <c r="B514" s="394">
        <v>134</v>
      </c>
      <c r="C514" s="393">
        <v>97.8</v>
      </c>
    </row>
    <row r="515" spans="1:3" ht="15.95" customHeight="1">
      <c r="A515" s="395" t="s">
        <v>492</v>
      </c>
      <c r="B515" s="394">
        <v>0</v>
      </c>
      <c r="C515" s="393"/>
    </row>
    <row r="516" spans="1:3" ht="15.95" customHeight="1">
      <c r="A516" s="395" t="s">
        <v>493</v>
      </c>
      <c r="B516" s="394">
        <v>0</v>
      </c>
      <c r="C516" s="393"/>
    </row>
    <row r="517" spans="1:3" ht="15.95" customHeight="1">
      <c r="A517" s="395" t="s">
        <v>494</v>
      </c>
      <c r="B517" s="394">
        <v>0</v>
      </c>
      <c r="C517" s="393"/>
    </row>
    <row r="518" spans="1:3" ht="15.95" customHeight="1">
      <c r="A518" s="395" t="s">
        <v>495</v>
      </c>
      <c r="B518" s="394">
        <v>55</v>
      </c>
      <c r="C518" s="393"/>
    </row>
    <row r="519" spans="1:3" ht="15.95" customHeight="1">
      <c r="A519" s="395" t="s">
        <v>496</v>
      </c>
      <c r="B519" s="394">
        <v>195</v>
      </c>
      <c r="C519" s="393">
        <v>110.8</v>
      </c>
    </row>
    <row r="520" spans="1:3" ht="15.95" customHeight="1">
      <c r="A520" s="395" t="s">
        <v>497</v>
      </c>
      <c r="B520" s="394">
        <v>0</v>
      </c>
      <c r="C520" s="393"/>
    </row>
    <row r="521" spans="1:3" ht="15.95" customHeight="1">
      <c r="A521" s="395" t="s">
        <v>498</v>
      </c>
      <c r="B521" s="394">
        <v>15</v>
      </c>
      <c r="C521" s="393">
        <v>150</v>
      </c>
    </row>
    <row r="522" spans="1:3" ht="15.95" customHeight="1">
      <c r="A522" s="395" t="s">
        <v>499</v>
      </c>
      <c r="B522" s="394">
        <v>58</v>
      </c>
      <c r="C522" s="393">
        <v>78.400000000000006</v>
      </c>
    </row>
    <row r="523" spans="1:3" ht="15.95" customHeight="1">
      <c r="A523" s="395" t="s">
        <v>500</v>
      </c>
      <c r="B523" s="394">
        <v>20</v>
      </c>
      <c r="C523" s="393"/>
    </row>
    <row r="524" spans="1:3" ht="15.95" customHeight="1">
      <c r="A524" s="395" t="s">
        <v>501</v>
      </c>
      <c r="B524" s="394">
        <v>0</v>
      </c>
      <c r="C524" s="393"/>
    </row>
    <row r="525" spans="1:3" ht="15.95" customHeight="1">
      <c r="A525" s="395" t="s">
        <v>502</v>
      </c>
      <c r="B525" s="394">
        <v>656</v>
      </c>
      <c r="C525" s="393">
        <v>874.7</v>
      </c>
    </row>
    <row r="526" spans="1:3" ht="15.95" customHeight="1">
      <c r="A526" s="391" t="s">
        <v>503</v>
      </c>
      <c r="B526" s="394">
        <v>233</v>
      </c>
      <c r="C526" s="393">
        <v>106.9</v>
      </c>
    </row>
    <row r="527" spans="1:3" ht="15.95" customHeight="1">
      <c r="A527" s="395" t="s">
        <v>156</v>
      </c>
      <c r="B527" s="394">
        <v>74</v>
      </c>
      <c r="C527" s="393">
        <v>321.7</v>
      </c>
    </row>
    <row r="528" spans="1:3" ht="15.95" customHeight="1">
      <c r="A528" s="395" t="s">
        <v>157</v>
      </c>
      <c r="B528" s="394">
        <v>0</v>
      </c>
      <c r="C528" s="393"/>
    </row>
    <row r="529" spans="1:3" ht="15.95" customHeight="1">
      <c r="A529" s="395" t="s">
        <v>158</v>
      </c>
      <c r="B529" s="394">
        <v>0</v>
      </c>
      <c r="C529" s="393"/>
    </row>
    <row r="530" spans="1:3" ht="15.95" customHeight="1">
      <c r="A530" s="395" t="s">
        <v>504</v>
      </c>
      <c r="B530" s="394">
        <v>30</v>
      </c>
      <c r="C530" s="393">
        <v>50</v>
      </c>
    </row>
    <row r="531" spans="1:3" ht="15.95" customHeight="1">
      <c r="A531" s="395" t="s">
        <v>505</v>
      </c>
      <c r="B531" s="394">
        <v>129</v>
      </c>
      <c r="C531" s="393">
        <v>95.6</v>
      </c>
    </row>
    <row r="532" spans="1:3" ht="15.95" customHeight="1">
      <c r="A532" s="395" t="s">
        <v>506</v>
      </c>
      <c r="B532" s="394">
        <v>0</v>
      </c>
      <c r="C532" s="393"/>
    </row>
    <row r="533" spans="1:3" ht="15.95" customHeight="1">
      <c r="A533" s="395" t="s">
        <v>507</v>
      </c>
      <c r="B533" s="394">
        <v>0</v>
      </c>
      <c r="C533" s="393"/>
    </row>
    <row r="534" spans="1:3" ht="15.95" customHeight="1">
      <c r="A534" s="391" t="s">
        <v>508</v>
      </c>
      <c r="B534" s="394">
        <v>934</v>
      </c>
      <c r="C534" s="393">
        <v>218.7</v>
      </c>
    </row>
    <row r="535" spans="1:3" ht="15.95" customHeight="1">
      <c r="A535" s="395" t="s">
        <v>156</v>
      </c>
      <c r="B535" s="394">
        <v>0</v>
      </c>
      <c r="C535" s="393"/>
    </row>
    <row r="536" spans="1:3" ht="15.95" customHeight="1">
      <c r="A536" s="395" t="s">
        <v>157</v>
      </c>
      <c r="B536" s="394">
        <v>0</v>
      </c>
      <c r="C536" s="393"/>
    </row>
    <row r="537" spans="1:3" ht="15.95" customHeight="1">
      <c r="A537" s="395" t="s">
        <v>158</v>
      </c>
      <c r="B537" s="394">
        <v>0</v>
      </c>
      <c r="C537" s="393"/>
    </row>
    <row r="538" spans="1:3" ht="15.95" customHeight="1">
      <c r="A538" s="395" t="s">
        <v>509</v>
      </c>
      <c r="B538" s="394">
        <v>111</v>
      </c>
      <c r="C538" s="393">
        <v>62.7</v>
      </c>
    </row>
    <row r="539" spans="1:3" ht="15.95" customHeight="1">
      <c r="A539" s="395" t="s">
        <v>510</v>
      </c>
      <c r="B539" s="394">
        <v>69</v>
      </c>
      <c r="C539" s="393">
        <v>181.6</v>
      </c>
    </row>
    <row r="540" spans="1:3" ht="15.95" customHeight="1">
      <c r="A540" s="395" t="s">
        <v>511</v>
      </c>
      <c r="B540" s="394">
        <v>87</v>
      </c>
      <c r="C540" s="393">
        <v>870</v>
      </c>
    </row>
    <row r="541" spans="1:3" ht="15.95" customHeight="1">
      <c r="A541" s="395" t="s">
        <v>512</v>
      </c>
      <c r="B541" s="394">
        <v>180</v>
      </c>
      <c r="C541" s="393">
        <v>100</v>
      </c>
    </row>
    <row r="542" spans="1:3" ht="15.95" customHeight="1">
      <c r="A542" s="395" t="s">
        <v>513</v>
      </c>
      <c r="B542" s="394">
        <v>487</v>
      </c>
      <c r="C542" s="393">
        <v>2213.6</v>
      </c>
    </row>
    <row r="543" spans="1:3" ht="15.95" customHeight="1">
      <c r="A543" s="395" t="s">
        <v>514</v>
      </c>
      <c r="B543" s="394">
        <v>0</v>
      </c>
      <c r="C543" s="393"/>
    </row>
    <row r="544" spans="1:3" ht="15.95" customHeight="1">
      <c r="A544" s="395" t="s">
        <v>515</v>
      </c>
      <c r="B544" s="394">
        <v>0</v>
      </c>
      <c r="C544" s="393"/>
    </row>
    <row r="545" spans="1:3" ht="15.95" customHeight="1">
      <c r="A545" s="396" t="s">
        <v>516</v>
      </c>
      <c r="B545" s="394">
        <v>23</v>
      </c>
      <c r="C545" s="393">
        <v>23.5</v>
      </c>
    </row>
    <row r="546" spans="1:3" ht="15.95" customHeight="1">
      <c r="A546" s="397" t="s">
        <v>156</v>
      </c>
      <c r="B546" s="394">
        <v>0</v>
      </c>
      <c r="C546" s="393"/>
    </row>
    <row r="547" spans="1:3" ht="15.95" customHeight="1">
      <c r="A547" s="397" t="s">
        <v>157</v>
      </c>
      <c r="B547" s="394">
        <v>0</v>
      </c>
      <c r="C547" s="393"/>
    </row>
    <row r="548" spans="1:3" ht="15.95" customHeight="1">
      <c r="A548" s="397" t="s">
        <v>158</v>
      </c>
      <c r="B548" s="394">
        <v>0</v>
      </c>
      <c r="C548" s="393"/>
    </row>
    <row r="549" spans="1:3" ht="15.95" customHeight="1">
      <c r="A549" s="397" t="s">
        <v>517</v>
      </c>
      <c r="B549" s="394">
        <v>0</v>
      </c>
      <c r="C549" s="393"/>
    </row>
    <row r="550" spans="1:3" ht="15.95" customHeight="1">
      <c r="A550" s="397" t="s">
        <v>518</v>
      </c>
      <c r="B550" s="394">
        <v>0</v>
      </c>
      <c r="C550" s="393"/>
    </row>
    <row r="551" spans="1:3" ht="15.95" customHeight="1">
      <c r="A551" s="397" t="s">
        <v>519</v>
      </c>
      <c r="B551" s="394">
        <v>0</v>
      </c>
      <c r="C551" s="393"/>
    </row>
    <row r="552" spans="1:3" ht="15.95" customHeight="1">
      <c r="A552" s="397" t="s">
        <v>520</v>
      </c>
      <c r="B552" s="394">
        <v>23</v>
      </c>
      <c r="C552" s="393"/>
    </row>
    <row r="553" spans="1:3" ht="15.95" customHeight="1">
      <c r="A553" s="397" t="s">
        <v>521</v>
      </c>
      <c r="B553" s="394">
        <v>0</v>
      </c>
      <c r="C553" s="393">
        <v>0</v>
      </c>
    </row>
    <row r="554" spans="1:3" ht="15.95" customHeight="1">
      <c r="A554" s="396" t="s">
        <v>522</v>
      </c>
      <c r="B554" s="394">
        <v>197</v>
      </c>
      <c r="C554" s="393"/>
    </row>
    <row r="555" spans="1:3" ht="15.95" customHeight="1">
      <c r="A555" s="397" t="s">
        <v>156</v>
      </c>
      <c r="B555" s="394">
        <v>30</v>
      </c>
      <c r="C555" s="393"/>
    </row>
    <row r="556" spans="1:3" ht="15.95" customHeight="1">
      <c r="A556" s="397" t="s">
        <v>157</v>
      </c>
      <c r="B556" s="394">
        <v>0</v>
      </c>
      <c r="C556" s="393"/>
    </row>
    <row r="557" spans="1:3" ht="15.95" customHeight="1">
      <c r="A557" s="397" t="s">
        <v>158</v>
      </c>
      <c r="B557" s="394">
        <v>0</v>
      </c>
      <c r="C557" s="393"/>
    </row>
    <row r="558" spans="1:3" ht="15.95" customHeight="1">
      <c r="A558" s="397" t="s">
        <v>523</v>
      </c>
      <c r="B558" s="394">
        <v>54</v>
      </c>
      <c r="C558" s="393"/>
    </row>
    <row r="559" spans="1:3" ht="15.95" customHeight="1">
      <c r="A559" s="397" t="s">
        <v>524</v>
      </c>
      <c r="B559" s="394">
        <v>29</v>
      </c>
      <c r="C559" s="393"/>
    </row>
    <row r="560" spans="1:3" ht="15.95" customHeight="1">
      <c r="A560" s="397" t="s">
        <v>525</v>
      </c>
      <c r="B560" s="394">
        <v>84</v>
      </c>
      <c r="C560" s="393"/>
    </row>
    <row r="561" spans="1:3" ht="15.95" customHeight="1">
      <c r="A561" s="391" t="s">
        <v>526</v>
      </c>
      <c r="B561" s="394">
        <v>132</v>
      </c>
      <c r="C561" s="393">
        <v>27</v>
      </c>
    </row>
    <row r="562" spans="1:3" ht="15.95" customHeight="1">
      <c r="A562" s="395" t="s">
        <v>527</v>
      </c>
      <c r="B562" s="394">
        <v>42</v>
      </c>
      <c r="C562" s="393">
        <v>144.80000000000001</v>
      </c>
    </row>
    <row r="563" spans="1:3" ht="15.95" customHeight="1">
      <c r="A563" s="395" t="s">
        <v>528</v>
      </c>
      <c r="B563" s="394">
        <v>36</v>
      </c>
      <c r="C563" s="393">
        <v>52.9</v>
      </c>
    </row>
    <row r="564" spans="1:3" ht="15.95" customHeight="1">
      <c r="A564" s="395" t="s">
        <v>529</v>
      </c>
      <c r="B564" s="394">
        <v>54</v>
      </c>
      <c r="C564" s="393">
        <v>13.8</v>
      </c>
    </row>
    <row r="565" spans="1:3" ht="15.95" customHeight="1">
      <c r="A565" s="391" t="s">
        <v>1376</v>
      </c>
      <c r="B565" s="394">
        <v>23359</v>
      </c>
      <c r="C565" s="393">
        <v>116.8</v>
      </c>
    </row>
    <row r="566" spans="1:3" ht="15.95" customHeight="1">
      <c r="A566" s="391" t="s">
        <v>530</v>
      </c>
      <c r="B566" s="394">
        <v>748</v>
      </c>
      <c r="C566" s="393">
        <v>97</v>
      </c>
    </row>
    <row r="567" spans="1:3" ht="15.95" customHeight="1">
      <c r="A567" s="395" t="s">
        <v>156</v>
      </c>
      <c r="B567" s="394">
        <v>391</v>
      </c>
      <c r="C567" s="393">
        <v>97.8</v>
      </c>
    </row>
    <row r="568" spans="1:3" ht="15.95" customHeight="1">
      <c r="A568" s="395" t="s">
        <v>157</v>
      </c>
      <c r="B568" s="394">
        <v>0</v>
      </c>
      <c r="C568" s="393"/>
    </row>
    <row r="569" spans="1:3" ht="15.95" customHeight="1">
      <c r="A569" s="395" t="s">
        <v>158</v>
      </c>
      <c r="B569" s="394">
        <v>0</v>
      </c>
      <c r="C569" s="393"/>
    </row>
    <row r="570" spans="1:3" ht="15.95" customHeight="1">
      <c r="A570" s="395" t="s">
        <v>531</v>
      </c>
      <c r="B570" s="394">
        <v>0</v>
      </c>
      <c r="C570" s="393"/>
    </row>
    <row r="571" spans="1:3" ht="15.95" customHeight="1">
      <c r="A571" s="395" t="s">
        <v>532</v>
      </c>
      <c r="B571" s="394">
        <v>18</v>
      </c>
      <c r="C571" s="393">
        <v>100</v>
      </c>
    </row>
    <row r="572" spans="1:3" ht="15.95" customHeight="1">
      <c r="A572" s="395" t="s">
        <v>533</v>
      </c>
      <c r="B572" s="394">
        <v>0</v>
      </c>
      <c r="C572" s="393"/>
    </row>
    <row r="573" spans="1:3" ht="15.95" customHeight="1">
      <c r="A573" s="395" t="s">
        <v>534</v>
      </c>
      <c r="B573" s="394">
        <v>11</v>
      </c>
      <c r="C573" s="393">
        <v>100</v>
      </c>
    </row>
    <row r="574" spans="1:3" ht="15.95" customHeight="1">
      <c r="A574" s="395" t="s">
        <v>197</v>
      </c>
      <c r="B574" s="394">
        <v>0</v>
      </c>
      <c r="C574" s="393"/>
    </row>
    <row r="575" spans="1:3" ht="15.95" customHeight="1">
      <c r="A575" s="395" t="s">
        <v>535</v>
      </c>
      <c r="B575" s="394">
        <v>222</v>
      </c>
      <c r="C575" s="393">
        <v>99.1</v>
      </c>
    </row>
    <row r="576" spans="1:3" ht="15.95" customHeight="1">
      <c r="A576" s="395" t="s">
        <v>536</v>
      </c>
      <c r="B576" s="394">
        <v>0</v>
      </c>
      <c r="C576" s="393"/>
    </row>
    <row r="577" spans="1:3" ht="15.95" customHeight="1">
      <c r="A577" s="395" t="s">
        <v>537</v>
      </c>
      <c r="B577" s="394">
        <v>101</v>
      </c>
      <c r="C577" s="393">
        <v>96.2</v>
      </c>
    </row>
    <row r="578" spans="1:3" ht="15.95" customHeight="1">
      <c r="A578" s="395" t="s">
        <v>538</v>
      </c>
      <c r="B578" s="394">
        <v>0</v>
      </c>
      <c r="C578" s="393"/>
    </row>
    <row r="579" spans="1:3" ht="15.95" customHeight="1">
      <c r="A579" s="395" t="s">
        <v>539</v>
      </c>
      <c r="B579" s="394">
        <v>5</v>
      </c>
      <c r="C579" s="393">
        <v>38.5</v>
      </c>
    </row>
    <row r="580" spans="1:3" ht="15.95" customHeight="1">
      <c r="A580" s="391" t="s">
        <v>540</v>
      </c>
      <c r="B580" s="394">
        <v>627</v>
      </c>
      <c r="C580" s="393">
        <v>62.5</v>
      </c>
    </row>
    <row r="581" spans="1:3" ht="15.95" customHeight="1">
      <c r="A581" s="395" t="s">
        <v>156</v>
      </c>
      <c r="B581" s="394">
        <v>348</v>
      </c>
      <c r="C581" s="393">
        <v>95.9</v>
      </c>
    </row>
    <row r="582" spans="1:3" ht="15.95" customHeight="1">
      <c r="A582" s="395" t="s">
        <v>157</v>
      </c>
      <c r="B582" s="394">
        <v>0</v>
      </c>
      <c r="C582" s="393"/>
    </row>
    <row r="583" spans="1:3" ht="15.95" customHeight="1">
      <c r="A583" s="395" t="s">
        <v>158</v>
      </c>
      <c r="B583" s="394">
        <v>0</v>
      </c>
      <c r="C583" s="393"/>
    </row>
    <row r="584" spans="1:3" ht="15.95" customHeight="1">
      <c r="A584" s="395" t="s">
        <v>541</v>
      </c>
      <c r="B584" s="394">
        <v>0</v>
      </c>
      <c r="C584" s="393"/>
    </row>
    <row r="585" spans="1:3" ht="15.95" customHeight="1">
      <c r="A585" s="395" t="s">
        <v>542</v>
      </c>
      <c r="B585" s="394">
        <v>0</v>
      </c>
      <c r="C585" s="393"/>
    </row>
    <row r="586" spans="1:3" ht="15.95" customHeight="1">
      <c r="A586" s="395" t="s">
        <v>543</v>
      </c>
      <c r="B586" s="394">
        <v>154</v>
      </c>
      <c r="C586" s="393">
        <v>91.1</v>
      </c>
    </row>
    <row r="587" spans="1:3" ht="15.95" customHeight="1">
      <c r="A587" s="395" t="s">
        <v>544</v>
      </c>
      <c r="B587" s="394">
        <v>125</v>
      </c>
      <c r="C587" s="393">
        <v>26.5</v>
      </c>
    </row>
    <row r="588" spans="1:3" ht="15.95" customHeight="1">
      <c r="A588" s="391" t="s">
        <v>545</v>
      </c>
      <c r="B588" s="394">
        <v>0</v>
      </c>
      <c r="C588" s="393"/>
    </row>
    <row r="589" spans="1:3" ht="15.95" customHeight="1">
      <c r="A589" s="395" t="s">
        <v>546</v>
      </c>
      <c r="B589" s="394">
        <v>0</v>
      </c>
      <c r="C589" s="393"/>
    </row>
    <row r="590" spans="1:3" ht="15.95" customHeight="1">
      <c r="A590" s="391" t="s">
        <v>547</v>
      </c>
      <c r="B590" s="394">
        <v>3250</v>
      </c>
      <c r="C590" s="393">
        <v>202.9</v>
      </c>
    </row>
    <row r="591" spans="1:3" ht="15.95" customHeight="1">
      <c r="A591" s="395" t="s">
        <v>548</v>
      </c>
      <c r="B591" s="394">
        <v>0</v>
      </c>
      <c r="C591" s="393"/>
    </row>
    <row r="592" spans="1:3" ht="15.95" customHeight="1">
      <c r="A592" s="395" t="s">
        <v>549</v>
      </c>
      <c r="B592" s="394">
        <v>0</v>
      </c>
      <c r="C592" s="393"/>
    </row>
    <row r="593" spans="1:3" ht="15.95" customHeight="1">
      <c r="A593" s="395" t="s">
        <v>550</v>
      </c>
      <c r="B593" s="394">
        <v>0</v>
      </c>
      <c r="C593" s="393">
        <v>0</v>
      </c>
    </row>
    <row r="594" spans="1:3" ht="15.95" customHeight="1">
      <c r="A594" s="395" t="s">
        <v>551</v>
      </c>
      <c r="B594" s="394">
        <v>0</v>
      </c>
      <c r="C594" s="393"/>
    </row>
    <row r="595" spans="1:3" ht="15.95" customHeight="1">
      <c r="A595" s="395" t="s">
        <v>552</v>
      </c>
      <c r="B595" s="394">
        <v>0</v>
      </c>
      <c r="C595" s="393"/>
    </row>
    <row r="596" spans="1:3" ht="15.95" customHeight="1">
      <c r="A596" s="395" t="s">
        <v>553</v>
      </c>
      <c r="B596" s="394">
        <v>0</v>
      </c>
      <c r="C596" s="393"/>
    </row>
    <row r="597" spans="1:3" ht="15.95" customHeight="1">
      <c r="A597" s="395" t="s">
        <v>554</v>
      </c>
      <c r="B597" s="394">
        <v>3250</v>
      </c>
      <c r="C597" s="393">
        <v>203.1</v>
      </c>
    </row>
    <row r="598" spans="1:3" ht="15.95" customHeight="1">
      <c r="A598" s="395" t="s">
        <v>555</v>
      </c>
      <c r="B598" s="394">
        <v>0</v>
      </c>
      <c r="C598" s="393"/>
    </row>
    <row r="599" spans="1:3" ht="15.95" customHeight="1">
      <c r="A599" s="391" t="s">
        <v>556</v>
      </c>
      <c r="B599" s="394">
        <v>10</v>
      </c>
      <c r="C599" s="393"/>
    </row>
    <row r="600" spans="1:3" ht="15.95" customHeight="1">
      <c r="A600" s="395" t="s">
        <v>557</v>
      </c>
      <c r="B600" s="394">
        <v>0</v>
      </c>
      <c r="C600" s="393"/>
    </row>
    <row r="601" spans="1:3" ht="15.95" customHeight="1">
      <c r="A601" s="395" t="s">
        <v>558</v>
      </c>
      <c r="B601" s="394">
        <v>0</v>
      </c>
      <c r="C601" s="393"/>
    </row>
    <row r="602" spans="1:3" ht="15.95" customHeight="1">
      <c r="A602" s="395" t="s">
        <v>559</v>
      </c>
      <c r="B602" s="394">
        <v>10</v>
      </c>
      <c r="C602" s="393"/>
    </row>
    <row r="603" spans="1:3" ht="15.95" customHeight="1">
      <c r="A603" s="391" t="s">
        <v>560</v>
      </c>
      <c r="B603" s="394">
        <v>654</v>
      </c>
      <c r="C603" s="393">
        <v>78.5</v>
      </c>
    </row>
    <row r="604" spans="1:3" ht="15.95" customHeight="1">
      <c r="A604" s="395" t="s">
        <v>561</v>
      </c>
      <c r="B604" s="394">
        <v>0</v>
      </c>
      <c r="C604" s="393"/>
    </row>
    <row r="605" spans="1:3" ht="15.95" customHeight="1">
      <c r="A605" s="395" t="s">
        <v>562</v>
      </c>
      <c r="B605" s="394">
        <v>0</v>
      </c>
      <c r="C605" s="393"/>
    </row>
    <row r="606" spans="1:3" ht="15.95" customHeight="1">
      <c r="A606" s="395" t="s">
        <v>563</v>
      </c>
      <c r="B606" s="394">
        <v>0</v>
      </c>
      <c r="C606" s="393"/>
    </row>
    <row r="607" spans="1:3" ht="15.95" customHeight="1">
      <c r="A607" s="395" t="s">
        <v>564</v>
      </c>
      <c r="B607" s="394">
        <v>32</v>
      </c>
      <c r="C607" s="393">
        <v>80</v>
      </c>
    </row>
    <row r="608" spans="1:3" ht="15.95" customHeight="1">
      <c r="A608" s="395" t="s">
        <v>565</v>
      </c>
      <c r="B608" s="394">
        <v>0</v>
      </c>
      <c r="C608" s="393"/>
    </row>
    <row r="609" spans="1:3" ht="15.95" customHeight="1">
      <c r="A609" s="395" t="s">
        <v>566</v>
      </c>
      <c r="B609" s="394">
        <v>0</v>
      </c>
      <c r="C609" s="393"/>
    </row>
    <row r="610" spans="1:3" ht="15.95" customHeight="1">
      <c r="A610" s="395" t="s">
        <v>567</v>
      </c>
      <c r="B610" s="394">
        <v>0</v>
      </c>
      <c r="C610" s="393"/>
    </row>
    <row r="611" spans="1:3" ht="15.95" customHeight="1">
      <c r="A611" s="395" t="s">
        <v>568</v>
      </c>
      <c r="B611" s="394">
        <v>0</v>
      </c>
      <c r="C611" s="393"/>
    </row>
    <row r="612" spans="1:3" ht="15.95" customHeight="1">
      <c r="A612" s="395" t="s">
        <v>569</v>
      </c>
      <c r="B612" s="394">
        <v>622</v>
      </c>
      <c r="C612" s="393">
        <v>78.400000000000006</v>
      </c>
    </row>
    <row r="613" spans="1:3" ht="15.95" customHeight="1">
      <c r="A613" s="391" t="s">
        <v>570</v>
      </c>
      <c r="B613" s="394">
        <v>1255</v>
      </c>
      <c r="C613" s="393">
        <v>115.6</v>
      </c>
    </row>
    <row r="614" spans="1:3" ht="15.95" customHeight="1">
      <c r="A614" s="395" t="s">
        <v>571</v>
      </c>
      <c r="B614" s="394">
        <v>0</v>
      </c>
      <c r="C614" s="393"/>
    </row>
    <row r="615" spans="1:3" ht="15.95" customHeight="1">
      <c r="A615" s="395" t="s">
        <v>572</v>
      </c>
      <c r="B615" s="394">
        <v>0</v>
      </c>
      <c r="C615" s="393"/>
    </row>
    <row r="616" spans="1:3" ht="15.95" customHeight="1">
      <c r="A616" s="395" t="s">
        <v>573</v>
      </c>
      <c r="B616" s="394">
        <v>40</v>
      </c>
      <c r="C616" s="393">
        <v>108.1</v>
      </c>
    </row>
    <row r="617" spans="1:3" ht="15.95" customHeight="1">
      <c r="A617" s="395" t="s">
        <v>574</v>
      </c>
      <c r="B617" s="394">
        <v>18</v>
      </c>
      <c r="C617" s="393">
        <v>81.8</v>
      </c>
    </row>
    <row r="618" spans="1:3" ht="15.95" customHeight="1">
      <c r="A618" s="395" t="s">
        <v>575</v>
      </c>
      <c r="B618" s="394">
        <v>230</v>
      </c>
      <c r="C618" s="393">
        <v>94.7</v>
      </c>
    </row>
    <row r="619" spans="1:3" ht="15.95" customHeight="1">
      <c r="A619" s="395" t="s">
        <v>576</v>
      </c>
      <c r="B619" s="394">
        <v>0</v>
      </c>
      <c r="C619" s="393"/>
    </row>
    <row r="620" spans="1:3" ht="15.95" customHeight="1">
      <c r="A620" s="395" t="s">
        <v>577</v>
      </c>
      <c r="B620" s="394">
        <v>967</v>
      </c>
      <c r="C620" s="393">
        <v>123.3</v>
      </c>
    </row>
    <row r="621" spans="1:3" ht="15.95" customHeight="1">
      <c r="A621" s="391" t="s">
        <v>578</v>
      </c>
      <c r="B621" s="394">
        <v>255</v>
      </c>
      <c r="C621" s="393">
        <v>101.6</v>
      </c>
    </row>
    <row r="622" spans="1:3" ht="15.95" customHeight="1">
      <c r="A622" s="395" t="s">
        <v>579</v>
      </c>
      <c r="B622" s="394">
        <v>237</v>
      </c>
      <c r="C622" s="393">
        <v>100</v>
      </c>
    </row>
    <row r="623" spans="1:3" ht="15.95" customHeight="1">
      <c r="A623" s="395" t="s">
        <v>580</v>
      </c>
      <c r="B623" s="394">
        <v>14</v>
      </c>
      <c r="C623" s="393">
        <v>100</v>
      </c>
    </row>
    <row r="624" spans="1:3" ht="15.95" customHeight="1">
      <c r="A624" s="395" t="s">
        <v>581</v>
      </c>
      <c r="B624" s="394">
        <v>0</v>
      </c>
      <c r="C624" s="393"/>
    </row>
    <row r="625" spans="1:3" ht="15.95" customHeight="1">
      <c r="A625" s="395" t="s">
        <v>582</v>
      </c>
      <c r="B625" s="394">
        <v>0</v>
      </c>
      <c r="C625" s="393"/>
    </row>
    <row r="626" spans="1:3" ht="15.95" customHeight="1">
      <c r="A626" s="395" t="s">
        <v>583</v>
      </c>
      <c r="B626" s="394">
        <v>4</v>
      </c>
      <c r="C626" s="393"/>
    </row>
    <row r="627" spans="1:3" ht="15.95" customHeight="1">
      <c r="A627" s="395" t="s">
        <v>584</v>
      </c>
      <c r="B627" s="394">
        <v>0</v>
      </c>
      <c r="C627" s="393"/>
    </row>
    <row r="628" spans="1:3" ht="15.95" customHeight="1">
      <c r="A628" s="391" t="s">
        <v>585</v>
      </c>
      <c r="B628" s="394">
        <v>680</v>
      </c>
      <c r="C628" s="393">
        <v>348.7</v>
      </c>
    </row>
    <row r="629" spans="1:3" ht="15.95" customHeight="1">
      <c r="A629" s="395" t="s">
        <v>586</v>
      </c>
      <c r="B629" s="394">
        <v>12</v>
      </c>
      <c r="C629" s="393">
        <v>70.599999999999994</v>
      </c>
    </row>
    <row r="630" spans="1:3" ht="15.95" customHeight="1">
      <c r="A630" s="395" t="s">
        <v>587</v>
      </c>
      <c r="B630" s="394">
        <v>435</v>
      </c>
      <c r="C630" s="393">
        <v>887.8</v>
      </c>
    </row>
    <row r="631" spans="1:3" ht="15.95" customHeight="1">
      <c r="A631" s="395" t="s">
        <v>588</v>
      </c>
      <c r="B631" s="394">
        <v>0</v>
      </c>
      <c r="C631" s="393"/>
    </row>
    <row r="632" spans="1:3" ht="15.95" customHeight="1">
      <c r="A632" s="395" t="s">
        <v>589</v>
      </c>
      <c r="B632" s="394">
        <v>169</v>
      </c>
      <c r="C632" s="393">
        <v>252.2</v>
      </c>
    </row>
    <row r="633" spans="1:3" ht="15.95" customHeight="1">
      <c r="A633" s="395" t="s">
        <v>590</v>
      </c>
      <c r="B633" s="394">
        <v>17</v>
      </c>
      <c r="C633" s="393">
        <v>100</v>
      </c>
    </row>
    <row r="634" spans="1:3" ht="15.95" customHeight="1">
      <c r="A634" s="395" t="s">
        <v>591</v>
      </c>
      <c r="B634" s="394">
        <v>47</v>
      </c>
      <c r="C634" s="393">
        <v>104.4</v>
      </c>
    </row>
    <row r="635" spans="1:3" ht="15.95" customHeight="1">
      <c r="A635" s="391" t="s">
        <v>592</v>
      </c>
      <c r="B635" s="394">
        <v>1990</v>
      </c>
      <c r="C635" s="393">
        <v>182.9</v>
      </c>
    </row>
    <row r="636" spans="1:3" ht="15.95" customHeight="1">
      <c r="A636" s="395" t="s">
        <v>156</v>
      </c>
      <c r="B636" s="394">
        <v>94</v>
      </c>
      <c r="C636" s="393">
        <v>109.3</v>
      </c>
    </row>
    <row r="637" spans="1:3" ht="15.95" customHeight="1">
      <c r="A637" s="395" t="s">
        <v>157</v>
      </c>
      <c r="B637" s="394">
        <v>0</v>
      </c>
      <c r="C637" s="393"/>
    </row>
    <row r="638" spans="1:3" ht="15.95" customHeight="1">
      <c r="A638" s="395" t="s">
        <v>158</v>
      </c>
      <c r="B638" s="394">
        <v>0</v>
      </c>
      <c r="C638" s="393"/>
    </row>
    <row r="639" spans="1:3" ht="15.95" customHeight="1">
      <c r="A639" s="395" t="s">
        <v>593</v>
      </c>
      <c r="B639" s="394">
        <v>992</v>
      </c>
      <c r="C639" s="393">
        <v>2917.6</v>
      </c>
    </row>
    <row r="640" spans="1:3" ht="15.95" customHeight="1">
      <c r="A640" s="395" t="s">
        <v>594</v>
      </c>
      <c r="B640" s="394">
        <v>209</v>
      </c>
      <c r="C640" s="393">
        <v>68.5</v>
      </c>
    </row>
    <row r="641" spans="1:3" ht="15.95" customHeight="1">
      <c r="A641" s="395" t="s">
        <v>595</v>
      </c>
      <c r="B641" s="394">
        <v>0</v>
      </c>
      <c r="C641" s="393"/>
    </row>
    <row r="642" spans="1:3" ht="15.95" customHeight="1">
      <c r="A642" s="395" t="s">
        <v>596</v>
      </c>
      <c r="B642" s="394">
        <v>480</v>
      </c>
      <c r="C642" s="393"/>
    </row>
    <row r="643" spans="1:3" ht="15.95" customHeight="1">
      <c r="A643" s="395" t="s">
        <v>597</v>
      </c>
      <c r="B643" s="394">
        <v>215</v>
      </c>
      <c r="C643" s="393">
        <v>32.4</v>
      </c>
    </row>
    <row r="644" spans="1:3" ht="15.95" customHeight="1">
      <c r="A644" s="391" t="s">
        <v>598</v>
      </c>
      <c r="B644" s="394">
        <v>45</v>
      </c>
      <c r="C644" s="393">
        <v>107.1</v>
      </c>
    </row>
    <row r="645" spans="1:3" ht="15.95" customHeight="1">
      <c r="A645" s="395" t="s">
        <v>156</v>
      </c>
      <c r="B645" s="394">
        <v>28</v>
      </c>
      <c r="C645" s="393">
        <v>121.7</v>
      </c>
    </row>
    <row r="646" spans="1:3" ht="15.95" customHeight="1">
      <c r="A646" s="395" t="s">
        <v>157</v>
      </c>
      <c r="B646" s="394">
        <v>0</v>
      </c>
      <c r="C646" s="393"/>
    </row>
    <row r="647" spans="1:3" ht="15.95" customHeight="1">
      <c r="A647" s="395" t="s">
        <v>158</v>
      </c>
      <c r="B647" s="394">
        <v>0</v>
      </c>
      <c r="C647" s="393"/>
    </row>
    <row r="648" spans="1:3" ht="15.95" customHeight="1">
      <c r="A648" s="395" t="s">
        <v>599</v>
      </c>
      <c r="B648" s="394">
        <v>17</v>
      </c>
      <c r="C648" s="393">
        <v>89.5</v>
      </c>
    </row>
    <row r="649" spans="1:3" ht="15.95" customHeight="1">
      <c r="A649" s="391" t="s">
        <v>600</v>
      </c>
      <c r="B649" s="394">
        <v>1981</v>
      </c>
      <c r="C649" s="393">
        <v>99</v>
      </c>
    </row>
    <row r="650" spans="1:3" ht="15.95" customHeight="1">
      <c r="A650" s="395" t="s">
        <v>601</v>
      </c>
      <c r="B650" s="394">
        <v>210</v>
      </c>
      <c r="C650" s="393">
        <v>150</v>
      </c>
    </row>
    <row r="651" spans="1:3" ht="15.95" customHeight="1">
      <c r="A651" s="395" t="s">
        <v>602</v>
      </c>
      <c r="B651" s="394">
        <v>1771</v>
      </c>
      <c r="C651" s="393">
        <v>95.1</v>
      </c>
    </row>
    <row r="652" spans="1:3" ht="15.95" customHeight="1">
      <c r="A652" s="391" t="s">
        <v>603</v>
      </c>
      <c r="B652" s="394">
        <v>300</v>
      </c>
      <c r="C652" s="393">
        <v>99.3</v>
      </c>
    </row>
    <row r="653" spans="1:3" ht="15.95" customHeight="1">
      <c r="A653" s="395" t="s">
        <v>604</v>
      </c>
      <c r="B653" s="394">
        <v>207</v>
      </c>
      <c r="C653" s="393">
        <v>100</v>
      </c>
    </row>
    <row r="654" spans="1:3" ht="15.95" customHeight="1">
      <c r="A654" s="395" t="s">
        <v>605</v>
      </c>
      <c r="B654" s="394">
        <v>93</v>
      </c>
      <c r="C654" s="393">
        <v>97.9</v>
      </c>
    </row>
    <row r="655" spans="1:3" ht="15.95" customHeight="1">
      <c r="A655" s="391" t="s">
        <v>606</v>
      </c>
      <c r="B655" s="394">
        <v>936</v>
      </c>
      <c r="C655" s="393">
        <v>97.6</v>
      </c>
    </row>
    <row r="656" spans="1:3" ht="15.95" customHeight="1">
      <c r="A656" s="395" t="s">
        <v>607</v>
      </c>
      <c r="B656" s="394">
        <v>62</v>
      </c>
      <c r="C656" s="393">
        <v>110.7</v>
      </c>
    </row>
    <row r="657" spans="1:3" ht="15.95" customHeight="1">
      <c r="A657" s="395" t="s">
        <v>608</v>
      </c>
      <c r="B657" s="394">
        <v>874</v>
      </c>
      <c r="C657" s="393">
        <v>96.8</v>
      </c>
    </row>
    <row r="658" spans="1:3" ht="15.95" customHeight="1">
      <c r="A658" s="391" t="s">
        <v>609</v>
      </c>
      <c r="B658" s="394">
        <v>0</v>
      </c>
      <c r="C658" s="393"/>
    </row>
    <row r="659" spans="1:3" ht="15.95" customHeight="1">
      <c r="A659" s="395" t="s">
        <v>610</v>
      </c>
      <c r="B659" s="394">
        <v>0</v>
      </c>
      <c r="C659" s="393"/>
    </row>
    <row r="660" spans="1:3" ht="15.95" customHeight="1">
      <c r="A660" s="395" t="s">
        <v>611</v>
      </c>
      <c r="B660" s="394">
        <v>0</v>
      </c>
      <c r="C660" s="393"/>
    </row>
    <row r="661" spans="1:3" ht="15.95" customHeight="1">
      <c r="A661" s="391" t="s">
        <v>612</v>
      </c>
      <c r="B661" s="394">
        <v>0</v>
      </c>
      <c r="C661" s="393">
        <v>0</v>
      </c>
    </row>
    <row r="662" spans="1:3" ht="15.95" customHeight="1">
      <c r="A662" s="395" t="s">
        <v>613</v>
      </c>
      <c r="B662" s="394">
        <v>0</v>
      </c>
      <c r="C662" s="393"/>
    </row>
    <row r="663" spans="1:3" ht="15.95" customHeight="1">
      <c r="A663" s="395" t="s">
        <v>614</v>
      </c>
      <c r="B663" s="394">
        <v>0</v>
      </c>
      <c r="C663" s="393">
        <v>0</v>
      </c>
    </row>
    <row r="664" spans="1:3" ht="15.95" customHeight="1">
      <c r="A664" s="391" t="s">
        <v>615</v>
      </c>
      <c r="B664" s="394">
        <v>7530</v>
      </c>
      <c r="C664" s="393">
        <v>94.2</v>
      </c>
    </row>
    <row r="665" spans="1:3" ht="15.95" customHeight="1">
      <c r="A665" s="395" t="s">
        <v>616</v>
      </c>
      <c r="B665" s="394">
        <v>0</v>
      </c>
      <c r="C665" s="393">
        <v>0</v>
      </c>
    </row>
    <row r="666" spans="1:3" ht="15.95" customHeight="1">
      <c r="A666" s="395" t="s">
        <v>617</v>
      </c>
      <c r="B666" s="394">
        <v>7530</v>
      </c>
      <c r="C666" s="393">
        <v>101.8</v>
      </c>
    </row>
    <row r="667" spans="1:3" ht="15.95" customHeight="1">
      <c r="A667" s="395" t="s">
        <v>618</v>
      </c>
      <c r="B667" s="394">
        <v>0</v>
      </c>
      <c r="C667" s="393">
        <v>0</v>
      </c>
    </row>
    <row r="668" spans="1:3" ht="15.95" customHeight="1">
      <c r="A668" s="391" t="s">
        <v>619</v>
      </c>
      <c r="B668" s="394">
        <v>1006</v>
      </c>
      <c r="C668" s="393"/>
    </row>
    <row r="669" spans="1:3" ht="15.95" customHeight="1">
      <c r="A669" s="395" t="s">
        <v>620</v>
      </c>
      <c r="B669" s="394">
        <v>0</v>
      </c>
      <c r="C669" s="393"/>
    </row>
    <row r="670" spans="1:3" ht="15.95" customHeight="1">
      <c r="A670" s="395" t="s">
        <v>621</v>
      </c>
      <c r="B670" s="394">
        <v>0</v>
      </c>
      <c r="C670" s="393"/>
    </row>
    <row r="671" spans="1:3" ht="15.95" customHeight="1">
      <c r="A671" s="395" t="s">
        <v>622</v>
      </c>
      <c r="B671" s="394">
        <v>0</v>
      </c>
      <c r="C671" s="393"/>
    </row>
    <row r="672" spans="1:3" ht="15.95" customHeight="1">
      <c r="A672" s="395" t="s">
        <v>623</v>
      </c>
      <c r="B672" s="394">
        <v>1006</v>
      </c>
      <c r="C672" s="393"/>
    </row>
    <row r="673" spans="1:3" ht="15.95" customHeight="1">
      <c r="A673" s="391" t="s">
        <v>624</v>
      </c>
      <c r="B673" s="394">
        <v>106</v>
      </c>
      <c r="C673" s="393"/>
    </row>
    <row r="674" spans="1:3" ht="15.95" customHeight="1">
      <c r="A674" s="395" t="s">
        <v>156</v>
      </c>
      <c r="B674" s="394">
        <v>15</v>
      </c>
      <c r="C674" s="393"/>
    </row>
    <row r="675" spans="1:3" ht="15.95" customHeight="1">
      <c r="A675" s="395" t="s">
        <v>157</v>
      </c>
      <c r="B675" s="394">
        <v>0</v>
      </c>
      <c r="C675" s="393"/>
    </row>
    <row r="676" spans="1:3" ht="15.95" customHeight="1">
      <c r="A676" s="395" t="s">
        <v>158</v>
      </c>
      <c r="B676" s="394">
        <v>0</v>
      </c>
      <c r="C676" s="393"/>
    </row>
    <row r="677" spans="1:3" ht="15.95" customHeight="1">
      <c r="A677" s="395" t="s">
        <v>625</v>
      </c>
      <c r="B677" s="394">
        <v>0</v>
      </c>
      <c r="C677" s="393"/>
    </row>
    <row r="678" spans="1:3" ht="15.95" customHeight="1">
      <c r="A678" s="395" t="s">
        <v>626</v>
      </c>
      <c r="B678" s="394">
        <v>46</v>
      </c>
      <c r="C678" s="393"/>
    </row>
    <row r="679" spans="1:3" ht="15.95" customHeight="1">
      <c r="A679" s="395" t="s">
        <v>165</v>
      </c>
      <c r="B679" s="394">
        <v>0</v>
      </c>
      <c r="C679" s="393"/>
    </row>
    <row r="680" spans="1:3" ht="15.95" customHeight="1">
      <c r="A680" s="395" t="s">
        <v>627</v>
      </c>
      <c r="B680" s="394">
        <v>45</v>
      </c>
      <c r="C680" s="393"/>
    </row>
    <row r="681" spans="1:3" ht="15.95" customHeight="1">
      <c r="A681" s="391" t="s">
        <v>628</v>
      </c>
      <c r="B681" s="394">
        <v>1986</v>
      </c>
      <c r="C681" s="393">
        <v>106.7</v>
      </c>
    </row>
    <row r="682" spans="1:3" ht="15.95" customHeight="1">
      <c r="A682" s="395" t="s">
        <v>629</v>
      </c>
      <c r="B682" s="394">
        <v>1986</v>
      </c>
      <c r="C682" s="393">
        <v>106.7</v>
      </c>
    </row>
    <row r="683" spans="1:3" ht="15.95" customHeight="1">
      <c r="A683" s="391" t="s">
        <v>1765</v>
      </c>
      <c r="B683" s="394">
        <v>12181</v>
      </c>
      <c r="C683" s="393">
        <v>100.1</v>
      </c>
    </row>
    <row r="684" spans="1:3" ht="15.95" customHeight="1">
      <c r="A684" s="391" t="s">
        <v>630</v>
      </c>
      <c r="B684" s="394">
        <v>364</v>
      </c>
      <c r="C684" s="393">
        <v>94.5</v>
      </c>
    </row>
    <row r="685" spans="1:3" ht="15.95" customHeight="1">
      <c r="A685" s="395" t="s">
        <v>156</v>
      </c>
      <c r="B685" s="394">
        <v>294</v>
      </c>
      <c r="C685" s="393">
        <v>91.9</v>
      </c>
    </row>
    <row r="686" spans="1:3" ht="15.95" customHeight="1">
      <c r="A686" s="395" t="s">
        <v>157</v>
      </c>
      <c r="B686" s="394">
        <v>0</v>
      </c>
      <c r="C686" s="393"/>
    </row>
    <row r="687" spans="1:3" ht="15.95" customHeight="1">
      <c r="A687" s="395" t="s">
        <v>158</v>
      </c>
      <c r="B687" s="394">
        <v>0</v>
      </c>
      <c r="C687" s="393"/>
    </row>
    <row r="688" spans="1:3" ht="15.95" customHeight="1">
      <c r="A688" s="395" t="s">
        <v>631</v>
      </c>
      <c r="B688" s="394">
        <v>70</v>
      </c>
      <c r="C688" s="393">
        <v>107.7</v>
      </c>
    </row>
    <row r="689" spans="1:3" ht="15.95" customHeight="1">
      <c r="A689" s="391" t="s">
        <v>632</v>
      </c>
      <c r="B689" s="394">
        <v>2459</v>
      </c>
      <c r="C689" s="393">
        <v>96.7</v>
      </c>
    </row>
    <row r="690" spans="1:3" ht="15.95" customHeight="1">
      <c r="A690" s="395" t="s">
        <v>633</v>
      </c>
      <c r="B690" s="394">
        <v>1789</v>
      </c>
      <c r="C690" s="393">
        <v>199.7</v>
      </c>
    </row>
    <row r="691" spans="1:3" ht="15.95" customHeight="1">
      <c r="A691" s="395" t="s">
        <v>634</v>
      </c>
      <c r="B691" s="394">
        <v>108</v>
      </c>
      <c r="C691" s="393">
        <v>100</v>
      </c>
    </row>
    <row r="692" spans="1:3" ht="15.95" customHeight="1">
      <c r="A692" s="395" t="s">
        <v>635</v>
      </c>
      <c r="B692" s="394">
        <v>0</v>
      </c>
      <c r="C692" s="393"/>
    </row>
    <row r="693" spans="1:3" ht="15.95" customHeight="1">
      <c r="A693" s="395" t="s">
        <v>636</v>
      </c>
      <c r="B693" s="394">
        <v>0</v>
      </c>
      <c r="C693" s="393"/>
    </row>
    <row r="694" spans="1:3" ht="15.95" customHeight="1">
      <c r="A694" s="395" t="s">
        <v>637</v>
      </c>
      <c r="B694" s="394">
        <v>0</v>
      </c>
      <c r="C694" s="393">
        <v>0</v>
      </c>
    </row>
    <row r="695" spans="1:3" ht="15.95" customHeight="1">
      <c r="A695" s="395" t="s">
        <v>638</v>
      </c>
      <c r="B695" s="394">
        <v>0</v>
      </c>
      <c r="C695" s="393"/>
    </row>
    <row r="696" spans="1:3" ht="15.95" customHeight="1">
      <c r="A696" s="395" t="s">
        <v>639</v>
      </c>
      <c r="B696" s="394">
        <v>0</v>
      </c>
      <c r="C696" s="393"/>
    </row>
    <row r="697" spans="1:3" ht="15.95" customHeight="1">
      <c r="A697" s="395" t="s">
        <v>640</v>
      </c>
      <c r="B697" s="394">
        <v>0</v>
      </c>
      <c r="C697" s="393"/>
    </row>
    <row r="698" spans="1:3" ht="15.95" customHeight="1">
      <c r="A698" s="395" t="s">
        <v>641</v>
      </c>
      <c r="B698" s="394">
        <v>0</v>
      </c>
      <c r="C698" s="393"/>
    </row>
    <row r="699" spans="1:3" ht="15.95" customHeight="1">
      <c r="A699" s="395" t="s">
        <v>642</v>
      </c>
      <c r="B699" s="394">
        <v>0</v>
      </c>
      <c r="C699" s="393"/>
    </row>
    <row r="700" spans="1:3" ht="15.95" customHeight="1">
      <c r="A700" s="395" t="s">
        <v>643</v>
      </c>
      <c r="B700" s="394">
        <v>0</v>
      </c>
      <c r="C700" s="393"/>
    </row>
    <row r="701" spans="1:3" ht="15.95" customHeight="1">
      <c r="A701" s="395" t="s">
        <v>644</v>
      </c>
      <c r="B701" s="394">
        <v>562</v>
      </c>
      <c r="C701" s="393">
        <v>76.2</v>
      </c>
    </row>
    <row r="702" spans="1:3" ht="15.95" customHeight="1">
      <c r="A702" s="391" t="s">
        <v>645</v>
      </c>
      <c r="B702" s="394">
        <v>4740</v>
      </c>
      <c r="C702" s="393">
        <v>137.4</v>
      </c>
    </row>
    <row r="703" spans="1:3" ht="15.95" customHeight="1">
      <c r="A703" s="395" t="s">
        <v>646</v>
      </c>
      <c r="B703" s="394">
        <v>188</v>
      </c>
      <c r="C703" s="393">
        <v>102.2</v>
      </c>
    </row>
    <row r="704" spans="1:3" ht="15.95" customHeight="1">
      <c r="A704" s="395" t="s">
        <v>647</v>
      </c>
      <c r="B704" s="394">
        <v>2779</v>
      </c>
      <c r="C704" s="393">
        <v>92</v>
      </c>
    </row>
    <row r="705" spans="1:3" ht="15.95" customHeight="1">
      <c r="A705" s="395" t="s">
        <v>648</v>
      </c>
      <c r="B705" s="394">
        <v>1773</v>
      </c>
      <c r="C705" s="393">
        <v>729.6</v>
      </c>
    </row>
    <row r="706" spans="1:3" ht="15.95" customHeight="1">
      <c r="A706" s="391" t="s">
        <v>649</v>
      </c>
      <c r="B706" s="394">
        <v>2751</v>
      </c>
      <c r="C706" s="393">
        <v>101.7</v>
      </c>
    </row>
    <row r="707" spans="1:3" ht="15.95" customHeight="1">
      <c r="A707" s="395" t="s">
        <v>650</v>
      </c>
      <c r="B707" s="394">
        <v>406</v>
      </c>
      <c r="C707" s="393">
        <v>69.8</v>
      </c>
    </row>
    <row r="708" spans="1:3" ht="15.95" customHeight="1">
      <c r="A708" s="395" t="s">
        <v>651</v>
      </c>
      <c r="B708" s="394">
        <v>104</v>
      </c>
      <c r="C708" s="393">
        <v>106.1</v>
      </c>
    </row>
    <row r="709" spans="1:3" ht="15.95" customHeight="1">
      <c r="A709" s="395" t="s">
        <v>652</v>
      </c>
      <c r="B709" s="394">
        <v>337</v>
      </c>
      <c r="C709" s="393">
        <v>99.4</v>
      </c>
    </row>
    <row r="710" spans="1:3" ht="15.95" customHeight="1">
      <c r="A710" s="395" t="s">
        <v>653</v>
      </c>
      <c r="B710" s="394">
        <v>0</v>
      </c>
      <c r="C710" s="393"/>
    </row>
    <row r="711" spans="1:3" ht="15.95" customHeight="1">
      <c r="A711" s="395" t="s">
        <v>654</v>
      </c>
      <c r="B711" s="394">
        <v>0</v>
      </c>
      <c r="C711" s="393"/>
    </row>
    <row r="712" spans="1:3" ht="15.95" customHeight="1">
      <c r="A712" s="395" t="s">
        <v>655</v>
      </c>
      <c r="B712" s="394">
        <v>0</v>
      </c>
      <c r="C712" s="393"/>
    </row>
    <row r="713" spans="1:3" ht="15.95" customHeight="1">
      <c r="A713" s="395" t="s">
        <v>656</v>
      </c>
      <c r="B713" s="394">
        <v>0</v>
      </c>
      <c r="C713" s="393"/>
    </row>
    <row r="714" spans="1:3" ht="15.95" customHeight="1">
      <c r="A714" s="395" t="s">
        <v>657</v>
      </c>
      <c r="B714" s="394">
        <v>1568</v>
      </c>
      <c r="C714" s="393">
        <v>118.4</v>
      </c>
    </row>
    <row r="715" spans="1:3" ht="15.95" customHeight="1">
      <c r="A715" s="395" t="s">
        <v>658</v>
      </c>
      <c r="B715" s="394">
        <v>312</v>
      </c>
      <c r="C715" s="393">
        <v>106.8</v>
      </c>
    </row>
    <row r="716" spans="1:3" ht="15.95" customHeight="1">
      <c r="A716" s="395" t="s">
        <v>659</v>
      </c>
      <c r="B716" s="394">
        <v>0</v>
      </c>
      <c r="C716" s="393"/>
    </row>
    <row r="717" spans="1:3" ht="15.95" customHeight="1">
      <c r="A717" s="395" t="s">
        <v>660</v>
      </c>
      <c r="B717" s="394">
        <v>24</v>
      </c>
      <c r="C717" s="393">
        <v>34.799999999999997</v>
      </c>
    </row>
    <row r="718" spans="1:3" ht="15.95" customHeight="1">
      <c r="A718" s="391" t="s">
        <v>661</v>
      </c>
      <c r="B718" s="394">
        <v>0</v>
      </c>
      <c r="C718" s="393">
        <v>0</v>
      </c>
    </row>
    <row r="719" spans="1:3" ht="15.95" customHeight="1">
      <c r="A719" s="395" t="s">
        <v>662</v>
      </c>
      <c r="B719" s="394">
        <v>0</v>
      </c>
      <c r="C719" s="393">
        <v>0</v>
      </c>
    </row>
    <row r="720" spans="1:3" ht="15.95" customHeight="1">
      <c r="A720" s="395" t="s">
        <v>663</v>
      </c>
      <c r="B720" s="394">
        <v>0</v>
      </c>
      <c r="C720" s="393">
        <v>0</v>
      </c>
    </row>
    <row r="721" spans="1:3" ht="15.95" customHeight="1">
      <c r="A721" s="391" t="s">
        <v>664</v>
      </c>
      <c r="B721" s="394">
        <v>917</v>
      </c>
      <c r="C721" s="393">
        <v>87.7</v>
      </c>
    </row>
    <row r="722" spans="1:3" ht="15.95" customHeight="1">
      <c r="A722" s="395" t="s">
        <v>665</v>
      </c>
      <c r="B722" s="394">
        <v>53</v>
      </c>
      <c r="C722" s="393">
        <v>101.9</v>
      </c>
    </row>
    <row r="723" spans="1:3" ht="15.95" customHeight="1">
      <c r="A723" s="395" t="s">
        <v>666</v>
      </c>
      <c r="B723" s="394">
        <v>618</v>
      </c>
      <c r="C723" s="393">
        <v>100.8</v>
      </c>
    </row>
    <row r="724" spans="1:3" ht="15.95" customHeight="1">
      <c r="A724" s="395" t="s">
        <v>667</v>
      </c>
      <c r="B724" s="394">
        <v>246</v>
      </c>
      <c r="C724" s="393">
        <v>64.599999999999994</v>
      </c>
    </row>
    <row r="725" spans="1:3" ht="15.95" customHeight="1">
      <c r="A725" s="391" t="s">
        <v>668</v>
      </c>
      <c r="B725" s="394">
        <v>0</v>
      </c>
      <c r="C725" s="393"/>
    </row>
    <row r="726" spans="1:3" ht="15.95" customHeight="1">
      <c r="A726" s="395" t="s">
        <v>669</v>
      </c>
      <c r="B726" s="394">
        <v>0</v>
      </c>
      <c r="C726" s="393"/>
    </row>
    <row r="727" spans="1:3" ht="15.95" customHeight="1">
      <c r="A727" s="395" t="s">
        <v>670</v>
      </c>
      <c r="B727" s="394">
        <v>0</v>
      </c>
      <c r="C727" s="393"/>
    </row>
    <row r="728" spans="1:3" ht="15.95" customHeight="1">
      <c r="A728" s="395" t="s">
        <v>671</v>
      </c>
      <c r="B728" s="394">
        <v>0</v>
      </c>
      <c r="C728" s="393"/>
    </row>
    <row r="729" spans="1:3" ht="15.95" customHeight="1">
      <c r="A729" s="395" t="s">
        <v>672</v>
      </c>
      <c r="B729" s="394">
        <v>0</v>
      </c>
      <c r="C729" s="393"/>
    </row>
    <row r="730" spans="1:3" ht="15.95" customHeight="1">
      <c r="A730" s="391" t="s">
        <v>673</v>
      </c>
      <c r="B730" s="394">
        <v>268</v>
      </c>
      <c r="C730" s="393">
        <v>60.5</v>
      </c>
    </row>
    <row r="731" spans="1:3" ht="15.95" customHeight="1">
      <c r="A731" s="395" t="s">
        <v>674</v>
      </c>
      <c r="B731" s="394">
        <v>0</v>
      </c>
      <c r="C731" s="393"/>
    </row>
    <row r="732" spans="1:3" ht="15.95" customHeight="1">
      <c r="A732" s="395" t="s">
        <v>675</v>
      </c>
      <c r="B732" s="394">
        <v>0</v>
      </c>
      <c r="C732" s="393"/>
    </row>
    <row r="733" spans="1:3" ht="15.95" customHeight="1">
      <c r="A733" s="395" t="s">
        <v>676</v>
      </c>
      <c r="B733" s="394">
        <v>268</v>
      </c>
      <c r="C733" s="393">
        <v>60.5</v>
      </c>
    </row>
    <row r="734" spans="1:3" ht="15.95" customHeight="1">
      <c r="A734" s="391" t="s">
        <v>677</v>
      </c>
      <c r="B734" s="394">
        <v>0</v>
      </c>
      <c r="C734" s="393">
        <v>0</v>
      </c>
    </row>
    <row r="735" spans="1:3" ht="15.95" customHeight="1">
      <c r="A735" s="395" t="s">
        <v>678</v>
      </c>
      <c r="B735" s="394">
        <v>0</v>
      </c>
      <c r="C735" s="393">
        <v>0</v>
      </c>
    </row>
    <row r="736" spans="1:3" ht="15.95" customHeight="1">
      <c r="A736" s="395" t="s">
        <v>679</v>
      </c>
      <c r="B736" s="394">
        <v>0</v>
      </c>
      <c r="C736" s="393"/>
    </row>
    <row r="737" spans="1:3" ht="15.95" customHeight="1">
      <c r="A737" s="395" t="s">
        <v>680</v>
      </c>
      <c r="B737" s="394">
        <v>0</v>
      </c>
      <c r="C737" s="393"/>
    </row>
    <row r="738" spans="1:3" ht="15.95" customHeight="1">
      <c r="A738" s="391" t="s">
        <v>681</v>
      </c>
      <c r="B738" s="394">
        <v>45</v>
      </c>
      <c r="C738" s="393">
        <v>95.7</v>
      </c>
    </row>
    <row r="739" spans="1:3" ht="15.95" customHeight="1">
      <c r="A739" s="395" t="s">
        <v>682</v>
      </c>
      <c r="B739" s="394">
        <v>45</v>
      </c>
      <c r="C739" s="393">
        <v>95.7</v>
      </c>
    </row>
    <row r="740" spans="1:3" ht="15.95" customHeight="1">
      <c r="A740" s="395" t="s">
        <v>683</v>
      </c>
      <c r="B740" s="394">
        <v>0</v>
      </c>
      <c r="C740" s="393"/>
    </row>
    <row r="741" spans="1:3" ht="15.95" customHeight="1">
      <c r="A741" s="391" t="s">
        <v>684</v>
      </c>
      <c r="B741" s="394">
        <v>0</v>
      </c>
      <c r="C741" s="393"/>
    </row>
    <row r="742" spans="1:3" ht="15.95" customHeight="1">
      <c r="A742" s="395" t="s">
        <v>156</v>
      </c>
      <c r="B742" s="394">
        <v>0</v>
      </c>
      <c r="C742" s="393"/>
    </row>
    <row r="743" spans="1:3" ht="15.95" customHeight="1">
      <c r="A743" s="395" t="s">
        <v>157</v>
      </c>
      <c r="B743" s="394">
        <v>0</v>
      </c>
      <c r="C743" s="393"/>
    </row>
    <row r="744" spans="1:3" ht="15.95" customHeight="1">
      <c r="A744" s="395" t="s">
        <v>158</v>
      </c>
      <c r="B744" s="394">
        <v>0</v>
      </c>
      <c r="C744" s="393"/>
    </row>
    <row r="745" spans="1:3" ht="15.95" customHeight="1">
      <c r="A745" s="395" t="s">
        <v>197</v>
      </c>
      <c r="B745" s="394">
        <v>0</v>
      </c>
      <c r="C745" s="393"/>
    </row>
    <row r="746" spans="1:3" ht="15.95" customHeight="1">
      <c r="A746" s="395" t="s">
        <v>685</v>
      </c>
      <c r="B746" s="394">
        <v>0</v>
      </c>
      <c r="C746" s="393"/>
    </row>
    <row r="747" spans="1:3" ht="15.95" customHeight="1">
      <c r="A747" s="395" t="s">
        <v>686</v>
      </c>
      <c r="B747" s="394">
        <v>0</v>
      </c>
      <c r="C747" s="393"/>
    </row>
    <row r="748" spans="1:3" ht="15.95" customHeight="1">
      <c r="A748" s="395" t="s">
        <v>165</v>
      </c>
      <c r="B748" s="394">
        <v>0</v>
      </c>
      <c r="C748" s="393"/>
    </row>
    <row r="749" spans="1:3" ht="15.95" customHeight="1">
      <c r="A749" s="395" t="s">
        <v>687</v>
      </c>
      <c r="B749" s="394">
        <v>0</v>
      </c>
      <c r="C749" s="393"/>
    </row>
    <row r="750" spans="1:3" ht="15.95" customHeight="1">
      <c r="A750" s="391" t="s">
        <v>688</v>
      </c>
      <c r="B750" s="394">
        <v>0</v>
      </c>
      <c r="C750" s="393"/>
    </row>
    <row r="751" spans="1:3" ht="15.95" customHeight="1">
      <c r="A751" s="395" t="s">
        <v>689</v>
      </c>
      <c r="B751" s="394">
        <v>0</v>
      </c>
      <c r="C751" s="393"/>
    </row>
    <row r="752" spans="1:3" ht="15.95" customHeight="1">
      <c r="A752" s="391" t="s">
        <v>690</v>
      </c>
      <c r="B752" s="394">
        <v>637</v>
      </c>
      <c r="C752" s="393">
        <v>47.5</v>
      </c>
    </row>
    <row r="753" spans="1:3" ht="15.95" customHeight="1">
      <c r="A753" s="395" t="s">
        <v>691</v>
      </c>
      <c r="B753" s="394">
        <v>637</v>
      </c>
      <c r="C753" s="393">
        <v>47.5</v>
      </c>
    </row>
    <row r="754" spans="1:3" ht="15.95" customHeight="1">
      <c r="A754" s="391" t="s">
        <v>1377</v>
      </c>
      <c r="B754" s="394">
        <v>15625</v>
      </c>
      <c r="C754" s="393">
        <v>96.6</v>
      </c>
    </row>
    <row r="755" spans="1:3" ht="15.95" customHeight="1">
      <c r="A755" s="391" t="s">
        <v>692</v>
      </c>
      <c r="B755" s="394">
        <v>8</v>
      </c>
      <c r="C755" s="393">
        <v>6.5</v>
      </c>
    </row>
    <row r="756" spans="1:3" ht="15.95" customHeight="1">
      <c r="A756" s="395" t="s">
        <v>156</v>
      </c>
      <c r="B756" s="394">
        <v>8</v>
      </c>
      <c r="C756" s="393">
        <v>12.7</v>
      </c>
    </row>
    <row r="757" spans="1:3" ht="15.95" customHeight="1">
      <c r="A757" s="395" t="s">
        <v>157</v>
      </c>
      <c r="B757" s="394">
        <v>0</v>
      </c>
      <c r="C757" s="393"/>
    </row>
    <row r="758" spans="1:3" ht="15.95" customHeight="1">
      <c r="A758" s="395" t="s">
        <v>158</v>
      </c>
      <c r="B758" s="394">
        <v>0</v>
      </c>
      <c r="C758" s="393"/>
    </row>
    <row r="759" spans="1:3" ht="15.95" customHeight="1">
      <c r="A759" s="395" t="s">
        <v>693</v>
      </c>
      <c r="B759" s="394">
        <v>0</v>
      </c>
      <c r="C759" s="393"/>
    </row>
    <row r="760" spans="1:3" ht="15.95" customHeight="1">
      <c r="A760" s="395" t="s">
        <v>694</v>
      </c>
      <c r="B760" s="394">
        <v>0</v>
      </c>
      <c r="C760" s="393"/>
    </row>
    <row r="761" spans="1:3" ht="15.95" customHeight="1">
      <c r="A761" s="395" t="s">
        <v>695</v>
      </c>
      <c r="B761" s="394">
        <v>0</v>
      </c>
      <c r="C761" s="393"/>
    </row>
    <row r="762" spans="1:3" ht="15.95" customHeight="1">
      <c r="A762" s="395" t="s">
        <v>696</v>
      </c>
      <c r="B762" s="394">
        <v>0</v>
      </c>
      <c r="C762" s="393"/>
    </row>
    <row r="763" spans="1:3" ht="15.95" customHeight="1">
      <c r="A763" s="395" t="s">
        <v>697</v>
      </c>
      <c r="B763" s="394">
        <v>0</v>
      </c>
      <c r="C763" s="393"/>
    </row>
    <row r="764" spans="1:3" ht="15.95" customHeight="1">
      <c r="A764" s="395" t="s">
        <v>698</v>
      </c>
      <c r="B764" s="394">
        <v>0</v>
      </c>
      <c r="C764" s="393">
        <v>0</v>
      </c>
    </row>
    <row r="765" spans="1:3" ht="15.95" customHeight="1">
      <c r="A765" s="391" t="s">
        <v>699</v>
      </c>
      <c r="B765" s="394">
        <v>0</v>
      </c>
      <c r="C765" s="393"/>
    </row>
    <row r="766" spans="1:3" ht="15.95" customHeight="1">
      <c r="A766" s="395" t="s">
        <v>700</v>
      </c>
      <c r="B766" s="394">
        <v>0</v>
      </c>
      <c r="C766" s="393"/>
    </row>
    <row r="767" spans="1:3" ht="15.95" customHeight="1">
      <c r="A767" s="395" t="s">
        <v>701</v>
      </c>
      <c r="B767" s="394">
        <v>0</v>
      </c>
      <c r="C767" s="393"/>
    </row>
    <row r="768" spans="1:3" ht="15.95" customHeight="1">
      <c r="A768" s="395" t="s">
        <v>702</v>
      </c>
      <c r="B768" s="394">
        <v>0</v>
      </c>
      <c r="C768" s="393"/>
    </row>
    <row r="769" spans="1:3" ht="15.95" customHeight="1">
      <c r="A769" s="391" t="s">
        <v>703</v>
      </c>
      <c r="B769" s="394">
        <v>9879</v>
      </c>
      <c r="C769" s="393">
        <v>86.2</v>
      </c>
    </row>
    <row r="770" spans="1:3" ht="15.95" customHeight="1">
      <c r="A770" s="395" t="s">
        <v>704</v>
      </c>
      <c r="B770" s="394">
        <v>436</v>
      </c>
      <c r="C770" s="393">
        <v>325.39999999999998</v>
      </c>
    </row>
    <row r="771" spans="1:3" ht="15.95" customHeight="1">
      <c r="A771" s="395" t="s">
        <v>705</v>
      </c>
      <c r="B771" s="394">
        <v>9371</v>
      </c>
      <c r="C771" s="393">
        <v>82.9</v>
      </c>
    </row>
    <row r="772" spans="1:3" ht="15.95" customHeight="1">
      <c r="A772" s="395" t="s">
        <v>706</v>
      </c>
      <c r="B772" s="394">
        <v>0</v>
      </c>
      <c r="C772" s="393"/>
    </row>
    <row r="773" spans="1:3" ht="15.95" customHeight="1">
      <c r="A773" s="395" t="s">
        <v>707</v>
      </c>
      <c r="B773" s="394">
        <v>72</v>
      </c>
      <c r="C773" s="393"/>
    </row>
    <row r="774" spans="1:3" ht="15.95" customHeight="1">
      <c r="A774" s="395" t="s">
        <v>708</v>
      </c>
      <c r="B774" s="394">
        <v>0</v>
      </c>
      <c r="C774" s="393"/>
    </row>
    <row r="775" spans="1:3" ht="15.95" customHeight="1">
      <c r="A775" s="395" t="s">
        <v>709</v>
      </c>
      <c r="B775" s="394">
        <v>0</v>
      </c>
      <c r="C775" s="393"/>
    </row>
    <row r="776" spans="1:3" ht="15.95" customHeight="1">
      <c r="A776" s="395" t="s">
        <v>710</v>
      </c>
      <c r="B776" s="394">
        <v>0</v>
      </c>
      <c r="C776" s="393">
        <v>0</v>
      </c>
    </row>
    <row r="777" spans="1:3" ht="15.95" customHeight="1">
      <c r="A777" s="391" t="s">
        <v>711</v>
      </c>
      <c r="B777" s="394">
        <v>82</v>
      </c>
      <c r="C777" s="393">
        <v>82</v>
      </c>
    </row>
    <row r="778" spans="1:3" ht="15.95" customHeight="1">
      <c r="A778" s="395" t="s">
        <v>712</v>
      </c>
      <c r="B778" s="394">
        <v>0</v>
      </c>
      <c r="C778" s="393"/>
    </row>
    <row r="779" spans="1:3" ht="15.95" customHeight="1">
      <c r="A779" s="395" t="s">
        <v>713</v>
      </c>
      <c r="B779" s="394">
        <v>82</v>
      </c>
      <c r="C779" s="393">
        <v>82</v>
      </c>
    </row>
    <row r="780" spans="1:3" ht="15.95" customHeight="1">
      <c r="A780" s="395" t="s">
        <v>714</v>
      </c>
      <c r="B780" s="394">
        <v>0</v>
      </c>
      <c r="C780" s="393"/>
    </row>
    <row r="781" spans="1:3" ht="15.95" customHeight="1">
      <c r="A781" s="395" t="s">
        <v>715</v>
      </c>
      <c r="B781" s="394">
        <v>0</v>
      </c>
      <c r="C781" s="393"/>
    </row>
    <row r="782" spans="1:3" ht="15.95" customHeight="1">
      <c r="A782" s="395" t="s">
        <v>716</v>
      </c>
      <c r="B782" s="394">
        <v>0</v>
      </c>
      <c r="C782" s="393"/>
    </row>
    <row r="783" spans="1:3" ht="15.95" customHeight="1">
      <c r="A783" s="391" t="s">
        <v>717</v>
      </c>
      <c r="B783" s="394">
        <v>1409</v>
      </c>
      <c r="C783" s="393">
        <v>465</v>
      </c>
    </row>
    <row r="784" spans="1:3" ht="15.95" customHeight="1">
      <c r="A784" s="395" t="s">
        <v>718</v>
      </c>
      <c r="B784" s="394">
        <v>0</v>
      </c>
      <c r="C784" s="393">
        <v>0</v>
      </c>
    </row>
    <row r="785" spans="1:3" ht="15.95" customHeight="1">
      <c r="A785" s="395" t="s">
        <v>719</v>
      </c>
      <c r="B785" s="394">
        <v>0</v>
      </c>
      <c r="C785" s="393"/>
    </row>
    <row r="786" spans="1:3" ht="15.95" customHeight="1">
      <c r="A786" s="395" t="s">
        <v>720</v>
      </c>
      <c r="B786" s="394">
        <v>0</v>
      </c>
      <c r="C786" s="393"/>
    </row>
    <row r="787" spans="1:3" ht="15.95" customHeight="1">
      <c r="A787" s="395" t="s">
        <v>721</v>
      </c>
      <c r="B787" s="394">
        <v>0</v>
      </c>
      <c r="C787" s="393"/>
    </row>
    <row r="788" spans="1:3" ht="15.95" customHeight="1">
      <c r="A788" s="395" t="s">
        <v>722</v>
      </c>
      <c r="B788" s="394">
        <v>1119</v>
      </c>
      <c r="C788" s="393"/>
    </row>
    <row r="789" spans="1:3" ht="15.95" customHeight="1">
      <c r="A789" s="395" t="s">
        <v>723</v>
      </c>
      <c r="B789" s="394">
        <v>290</v>
      </c>
      <c r="C789" s="393"/>
    </row>
    <row r="790" spans="1:3" ht="15.95" customHeight="1">
      <c r="A790" s="391" t="s">
        <v>724</v>
      </c>
      <c r="B790" s="394">
        <v>0</v>
      </c>
      <c r="C790" s="393"/>
    </row>
    <row r="791" spans="1:3" ht="15.95" customHeight="1">
      <c r="A791" s="395" t="s">
        <v>725</v>
      </c>
      <c r="B791" s="394">
        <v>0</v>
      </c>
      <c r="C791" s="393"/>
    </row>
    <row r="792" spans="1:3" ht="15.95" customHeight="1">
      <c r="A792" s="395" t="s">
        <v>726</v>
      </c>
      <c r="B792" s="394">
        <v>0</v>
      </c>
      <c r="C792" s="393"/>
    </row>
    <row r="793" spans="1:3" ht="15.95" customHeight="1">
      <c r="A793" s="395" t="s">
        <v>727</v>
      </c>
      <c r="B793" s="394">
        <v>0</v>
      </c>
      <c r="C793" s="393"/>
    </row>
    <row r="794" spans="1:3" ht="15.95" customHeight="1">
      <c r="A794" s="395" t="s">
        <v>728</v>
      </c>
      <c r="B794" s="394">
        <v>0</v>
      </c>
      <c r="C794" s="393"/>
    </row>
    <row r="795" spans="1:3" ht="15.95" customHeight="1">
      <c r="A795" s="395" t="s">
        <v>729</v>
      </c>
      <c r="B795" s="394">
        <v>0</v>
      </c>
      <c r="C795" s="393"/>
    </row>
    <row r="796" spans="1:3" ht="15.95" customHeight="1">
      <c r="A796" s="391" t="s">
        <v>730</v>
      </c>
      <c r="B796" s="394">
        <v>0</v>
      </c>
      <c r="C796" s="393"/>
    </row>
    <row r="797" spans="1:3" ht="15.95" customHeight="1">
      <c r="A797" s="395" t="s">
        <v>731</v>
      </c>
      <c r="B797" s="394">
        <v>0</v>
      </c>
      <c r="C797" s="393"/>
    </row>
    <row r="798" spans="1:3" ht="15.95" customHeight="1">
      <c r="A798" s="395" t="s">
        <v>732</v>
      </c>
      <c r="B798" s="394">
        <v>0</v>
      </c>
      <c r="C798" s="393"/>
    </row>
    <row r="799" spans="1:3" ht="15.95" customHeight="1">
      <c r="A799" s="391" t="s">
        <v>733</v>
      </c>
      <c r="B799" s="394">
        <v>0</v>
      </c>
      <c r="C799" s="393"/>
    </row>
    <row r="800" spans="1:3" ht="15.95" customHeight="1">
      <c r="A800" s="395" t="s">
        <v>734</v>
      </c>
      <c r="B800" s="394">
        <v>0</v>
      </c>
      <c r="C800" s="393"/>
    </row>
    <row r="801" spans="1:3" ht="15.95" customHeight="1">
      <c r="A801" s="395" t="s">
        <v>735</v>
      </c>
      <c r="B801" s="394">
        <v>0</v>
      </c>
      <c r="C801" s="393"/>
    </row>
    <row r="802" spans="1:3" ht="15.95" customHeight="1">
      <c r="A802" s="391" t="s">
        <v>736</v>
      </c>
      <c r="B802" s="394">
        <v>0</v>
      </c>
      <c r="C802" s="393"/>
    </row>
    <row r="803" spans="1:3" ht="15.95" customHeight="1">
      <c r="A803" s="395" t="s">
        <v>737</v>
      </c>
      <c r="B803" s="394">
        <v>0</v>
      </c>
      <c r="C803" s="393"/>
    </row>
    <row r="804" spans="1:3" ht="15.95" customHeight="1">
      <c r="A804" s="391" t="s">
        <v>738</v>
      </c>
      <c r="B804" s="394">
        <v>848</v>
      </c>
      <c r="C804" s="393">
        <v>256.2</v>
      </c>
    </row>
    <row r="805" spans="1:3" ht="15.95" customHeight="1">
      <c r="A805" s="395" t="s">
        <v>739</v>
      </c>
      <c r="B805" s="394">
        <v>848</v>
      </c>
      <c r="C805" s="393">
        <v>256.2</v>
      </c>
    </row>
    <row r="806" spans="1:3" ht="15.95" customHeight="1">
      <c r="A806" s="391" t="s">
        <v>740</v>
      </c>
      <c r="B806" s="394">
        <v>0</v>
      </c>
      <c r="C806" s="393"/>
    </row>
    <row r="807" spans="1:3" ht="15.95" customHeight="1">
      <c r="A807" s="395" t="s">
        <v>741</v>
      </c>
      <c r="B807" s="394">
        <v>0</v>
      </c>
      <c r="C807" s="393"/>
    </row>
    <row r="808" spans="1:3" ht="15.95" customHeight="1">
      <c r="A808" s="395" t="s">
        <v>742</v>
      </c>
      <c r="B808" s="394">
        <v>0</v>
      </c>
      <c r="C808" s="393"/>
    </row>
    <row r="809" spans="1:3" ht="15.95" customHeight="1">
      <c r="A809" s="395" t="s">
        <v>743</v>
      </c>
      <c r="B809" s="394">
        <v>0</v>
      </c>
      <c r="C809" s="393"/>
    </row>
    <row r="810" spans="1:3" ht="15.95" customHeight="1">
      <c r="A810" s="395" t="s">
        <v>744</v>
      </c>
      <c r="B810" s="394">
        <v>0</v>
      </c>
      <c r="C810" s="393"/>
    </row>
    <row r="811" spans="1:3" ht="15.95" customHeight="1">
      <c r="A811" s="395" t="s">
        <v>745</v>
      </c>
      <c r="B811" s="394">
        <v>0</v>
      </c>
      <c r="C811" s="393"/>
    </row>
    <row r="812" spans="1:3" ht="15.95" customHeight="1">
      <c r="A812" s="391" t="s">
        <v>746</v>
      </c>
      <c r="B812" s="394">
        <v>50</v>
      </c>
      <c r="C812" s="393">
        <v>31.6</v>
      </c>
    </row>
    <row r="813" spans="1:3" ht="15.95" customHeight="1">
      <c r="A813" s="395" t="s">
        <v>747</v>
      </c>
      <c r="B813" s="394">
        <v>50</v>
      </c>
      <c r="C813" s="393">
        <v>31.6</v>
      </c>
    </row>
    <row r="814" spans="1:3" ht="15.95" customHeight="1">
      <c r="A814" s="391" t="s">
        <v>748</v>
      </c>
      <c r="B814" s="394">
        <v>0</v>
      </c>
      <c r="C814" s="393"/>
    </row>
    <row r="815" spans="1:3" ht="15.95" customHeight="1">
      <c r="A815" s="395" t="s">
        <v>749</v>
      </c>
      <c r="B815" s="394">
        <v>0</v>
      </c>
      <c r="C815" s="393"/>
    </row>
    <row r="816" spans="1:3" ht="15.95" customHeight="1">
      <c r="A816" s="391" t="s">
        <v>750</v>
      </c>
      <c r="B816" s="394">
        <v>61</v>
      </c>
      <c r="C816" s="393">
        <v>1016.7</v>
      </c>
    </row>
    <row r="817" spans="1:3" ht="15.95" customHeight="1">
      <c r="A817" s="395" t="s">
        <v>156</v>
      </c>
      <c r="B817" s="394">
        <v>0</v>
      </c>
      <c r="C817" s="393"/>
    </row>
    <row r="818" spans="1:3" ht="15.95" customHeight="1">
      <c r="A818" s="395" t="s">
        <v>157</v>
      </c>
      <c r="B818" s="394">
        <v>0</v>
      </c>
      <c r="C818" s="393"/>
    </row>
    <row r="819" spans="1:3" ht="15.95" customHeight="1">
      <c r="A819" s="395" t="s">
        <v>158</v>
      </c>
      <c r="B819" s="394">
        <v>0</v>
      </c>
      <c r="C819" s="393"/>
    </row>
    <row r="820" spans="1:3" ht="15.95" customHeight="1">
      <c r="A820" s="395" t="s">
        <v>751</v>
      </c>
      <c r="B820" s="394">
        <v>0</v>
      </c>
      <c r="C820" s="393"/>
    </row>
    <row r="821" spans="1:3" ht="15.95" customHeight="1">
      <c r="A821" s="395" t="s">
        <v>752</v>
      </c>
      <c r="B821" s="394">
        <v>0</v>
      </c>
      <c r="C821" s="393"/>
    </row>
    <row r="822" spans="1:3" ht="15.95" customHeight="1">
      <c r="A822" s="395" t="s">
        <v>753</v>
      </c>
      <c r="B822" s="394">
        <v>61</v>
      </c>
      <c r="C822" s="393">
        <v>1016.7</v>
      </c>
    </row>
    <row r="823" spans="1:3" ht="15.95" customHeight="1">
      <c r="A823" s="395" t="s">
        <v>754</v>
      </c>
      <c r="B823" s="394">
        <v>0</v>
      </c>
      <c r="C823" s="393"/>
    </row>
    <row r="824" spans="1:3" ht="15.95" customHeight="1">
      <c r="A824" s="395" t="s">
        <v>755</v>
      </c>
      <c r="B824" s="394">
        <v>0</v>
      </c>
      <c r="C824" s="393"/>
    </row>
    <row r="825" spans="1:3" ht="15.95" customHeight="1">
      <c r="A825" s="395" t="s">
        <v>756</v>
      </c>
      <c r="B825" s="394">
        <v>0</v>
      </c>
      <c r="C825" s="393"/>
    </row>
    <row r="826" spans="1:3" ht="15.95" customHeight="1">
      <c r="A826" s="395" t="s">
        <v>757</v>
      </c>
      <c r="B826" s="394">
        <v>0</v>
      </c>
      <c r="C826" s="393"/>
    </row>
    <row r="827" spans="1:3" ht="15.95" customHeight="1">
      <c r="A827" s="395" t="s">
        <v>197</v>
      </c>
      <c r="B827" s="394">
        <v>0</v>
      </c>
      <c r="C827" s="393"/>
    </row>
    <row r="828" spans="1:3" ht="15.95" customHeight="1">
      <c r="A828" s="395" t="s">
        <v>758</v>
      </c>
      <c r="B828" s="394">
        <v>0</v>
      </c>
      <c r="C828" s="393"/>
    </row>
    <row r="829" spans="1:3" ht="15.95" customHeight="1">
      <c r="A829" s="395" t="s">
        <v>165</v>
      </c>
      <c r="B829" s="394">
        <v>0</v>
      </c>
      <c r="C829" s="393"/>
    </row>
    <row r="830" spans="1:3" ht="15.95" customHeight="1">
      <c r="A830" s="395" t="s">
        <v>759</v>
      </c>
      <c r="B830" s="394">
        <v>0</v>
      </c>
      <c r="C830" s="393"/>
    </row>
    <row r="831" spans="1:3" ht="15.95" customHeight="1">
      <c r="A831" s="391" t="s">
        <v>760</v>
      </c>
      <c r="B831" s="394">
        <v>3288</v>
      </c>
      <c r="C831" s="393">
        <v>89</v>
      </c>
    </row>
    <row r="832" spans="1:3" ht="15.95" customHeight="1">
      <c r="A832" s="395" t="s">
        <v>761</v>
      </c>
      <c r="B832" s="394">
        <v>3288</v>
      </c>
      <c r="C832" s="393">
        <v>89</v>
      </c>
    </row>
    <row r="833" spans="1:3" ht="15.95" customHeight="1">
      <c r="A833" s="391" t="s">
        <v>1378</v>
      </c>
      <c r="B833" s="394">
        <v>7276</v>
      </c>
      <c r="C833" s="393">
        <v>147.19999999999999</v>
      </c>
    </row>
    <row r="834" spans="1:3" ht="15.95" customHeight="1">
      <c r="A834" s="391" t="s">
        <v>762</v>
      </c>
      <c r="B834" s="394">
        <v>1410</v>
      </c>
      <c r="C834" s="393">
        <v>64.3</v>
      </c>
    </row>
    <row r="835" spans="1:3" ht="15.95" customHeight="1">
      <c r="A835" s="395" t="s">
        <v>156</v>
      </c>
      <c r="B835" s="394">
        <v>156</v>
      </c>
      <c r="C835" s="393">
        <v>90.2</v>
      </c>
    </row>
    <row r="836" spans="1:3" ht="15.95" customHeight="1">
      <c r="A836" s="395" t="s">
        <v>157</v>
      </c>
      <c r="B836" s="394">
        <v>23</v>
      </c>
      <c r="C836" s="393"/>
    </row>
    <row r="837" spans="1:3" ht="15.95" customHeight="1">
      <c r="A837" s="395" t="s">
        <v>158</v>
      </c>
      <c r="B837" s="394">
        <v>68</v>
      </c>
      <c r="C837" s="393">
        <v>70.099999999999994</v>
      </c>
    </row>
    <row r="838" spans="1:3" ht="15.95" customHeight="1">
      <c r="A838" s="395" t="s">
        <v>763</v>
      </c>
      <c r="B838" s="394">
        <v>868</v>
      </c>
      <c r="C838" s="393">
        <v>84.2</v>
      </c>
    </row>
    <row r="839" spans="1:3" ht="15.95" customHeight="1">
      <c r="A839" s="395" t="s">
        <v>764</v>
      </c>
      <c r="B839" s="394">
        <v>20</v>
      </c>
      <c r="C839" s="393">
        <v>60.6</v>
      </c>
    </row>
    <row r="840" spans="1:3" ht="15.95" customHeight="1">
      <c r="A840" s="395" t="s">
        <v>765</v>
      </c>
      <c r="B840" s="394">
        <v>97</v>
      </c>
      <c r="C840" s="393">
        <v>103.2</v>
      </c>
    </row>
    <row r="841" spans="1:3" ht="15.95" customHeight="1">
      <c r="A841" s="395" t="s">
        <v>766</v>
      </c>
      <c r="B841" s="394">
        <v>0</v>
      </c>
      <c r="C841" s="393"/>
    </row>
    <row r="842" spans="1:3" ht="15.95" customHeight="1">
      <c r="A842" s="395" t="s">
        <v>767</v>
      </c>
      <c r="B842" s="394">
        <v>44</v>
      </c>
      <c r="C842" s="393">
        <v>95.7</v>
      </c>
    </row>
    <row r="843" spans="1:3" ht="15.95" customHeight="1">
      <c r="A843" s="395" t="s">
        <v>768</v>
      </c>
      <c r="B843" s="394">
        <v>0</v>
      </c>
      <c r="C843" s="393"/>
    </row>
    <row r="844" spans="1:3" ht="15.95" customHeight="1">
      <c r="A844" s="395" t="s">
        <v>769</v>
      </c>
      <c r="B844" s="394">
        <v>134</v>
      </c>
      <c r="C844" s="393">
        <v>18.7</v>
      </c>
    </row>
    <row r="845" spans="1:3" ht="15.95" customHeight="1">
      <c r="A845" s="391" t="s">
        <v>770</v>
      </c>
      <c r="B845" s="394">
        <v>1830</v>
      </c>
      <c r="C845" s="393">
        <v>194.5</v>
      </c>
    </row>
    <row r="846" spans="1:3" ht="15.95" customHeight="1">
      <c r="A846" s="395" t="s">
        <v>771</v>
      </c>
      <c r="B846" s="394">
        <v>1830</v>
      </c>
      <c r="C846" s="393">
        <v>194.5</v>
      </c>
    </row>
    <row r="847" spans="1:3" ht="15.95" customHeight="1">
      <c r="A847" s="391" t="s">
        <v>772</v>
      </c>
      <c r="B847" s="394">
        <v>312</v>
      </c>
      <c r="C847" s="393">
        <v>95.1</v>
      </c>
    </row>
    <row r="848" spans="1:3" ht="15.95" customHeight="1">
      <c r="A848" s="395" t="s">
        <v>773</v>
      </c>
      <c r="B848" s="394">
        <v>0</v>
      </c>
      <c r="C848" s="393"/>
    </row>
    <row r="849" spans="1:3" ht="15.95" customHeight="1">
      <c r="A849" s="395" t="s">
        <v>774</v>
      </c>
      <c r="B849" s="394">
        <v>312</v>
      </c>
      <c r="C849" s="393">
        <v>95.1</v>
      </c>
    </row>
    <row r="850" spans="1:3" ht="15.95" customHeight="1">
      <c r="A850" s="391" t="s">
        <v>775</v>
      </c>
      <c r="B850" s="394">
        <v>374</v>
      </c>
      <c r="C850" s="393">
        <v>48.3</v>
      </c>
    </row>
    <row r="851" spans="1:3" ht="15.95" customHeight="1">
      <c r="A851" s="395" t="s">
        <v>776</v>
      </c>
      <c r="B851" s="394">
        <v>374</v>
      </c>
      <c r="C851" s="393">
        <v>48.3</v>
      </c>
    </row>
    <row r="852" spans="1:3" ht="15.95" customHeight="1">
      <c r="A852" s="391" t="s">
        <v>777</v>
      </c>
      <c r="B852" s="394">
        <v>0</v>
      </c>
      <c r="C852" s="393"/>
    </row>
    <row r="853" spans="1:3" ht="15.95" customHeight="1">
      <c r="A853" s="395" t="s">
        <v>778</v>
      </c>
      <c r="B853" s="394">
        <v>0</v>
      </c>
      <c r="C853" s="393"/>
    </row>
    <row r="854" spans="1:3" ht="15.95" customHeight="1">
      <c r="A854" s="391" t="s">
        <v>779</v>
      </c>
      <c r="B854" s="394">
        <v>3350</v>
      </c>
      <c r="C854" s="393">
        <v>473.8</v>
      </c>
    </row>
    <row r="855" spans="1:3" ht="15.95" customHeight="1">
      <c r="A855" s="395" t="s">
        <v>780</v>
      </c>
      <c r="B855" s="394">
        <v>3350</v>
      </c>
      <c r="C855" s="393">
        <v>473.8</v>
      </c>
    </row>
    <row r="856" spans="1:3" ht="15.95" customHeight="1">
      <c r="A856" s="391" t="s">
        <v>1379</v>
      </c>
      <c r="B856" s="394">
        <v>34480</v>
      </c>
      <c r="C856" s="393">
        <v>85.3</v>
      </c>
    </row>
    <row r="857" spans="1:3" ht="15.95" customHeight="1">
      <c r="A857" s="391" t="s">
        <v>781</v>
      </c>
      <c r="B857" s="394">
        <v>11976</v>
      </c>
      <c r="C857" s="393">
        <v>125.3</v>
      </c>
    </row>
    <row r="858" spans="1:3" ht="15.95" customHeight="1">
      <c r="A858" s="395" t="s">
        <v>156</v>
      </c>
      <c r="B858" s="394">
        <v>1196</v>
      </c>
      <c r="C858" s="393">
        <v>101.7</v>
      </c>
    </row>
    <row r="859" spans="1:3" ht="15.95" customHeight="1">
      <c r="A859" s="395" t="s">
        <v>157</v>
      </c>
      <c r="B859" s="394">
        <v>0</v>
      </c>
      <c r="C859" s="393"/>
    </row>
    <row r="860" spans="1:3" ht="15.95" customHeight="1">
      <c r="A860" s="395" t="s">
        <v>158</v>
      </c>
      <c r="B860" s="394">
        <v>0</v>
      </c>
      <c r="C860" s="393"/>
    </row>
    <row r="861" spans="1:3" ht="15.95" customHeight="1">
      <c r="A861" s="395" t="s">
        <v>165</v>
      </c>
      <c r="B861" s="394">
        <v>331</v>
      </c>
      <c r="C861" s="393">
        <v>94.3</v>
      </c>
    </row>
    <row r="862" spans="1:3" ht="15.95" customHeight="1">
      <c r="A862" s="395" t="s">
        <v>782</v>
      </c>
      <c r="B862" s="394">
        <v>0</v>
      </c>
      <c r="C862" s="393"/>
    </row>
    <row r="863" spans="1:3" ht="15.95" customHeight="1">
      <c r="A863" s="395" t="s">
        <v>783</v>
      </c>
      <c r="B863" s="394">
        <v>23</v>
      </c>
      <c r="C863" s="393">
        <v>85.2</v>
      </c>
    </row>
    <row r="864" spans="1:3" ht="15.95" customHeight="1">
      <c r="A864" s="395" t="s">
        <v>784</v>
      </c>
      <c r="B864" s="394">
        <v>789</v>
      </c>
      <c r="C864" s="393">
        <v>115.7</v>
      </c>
    </row>
    <row r="865" spans="1:3" ht="15.95" customHeight="1">
      <c r="A865" s="395" t="s">
        <v>785</v>
      </c>
      <c r="B865" s="394">
        <v>108</v>
      </c>
      <c r="C865" s="393">
        <v>95.6</v>
      </c>
    </row>
    <row r="866" spans="1:3" ht="15.95" customHeight="1">
      <c r="A866" s="395" t="s">
        <v>786</v>
      </c>
      <c r="B866" s="394">
        <v>0</v>
      </c>
      <c r="C866" s="393"/>
    </row>
    <row r="867" spans="1:3" ht="15.95" customHeight="1">
      <c r="A867" s="395" t="s">
        <v>787</v>
      </c>
      <c r="B867" s="394">
        <v>0</v>
      </c>
      <c r="C867" s="393"/>
    </row>
    <row r="868" spans="1:3" ht="15.95" customHeight="1">
      <c r="A868" s="395" t="s">
        <v>788</v>
      </c>
      <c r="B868" s="394">
        <v>0</v>
      </c>
      <c r="C868" s="393"/>
    </row>
    <row r="869" spans="1:3" ht="15.95" customHeight="1">
      <c r="A869" s="395" t="s">
        <v>789</v>
      </c>
      <c r="B869" s="394">
        <v>0</v>
      </c>
      <c r="C869" s="393"/>
    </row>
    <row r="870" spans="1:3" ht="15.95" customHeight="1">
      <c r="A870" s="395" t="s">
        <v>790</v>
      </c>
      <c r="B870" s="394">
        <v>0</v>
      </c>
      <c r="C870" s="393"/>
    </row>
    <row r="871" spans="1:3" ht="15.95" customHeight="1">
      <c r="A871" s="395" t="s">
        <v>791</v>
      </c>
      <c r="B871" s="394">
        <v>0</v>
      </c>
      <c r="C871" s="393"/>
    </row>
    <row r="872" spans="1:3" ht="15.95" customHeight="1">
      <c r="A872" s="395" t="s">
        <v>792</v>
      </c>
      <c r="B872" s="394">
        <v>0</v>
      </c>
      <c r="C872" s="393">
        <v>0</v>
      </c>
    </row>
    <row r="873" spans="1:3" ht="15.95" customHeight="1">
      <c r="A873" s="395" t="s">
        <v>793</v>
      </c>
      <c r="B873" s="394">
        <v>0</v>
      </c>
      <c r="C873" s="393">
        <v>0</v>
      </c>
    </row>
    <row r="874" spans="1:3" ht="15.95" customHeight="1">
      <c r="A874" s="395" t="s">
        <v>794</v>
      </c>
      <c r="B874" s="394">
        <v>20</v>
      </c>
      <c r="C874" s="393">
        <v>29</v>
      </c>
    </row>
    <row r="875" spans="1:3" ht="15.95" customHeight="1">
      <c r="A875" s="395" t="s">
        <v>795</v>
      </c>
      <c r="B875" s="394">
        <v>0</v>
      </c>
      <c r="C875" s="393"/>
    </row>
    <row r="876" spans="1:3" ht="15.95" customHeight="1">
      <c r="A876" s="395" t="s">
        <v>796</v>
      </c>
      <c r="B876" s="394">
        <v>0</v>
      </c>
      <c r="C876" s="393"/>
    </row>
    <row r="877" spans="1:3" ht="15.95" customHeight="1">
      <c r="A877" s="395" t="s">
        <v>797</v>
      </c>
      <c r="B877" s="394">
        <v>0</v>
      </c>
      <c r="C877" s="393">
        <v>0</v>
      </c>
    </row>
    <row r="878" spans="1:3" ht="15.95" customHeight="1">
      <c r="A878" s="395" t="s">
        <v>798</v>
      </c>
      <c r="B878" s="394">
        <v>0</v>
      </c>
      <c r="C878" s="393"/>
    </row>
    <row r="879" spans="1:3" ht="15.95" customHeight="1">
      <c r="A879" s="395" t="s">
        <v>799</v>
      </c>
      <c r="B879" s="394">
        <v>22</v>
      </c>
      <c r="C879" s="393">
        <v>84.6</v>
      </c>
    </row>
    <row r="880" spans="1:3" ht="15.95" customHeight="1">
      <c r="A880" s="395" t="s">
        <v>800</v>
      </c>
      <c r="B880" s="394">
        <v>57</v>
      </c>
      <c r="C880" s="393">
        <v>60</v>
      </c>
    </row>
    <row r="881" spans="1:3" ht="15.95" customHeight="1">
      <c r="A881" s="395" t="s">
        <v>801</v>
      </c>
      <c r="B881" s="394">
        <v>9430</v>
      </c>
      <c r="C881" s="393">
        <v>159.4</v>
      </c>
    </row>
    <row r="882" spans="1:3" ht="15.95" customHeight="1">
      <c r="A882" s="391" t="s">
        <v>802</v>
      </c>
      <c r="B882" s="394">
        <v>9074</v>
      </c>
      <c r="C882" s="393">
        <v>97</v>
      </c>
    </row>
    <row r="883" spans="1:3" ht="15.95" customHeight="1">
      <c r="A883" s="395" t="s">
        <v>156</v>
      </c>
      <c r="B883" s="394">
        <v>571</v>
      </c>
      <c r="C883" s="393">
        <v>97.1</v>
      </c>
    </row>
    <row r="884" spans="1:3" ht="15.95" customHeight="1">
      <c r="A884" s="395" t="s">
        <v>157</v>
      </c>
      <c r="B884" s="394">
        <v>0</v>
      </c>
      <c r="C884" s="393"/>
    </row>
    <row r="885" spans="1:3" ht="15.95" customHeight="1">
      <c r="A885" s="395" t="s">
        <v>158</v>
      </c>
      <c r="B885" s="394">
        <v>0</v>
      </c>
      <c r="C885" s="393"/>
    </row>
    <row r="886" spans="1:3" ht="15.95" customHeight="1">
      <c r="A886" s="395" t="s">
        <v>803</v>
      </c>
      <c r="B886" s="394">
        <v>843</v>
      </c>
      <c r="C886" s="393">
        <v>101.7</v>
      </c>
    </row>
    <row r="887" spans="1:3" ht="15.95" customHeight="1">
      <c r="A887" s="395" t="s">
        <v>804</v>
      </c>
      <c r="B887" s="394">
        <v>778</v>
      </c>
      <c r="C887" s="393">
        <v>81.8</v>
      </c>
    </row>
    <row r="888" spans="1:3" ht="15.95" customHeight="1">
      <c r="A888" s="395" t="s">
        <v>805</v>
      </c>
      <c r="B888" s="394">
        <v>0</v>
      </c>
      <c r="C888" s="393"/>
    </row>
    <row r="889" spans="1:3" ht="15.95" customHeight="1">
      <c r="A889" s="395" t="s">
        <v>806</v>
      </c>
      <c r="B889" s="394">
        <v>0</v>
      </c>
      <c r="C889" s="393"/>
    </row>
    <row r="890" spans="1:3" ht="15.95" customHeight="1">
      <c r="A890" s="395" t="s">
        <v>807</v>
      </c>
      <c r="B890" s="394">
        <v>2597</v>
      </c>
      <c r="C890" s="393">
        <v>120.4</v>
      </c>
    </row>
    <row r="891" spans="1:3" ht="15.95" customHeight="1">
      <c r="A891" s="395" t="s">
        <v>808</v>
      </c>
      <c r="B891" s="394">
        <v>0</v>
      </c>
      <c r="C891" s="393"/>
    </row>
    <row r="892" spans="1:3" ht="15.95" customHeight="1">
      <c r="A892" s="395" t="s">
        <v>809</v>
      </c>
      <c r="B892" s="394">
        <v>0</v>
      </c>
      <c r="C892" s="393"/>
    </row>
    <row r="893" spans="1:3" ht="15.95" customHeight="1">
      <c r="A893" s="395" t="s">
        <v>810</v>
      </c>
      <c r="B893" s="394">
        <v>400</v>
      </c>
      <c r="C893" s="393">
        <v>200</v>
      </c>
    </row>
    <row r="894" spans="1:3" ht="15.95" customHeight="1">
      <c r="A894" s="395" t="s">
        <v>811</v>
      </c>
      <c r="B894" s="394">
        <v>1314</v>
      </c>
      <c r="C894" s="393">
        <v>108.4</v>
      </c>
    </row>
    <row r="895" spans="1:3" ht="15.95" customHeight="1">
      <c r="A895" s="395" t="s">
        <v>812</v>
      </c>
      <c r="B895" s="394">
        <v>0</v>
      </c>
      <c r="C895" s="393"/>
    </row>
    <row r="896" spans="1:3" ht="15.95" customHeight="1">
      <c r="A896" s="395" t="s">
        <v>813</v>
      </c>
      <c r="B896" s="394">
        <v>0</v>
      </c>
      <c r="C896" s="393"/>
    </row>
    <row r="897" spans="1:3" ht="15.95" customHeight="1">
      <c r="A897" s="395" t="s">
        <v>814</v>
      </c>
      <c r="B897" s="394">
        <v>525</v>
      </c>
      <c r="C897" s="393">
        <v>262.5</v>
      </c>
    </row>
    <row r="898" spans="1:3" ht="15.95" customHeight="1">
      <c r="A898" s="395" t="s">
        <v>815</v>
      </c>
      <c r="B898" s="394">
        <v>0</v>
      </c>
      <c r="C898" s="393"/>
    </row>
    <row r="899" spans="1:3" ht="15.95" customHeight="1">
      <c r="A899" s="395" t="s">
        <v>816</v>
      </c>
      <c r="B899" s="394">
        <v>0</v>
      </c>
      <c r="C899" s="393"/>
    </row>
    <row r="900" spans="1:3" ht="15.95" customHeight="1">
      <c r="A900" s="395" t="s">
        <v>817</v>
      </c>
      <c r="B900" s="394">
        <v>820</v>
      </c>
      <c r="C900" s="393"/>
    </row>
    <row r="901" spans="1:3" ht="15.95" customHeight="1">
      <c r="A901" s="395" t="s">
        <v>818</v>
      </c>
      <c r="B901" s="394">
        <v>0</v>
      </c>
      <c r="C901" s="393"/>
    </row>
    <row r="902" spans="1:3" ht="15.95" customHeight="1">
      <c r="A902" s="395" t="s">
        <v>819</v>
      </c>
      <c r="B902" s="394">
        <v>268</v>
      </c>
      <c r="C902" s="393">
        <v>128.19999999999999</v>
      </c>
    </row>
    <row r="903" spans="1:3" ht="15.95" customHeight="1">
      <c r="A903" s="395" t="s">
        <v>820</v>
      </c>
      <c r="B903" s="394">
        <v>0</v>
      </c>
      <c r="C903" s="393"/>
    </row>
    <row r="904" spans="1:3" ht="15.95" customHeight="1">
      <c r="A904" s="395" t="s">
        <v>821</v>
      </c>
      <c r="B904" s="394">
        <v>0</v>
      </c>
      <c r="C904" s="393"/>
    </row>
    <row r="905" spans="1:3" ht="15.95" customHeight="1">
      <c r="A905" s="395" t="s">
        <v>822</v>
      </c>
      <c r="B905" s="394">
        <v>0</v>
      </c>
      <c r="C905" s="393"/>
    </row>
    <row r="906" spans="1:3" ht="15.95" customHeight="1">
      <c r="A906" s="395" t="s">
        <v>823</v>
      </c>
      <c r="B906" s="394">
        <v>958</v>
      </c>
      <c r="C906" s="393">
        <v>31.9</v>
      </c>
    </row>
    <row r="907" spans="1:3" ht="15.95" customHeight="1">
      <c r="A907" s="391" t="s">
        <v>824</v>
      </c>
      <c r="B907" s="394">
        <v>5261</v>
      </c>
      <c r="C907" s="393">
        <v>52.8</v>
      </c>
    </row>
    <row r="908" spans="1:3" ht="15.95" customHeight="1">
      <c r="A908" s="395" t="s">
        <v>156</v>
      </c>
      <c r="B908" s="394">
        <v>670</v>
      </c>
      <c r="C908" s="393">
        <v>99.9</v>
      </c>
    </row>
    <row r="909" spans="1:3" ht="15.95" customHeight="1">
      <c r="A909" s="395" t="s">
        <v>157</v>
      </c>
      <c r="B909" s="394">
        <v>0</v>
      </c>
      <c r="C909" s="393"/>
    </row>
    <row r="910" spans="1:3" ht="15.95" customHeight="1">
      <c r="A910" s="395" t="s">
        <v>158</v>
      </c>
      <c r="B910" s="394">
        <v>0</v>
      </c>
      <c r="C910" s="393"/>
    </row>
    <row r="911" spans="1:3" ht="15.95" customHeight="1">
      <c r="A911" s="395" t="s">
        <v>825</v>
      </c>
      <c r="B911" s="394">
        <v>80</v>
      </c>
      <c r="C911" s="393"/>
    </row>
    <row r="912" spans="1:3" ht="15.95" customHeight="1">
      <c r="A912" s="395" t="s">
        <v>826</v>
      </c>
      <c r="B912" s="394">
        <v>1715</v>
      </c>
      <c r="C912" s="393">
        <v>59.1</v>
      </c>
    </row>
    <row r="913" spans="1:3" ht="15.95" customHeight="1">
      <c r="A913" s="395" t="s">
        <v>827</v>
      </c>
      <c r="B913" s="394">
        <v>74</v>
      </c>
      <c r="C913" s="393">
        <v>15.6</v>
      </c>
    </row>
    <row r="914" spans="1:3" ht="15.95" customHeight="1">
      <c r="A914" s="395" t="s">
        <v>828</v>
      </c>
      <c r="B914" s="394">
        <v>0</v>
      </c>
      <c r="C914" s="393"/>
    </row>
    <row r="915" spans="1:3" ht="15.95" customHeight="1">
      <c r="A915" s="395" t="s">
        <v>829</v>
      </c>
      <c r="B915" s="394">
        <v>0</v>
      </c>
      <c r="C915" s="393"/>
    </row>
    <row r="916" spans="1:3" ht="15.95" customHeight="1">
      <c r="A916" s="395" t="s">
        <v>830</v>
      </c>
      <c r="B916" s="394">
        <v>0</v>
      </c>
      <c r="C916" s="393"/>
    </row>
    <row r="917" spans="1:3" ht="15.95" customHeight="1">
      <c r="A917" s="395" t="s">
        <v>831</v>
      </c>
      <c r="B917" s="394">
        <v>349</v>
      </c>
      <c r="C917" s="393">
        <v>32.799999999999997</v>
      </c>
    </row>
    <row r="918" spans="1:3" ht="15.95" customHeight="1">
      <c r="A918" s="395" t="s">
        <v>832</v>
      </c>
      <c r="B918" s="394">
        <v>118</v>
      </c>
      <c r="C918" s="393">
        <v>107.3</v>
      </c>
    </row>
    <row r="919" spans="1:3" ht="15.95" customHeight="1">
      <c r="A919" s="395" t="s">
        <v>833</v>
      </c>
      <c r="B919" s="394">
        <v>2</v>
      </c>
      <c r="C919" s="393"/>
    </row>
    <row r="920" spans="1:3" ht="15.95" customHeight="1">
      <c r="A920" s="395" t="s">
        <v>834</v>
      </c>
      <c r="B920" s="394">
        <v>5</v>
      </c>
      <c r="C920" s="393">
        <v>125</v>
      </c>
    </row>
    <row r="921" spans="1:3" ht="15.95" customHeight="1">
      <c r="A921" s="395" t="s">
        <v>835</v>
      </c>
      <c r="B921" s="394">
        <v>199</v>
      </c>
      <c r="C921" s="393">
        <v>76.5</v>
      </c>
    </row>
    <row r="922" spans="1:3" ht="15.95" customHeight="1">
      <c r="A922" s="395" t="s">
        <v>836</v>
      </c>
      <c r="B922" s="394">
        <v>0</v>
      </c>
      <c r="C922" s="393"/>
    </row>
    <row r="923" spans="1:3" ht="15.95" customHeight="1">
      <c r="A923" s="395" t="s">
        <v>837</v>
      </c>
      <c r="B923" s="394">
        <v>10</v>
      </c>
      <c r="C923" s="393">
        <v>0.6</v>
      </c>
    </row>
    <row r="924" spans="1:3" ht="15.95" customHeight="1">
      <c r="A924" s="395" t="s">
        <v>838</v>
      </c>
      <c r="B924" s="394">
        <v>0</v>
      </c>
      <c r="C924" s="393"/>
    </row>
    <row r="925" spans="1:3" ht="15.95" customHeight="1">
      <c r="A925" s="395" t="s">
        <v>839</v>
      </c>
      <c r="B925" s="394">
        <v>0</v>
      </c>
      <c r="C925" s="393"/>
    </row>
    <row r="926" spans="1:3" ht="15.95" customHeight="1">
      <c r="A926" s="395" t="s">
        <v>840</v>
      </c>
      <c r="B926" s="394">
        <v>0</v>
      </c>
      <c r="C926" s="393"/>
    </row>
    <row r="927" spans="1:3" ht="15.95" customHeight="1">
      <c r="A927" s="395" t="s">
        <v>841</v>
      </c>
      <c r="B927" s="394">
        <v>647</v>
      </c>
      <c r="C927" s="393">
        <v>107.1</v>
      </c>
    </row>
    <row r="928" spans="1:3" ht="15.95" customHeight="1">
      <c r="A928" s="395" t="s">
        <v>842</v>
      </c>
      <c r="B928" s="394">
        <v>0</v>
      </c>
      <c r="C928" s="393"/>
    </row>
    <row r="929" spans="1:3" ht="15.95" customHeight="1">
      <c r="A929" s="395" t="s">
        <v>815</v>
      </c>
      <c r="B929" s="394">
        <v>0</v>
      </c>
      <c r="C929" s="393"/>
    </row>
    <row r="930" spans="1:3" ht="15.95" customHeight="1">
      <c r="A930" s="395" t="s">
        <v>843</v>
      </c>
      <c r="B930" s="394">
        <v>0</v>
      </c>
      <c r="C930" s="393"/>
    </row>
    <row r="931" spans="1:3" ht="15.95" customHeight="1">
      <c r="A931" s="395" t="s">
        <v>844</v>
      </c>
      <c r="B931" s="394">
        <v>0</v>
      </c>
      <c r="C931" s="393">
        <v>0</v>
      </c>
    </row>
    <row r="932" spans="1:3" ht="15.95" customHeight="1">
      <c r="A932" s="395" t="s">
        <v>845</v>
      </c>
      <c r="B932" s="394">
        <v>1392</v>
      </c>
      <c r="C932" s="393">
        <v>71.2</v>
      </c>
    </row>
    <row r="933" spans="1:3" ht="15.95" customHeight="1">
      <c r="A933" s="391" t="s">
        <v>846</v>
      </c>
      <c r="B933" s="394">
        <v>0</v>
      </c>
      <c r="C933" s="393"/>
    </row>
    <row r="934" spans="1:3" ht="15.95" customHeight="1">
      <c r="A934" s="395" t="s">
        <v>156</v>
      </c>
      <c r="B934" s="394">
        <v>0</v>
      </c>
      <c r="C934" s="393"/>
    </row>
    <row r="935" spans="1:3" ht="15.95" customHeight="1">
      <c r="A935" s="395" t="s">
        <v>157</v>
      </c>
      <c r="B935" s="394">
        <v>0</v>
      </c>
      <c r="C935" s="393"/>
    </row>
    <row r="936" spans="1:3" ht="15.95" customHeight="1">
      <c r="A936" s="395" t="s">
        <v>158</v>
      </c>
      <c r="B936" s="394">
        <v>0</v>
      </c>
      <c r="C936" s="393"/>
    </row>
    <row r="937" spans="1:3" ht="15.95" customHeight="1">
      <c r="A937" s="395" t="s">
        <v>847</v>
      </c>
      <c r="B937" s="394">
        <v>0</v>
      </c>
      <c r="C937" s="393"/>
    </row>
    <row r="938" spans="1:3" ht="15.95" customHeight="1">
      <c r="A938" s="395" t="s">
        <v>848</v>
      </c>
      <c r="B938" s="394">
        <v>0</v>
      </c>
      <c r="C938" s="393"/>
    </row>
    <row r="939" spans="1:3" ht="15.95" customHeight="1">
      <c r="A939" s="395" t="s">
        <v>849</v>
      </c>
      <c r="B939" s="394">
        <v>0</v>
      </c>
      <c r="C939" s="393"/>
    </row>
    <row r="940" spans="1:3" ht="15.95" customHeight="1">
      <c r="A940" s="395" t="s">
        <v>850</v>
      </c>
      <c r="B940" s="394">
        <v>0</v>
      </c>
      <c r="C940" s="393"/>
    </row>
    <row r="941" spans="1:3" ht="15.95" customHeight="1">
      <c r="A941" s="395" t="s">
        <v>851</v>
      </c>
      <c r="B941" s="394">
        <v>0</v>
      </c>
      <c r="C941" s="393"/>
    </row>
    <row r="942" spans="1:3" ht="15.95" customHeight="1">
      <c r="A942" s="395" t="s">
        <v>852</v>
      </c>
      <c r="B942" s="394">
        <v>0</v>
      </c>
      <c r="C942" s="393"/>
    </row>
    <row r="943" spans="1:3" ht="15.95" customHeight="1">
      <c r="A943" s="395" t="s">
        <v>853</v>
      </c>
      <c r="B943" s="394">
        <v>0</v>
      </c>
      <c r="C943" s="393"/>
    </row>
    <row r="944" spans="1:3" ht="15.95" customHeight="1">
      <c r="A944" s="391" t="s">
        <v>854</v>
      </c>
      <c r="B944" s="394">
        <v>5554</v>
      </c>
      <c r="C944" s="393">
        <v>74.599999999999994</v>
      </c>
    </row>
    <row r="945" spans="1:3" ht="15.95" customHeight="1">
      <c r="A945" s="395" t="s">
        <v>156</v>
      </c>
      <c r="B945" s="394">
        <v>0</v>
      </c>
      <c r="C945" s="393"/>
    </row>
    <row r="946" spans="1:3" ht="15.95" customHeight="1">
      <c r="A946" s="395" t="s">
        <v>157</v>
      </c>
      <c r="B946" s="394">
        <v>0</v>
      </c>
      <c r="C946" s="393"/>
    </row>
    <row r="947" spans="1:3" ht="15.95" customHeight="1">
      <c r="A947" s="395" t="s">
        <v>158</v>
      </c>
      <c r="B947" s="394">
        <v>0</v>
      </c>
      <c r="C947" s="393"/>
    </row>
    <row r="948" spans="1:3" ht="15.95" customHeight="1">
      <c r="A948" s="395" t="s">
        <v>855</v>
      </c>
      <c r="B948" s="394">
        <v>411</v>
      </c>
      <c r="C948" s="393">
        <v>46</v>
      </c>
    </row>
    <row r="949" spans="1:3" ht="15.95" customHeight="1">
      <c r="A949" s="395" t="s">
        <v>856</v>
      </c>
      <c r="B949" s="394">
        <v>457</v>
      </c>
      <c r="C949" s="393">
        <v>28.9</v>
      </c>
    </row>
    <row r="950" spans="1:3" ht="15.95" customHeight="1">
      <c r="A950" s="395" t="s">
        <v>857</v>
      </c>
      <c r="B950" s="394">
        <v>0</v>
      </c>
      <c r="C950" s="393"/>
    </row>
    <row r="951" spans="1:3" ht="15.95" customHeight="1">
      <c r="A951" s="395" t="s">
        <v>858</v>
      </c>
      <c r="B951" s="394">
        <v>157</v>
      </c>
      <c r="C951" s="393">
        <v>59.7</v>
      </c>
    </row>
    <row r="952" spans="1:3" ht="15.95" customHeight="1">
      <c r="A952" s="395" t="s">
        <v>859</v>
      </c>
      <c r="B952" s="394">
        <v>0</v>
      </c>
      <c r="C952" s="393"/>
    </row>
    <row r="953" spans="1:3" ht="15.95" customHeight="1">
      <c r="A953" s="395" t="s">
        <v>860</v>
      </c>
      <c r="B953" s="394">
        <v>0</v>
      </c>
      <c r="C953" s="393"/>
    </row>
    <row r="954" spans="1:3" ht="15.95" customHeight="1">
      <c r="A954" s="395" t="s">
        <v>861</v>
      </c>
      <c r="B954" s="394">
        <v>4529</v>
      </c>
      <c r="C954" s="393">
        <v>96.2</v>
      </c>
    </row>
    <row r="955" spans="1:3" ht="15.95" customHeight="1">
      <c r="A955" s="391" t="s">
        <v>862</v>
      </c>
      <c r="B955" s="394">
        <v>2349</v>
      </c>
      <c r="C955" s="393">
        <v>76.400000000000006</v>
      </c>
    </row>
    <row r="956" spans="1:3" ht="15.95" customHeight="1">
      <c r="A956" s="395" t="s">
        <v>445</v>
      </c>
      <c r="B956" s="394">
        <v>47</v>
      </c>
      <c r="C956" s="393">
        <v>104.4</v>
      </c>
    </row>
    <row r="957" spans="1:3" ht="15.95" customHeight="1">
      <c r="A957" s="395" t="s">
        <v>863</v>
      </c>
      <c r="B957" s="394">
        <v>48</v>
      </c>
      <c r="C957" s="393">
        <v>1.6</v>
      </c>
    </row>
    <row r="958" spans="1:3" ht="15.95" customHeight="1">
      <c r="A958" s="395" t="s">
        <v>864</v>
      </c>
      <c r="B958" s="394">
        <v>286</v>
      </c>
      <c r="C958" s="393">
        <v>539.6</v>
      </c>
    </row>
    <row r="959" spans="1:3" ht="15.95" customHeight="1">
      <c r="A959" s="395" t="s">
        <v>865</v>
      </c>
      <c r="B959" s="394">
        <v>1968</v>
      </c>
      <c r="C959" s="393">
        <v>3936</v>
      </c>
    </row>
    <row r="960" spans="1:3" ht="15.95" customHeight="1">
      <c r="A960" s="395" t="s">
        <v>866</v>
      </c>
      <c r="B960" s="394">
        <v>0</v>
      </c>
      <c r="C960" s="393"/>
    </row>
    <row r="961" spans="1:3" ht="15.95" customHeight="1">
      <c r="A961" s="391" t="s">
        <v>867</v>
      </c>
      <c r="B961" s="394">
        <v>0</v>
      </c>
      <c r="C961" s="393">
        <v>0</v>
      </c>
    </row>
    <row r="962" spans="1:3" ht="15.95" customHeight="1">
      <c r="A962" s="395" t="s">
        <v>868</v>
      </c>
      <c r="B962" s="394">
        <v>0</v>
      </c>
      <c r="C962" s="393"/>
    </row>
    <row r="963" spans="1:3" ht="15.95" customHeight="1">
      <c r="A963" s="395" t="s">
        <v>869</v>
      </c>
      <c r="B963" s="394">
        <v>0</v>
      </c>
      <c r="C963" s="393"/>
    </row>
    <row r="964" spans="1:3" ht="15.95" customHeight="1">
      <c r="A964" s="395" t="s">
        <v>870</v>
      </c>
      <c r="B964" s="394">
        <v>0</v>
      </c>
      <c r="C964" s="393">
        <v>0</v>
      </c>
    </row>
    <row r="965" spans="1:3" ht="15.95" customHeight="1">
      <c r="A965" s="395" t="s">
        <v>871</v>
      </c>
      <c r="B965" s="394">
        <v>0</v>
      </c>
      <c r="C965" s="393"/>
    </row>
    <row r="966" spans="1:3" ht="15.95" customHeight="1">
      <c r="A966" s="395" t="s">
        <v>872</v>
      </c>
      <c r="B966" s="394">
        <v>0</v>
      </c>
      <c r="C966" s="393"/>
    </row>
    <row r="967" spans="1:3" ht="15.95" customHeight="1">
      <c r="A967" s="395" t="s">
        <v>873</v>
      </c>
      <c r="B967" s="394">
        <v>0</v>
      </c>
      <c r="C967" s="393"/>
    </row>
    <row r="968" spans="1:3" ht="15.95" customHeight="1">
      <c r="A968" s="391" t="s">
        <v>874</v>
      </c>
      <c r="B968" s="394">
        <v>58</v>
      </c>
      <c r="C968" s="393">
        <v>27.6</v>
      </c>
    </row>
    <row r="969" spans="1:3" ht="15.95" customHeight="1">
      <c r="A969" s="395" t="s">
        <v>875</v>
      </c>
      <c r="B969" s="394">
        <v>0</v>
      </c>
      <c r="C969" s="393"/>
    </row>
    <row r="970" spans="1:3" ht="15.95" customHeight="1">
      <c r="A970" s="395" t="s">
        <v>876</v>
      </c>
      <c r="B970" s="394">
        <v>14</v>
      </c>
      <c r="C970" s="393">
        <v>12.4</v>
      </c>
    </row>
    <row r="971" spans="1:3" ht="15.95" customHeight="1">
      <c r="A971" s="395" t="s">
        <v>877</v>
      </c>
      <c r="B971" s="394">
        <v>44</v>
      </c>
      <c r="C971" s="393">
        <v>45.4</v>
      </c>
    </row>
    <row r="972" spans="1:3" ht="15.95" customHeight="1">
      <c r="A972" s="395" t="s">
        <v>878</v>
      </c>
      <c r="B972" s="394">
        <v>0</v>
      </c>
      <c r="C972" s="393"/>
    </row>
    <row r="973" spans="1:3" ht="15.95" customHeight="1">
      <c r="A973" s="395" t="s">
        <v>879</v>
      </c>
      <c r="B973" s="394">
        <v>0</v>
      </c>
      <c r="C973" s="393"/>
    </row>
    <row r="974" spans="1:3" ht="15.95" customHeight="1">
      <c r="A974" s="395" t="s">
        <v>880</v>
      </c>
      <c r="B974" s="394">
        <v>0</v>
      </c>
      <c r="C974" s="393"/>
    </row>
    <row r="975" spans="1:3" ht="15.95" customHeight="1">
      <c r="A975" s="391" t="s">
        <v>881</v>
      </c>
      <c r="B975" s="394">
        <v>0</v>
      </c>
      <c r="C975" s="393"/>
    </row>
    <row r="976" spans="1:3" ht="15.95" customHeight="1">
      <c r="A976" s="395" t="s">
        <v>882</v>
      </c>
      <c r="B976" s="394">
        <v>0</v>
      </c>
      <c r="C976" s="393"/>
    </row>
    <row r="977" spans="1:3" ht="15.95" customHeight="1">
      <c r="A977" s="395" t="s">
        <v>883</v>
      </c>
      <c r="B977" s="394">
        <v>0</v>
      </c>
      <c r="C977" s="393"/>
    </row>
    <row r="978" spans="1:3" ht="15.95" customHeight="1">
      <c r="A978" s="391" t="s">
        <v>884</v>
      </c>
      <c r="B978" s="394">
        <v>208</v>
      </c>
      <c r="C978" s="393">
        <v>26.6</v>
      </c>
    </row>
    <row r="979" spans="1:3" ht="15.95" customHeight="1">
      <c r="A979" s="395" t="s">
        <v>885</v>
      </c>
      <c r="B979" s="394">
        <v>0</v>
      </c>
      <c r="C979" s="393"/>
    </row>
    <row r="980" spans="1:3" ht="15.95" customHeight="1">
      <c r="A980" s="395" t="s">
        <v>886</v>
      </c>
      <c r="B980" s="394">
        <v>208</v>
      </c>
      <c r="C980" s="393">
        <v>26.6</v>
      </c>
    </row>
    <row r="981" spans="1:3" ht="15.95" customHeight="1">
      <c r="A981" s="391" t="s">
        <v>1380</v>
      </c>
      <c r="B981" s="394">
        <v>11717</v>
      </c>
      <c r="C981" s="393">
        <v>142.1</v>
      </c>
    </row>
    <row r="982" spans="1:3" ht="15.95" customHeight="1">
      <c r="A982" s="391" t="s">
        <v>887</v>
      </c>
      <c r="B982" s="394">
        <v>1195</v>
      </c>
      <c r="C982" s="393">
        <v>123.7</v>
      </c>
    </row>
    <row r="983" spans="1:3" ht="15.95" customHeight="1">
      <c r="A983" s="395" t="s">
        <v>156</v>
      </c>
      <c r="B983" s="394">
        <v>395</v>
      </c>
      <c r="C983" s="393">
        <v>119.7</v>
      </c>
    </row>
    <row r="984" spans="1:3" ht="15.95" customHeight="1">
      <c r="A984" s="395" t="s">
        <v>157</v>
      </c>
      <c r="B984" s="394">
        <v>0</v>
      </c>
      <c r="C984" s="393"/>
    </row>
    <row r="985" spans="1:3" ht="15.95" customHeight="1">
      <c r="A985" s="395" t="s">
        <v>158</v>
      </c>
      <c r="B985" s="394">
        <v>0</v>
      </c>
      <c r="C985" s="393"/>
    </row>
    <row r="986" spans="1:3" ht="15.95" customHeight="1">
      <c r="A986" s="395" t="s">
        <v>888</v>
      </c>
      <c r="B986" s="394">
        <v>0</v>
      </c>
      <c r="C986" s="393">
        <v>0</v>
      </c>
    </row>
    <row r="987" spans="1:3" ht="15.95" customHeight="1">
      <c r="A987" s="395" t="s">
        <v>889</v>
      </c>
      <c r="B987" s="394">
        <v>210</v>
      </c>
      <c r="C987" s="393">
        <v>123.5</v>
      </c>
    </row>
    <row r="988" spans="1:3" ht="15.95" customHeight="1">
      <c r="A988" s="395" t="s">
        <v>890</v>
      </c>
      <c r="B988" s="394">
        <v>0</v>
      </c>
      <c r="C988" s="393"/>
    </row>
    <row r="989" spans="1:3" ht="15.95" customHeight="1">
      <c r="A989" s="395" t="s">
        <v>891</v>
      </c>
      <c r="B989" s="394">
        <v>0</v>
      </c>
      <c r="C989" s="393"/>
    </row>
    <row r="990" spans="1:3" ht="15.95" customHeight="1">
      <c r="A990" s="395" t="s">
        <v>892</v>
      </c>
      <c r="B990" s="394">
        <v>0</v>
      </c>
      <c r="C990" s="393"/>
    </row>
    <row r="991" spans="1:3" ht="15.95" customHeight="1">
      <c r="A991" s="395" t="s">
        <v>893</v>
      </c>
      <c r="B991" s="394">
        <v>320</v>
      </c>
      <c r="C991" s="393">
        <v>135</v>
      </c>
    </row>
    <row r="992" spans="1:3" ht="15.95" customHeight="1">
      <c r="A992" s="395" t="s">
        <v>894</v>
      </c>
      <c r="B992" s="394">
        <v>0</v>
      </c>
      <c r="C992" s="393"/>
    </row>
    <row r="993" spans="1:3" ht="15.95" customHeight="1">
      <c r="A993" s="395" t="s">
        <v>895</v>
      </c>
      <c r="B993" s="394">
        <v>0</v>
      </c>
      <c r="C993" s="393"/>
    </row>
    <row r="994" spans="1:3" ht="15.95" customHeight="1">
      <c r="A994" s="395" t="s">
        <v>896</v>
      </c>
      <c r="B994" s="394">
        <v>0</v>
      </c>
      <c r="C994" s="393"/>
    </row>
    <row r="995" spans="1:3" ht="15.95" customHeight="1">
      <c r="A995" s="395" t="s">
        <v>897</v>
      </c>
      <c r="B995" s="394">
        <v>0</v>
      </c>
      <c r="C995" s="393"/>
    </row>
    <row r="996" spans="1:3" ht="15.95" customHeight="1">
      <c r="A996" s="395" t="s">
        <v>898</v>
      </c>
      <c r="B996" s="394">
        <v>0</v>
      </c>
      <c r="C996" s="393"/>
    </row>
    <row r="997" spans="1:3" ht="15.95" customHeight="1">
      <c r="A997" s="395" t="s">
        <v>899</v>
      </c>
      <c r="B997" s="394">
        <v>0</v>
      </c>
      <c r="C997" s="393"/>
    </row>
    <row r="998" spans="1:3" ht="15.95" customHeight="1">
      <c r="A998" s="395" t="s">
        <v>900</v>
      </c>
      <c r="B998" s="394">
        <v>0</v>
      </c>
      <c r="C998" s="393"/>
    </row>
    <row r="999" spans="1:3" ht="15.95" customHeight="1">
      <c r="A999" s="395" t="s">
        <v>901</v>
      </c>
      <c r="B999" s="394">
        <v>0</v>
      </c>
      <c r="C999" s="393"/>
    </row>
    <row r="1000" spans="1:3" ht="15.95" customHeight="1">
      <c r="A1000" s="395" t="s">
        <v>902</v>
      </c>
      <c r="B1000" s="394">
        <v>0</v>
      </c>
      <c r="C1000" s="393"/>
    </row>
    <row r="1001" spans="1:3" ht="15.95" customHeight="1">
      <c r="A1001" s="395" t="s">
        <v>903</v>
      </c>
      <c r="B1001" s="394">
        <v>0</v>
      </c>
      <c r="C1001" s="393"/>
    </row>
    <row r="1002" spans="1:3" ht="15.95" customHeight="1">
      <c r="A1002" s="395" t="s">
        <v>904</v>
      </c>
      <c r="B1002" s="394">
        <v>0</v>
      </c>
      <c r="C1002" s="393"/>
    </row>
    <row r="1003" spans="1:3" ht="15.95" customHeight="1">
      <c r="A1003" s="395" t="s">
        <v>905</v>
      </c>
      <c r="B1003" s="394">
        <v>0</v>
      </c>
      <c r="C1003" s="393"/>
    </row>
    <row r="1004" spans="1:3" ht="15.95" customHeight="1">
      <c r="A1004" s="395" t="s">
        <v>906</v>
      </c>
      <c r="B1004" s="394">
        <v>270</v>
      </c>
      <c r="C1004" s="393">
        <v>134.30000000000001</v>
      </c>
    </row>
    <row r="1005" spans="1:3" ht="15.95" customHeight="1">
      <c r="A1005" s="391" t="s">
        <v>907</v>
      </c>
      <c r="B1005" s="394">
        <v>0</v>
      </c>
      <c r="C1005" s="393"/>
    </row>
    <row r="1006" spans="1:3" ht="15.95" customHeight="1">
      <c r="A1006" s="395" t="s">
        <v>156</v>
      </c>
      <c r="B1006" s="394">
        <v>0</v>
      </c>
      <c r="C1006" s="393"/>
    </row>
    <row r="1007" spans="1:3" ht="15.95" customHeight="1">
      <c r="A1007" s="395" t="s">
        <v>157</v>
      </c>
      <c r="B1007" s="394">
        <v>0</v>
      </c>
      <c r="C1007" s="393"/>
    </row>
    <row r="1008" spans="1:3" ht="15.95" customHeight="1">
      <c r="A1008" s="395" t="s">
        <v>158</v>
      </c>
      <c r="B1008" s="394">
        <v>0</v>
      </c>
      <c r="C1008" s="393"/>
    </row>
    <row r="1009" spans="1:3" ht="15.95" customHeight="1">
      <c r="A1009" s="395" t="s">
        <v>908</v>
      </c>
      <c r="B1009" s="394">
        <v>0</v>
      </c>
      <c r="C1009" s="393"/>
    </row>
    <row r="1010" spans="1:3" ht="15.95" customHeight="1">
      <c r="A1010" s="395" t="s">
        <v>909</v>
      </c>
      <c r="B1010" s="394">
        <v>0</v>
      </c>
      <c r="C1010" s="393"/>
    </row>
    <row r="1011" spans="1:3" ht="15.95" customHeight="1">
      <c r="A1011" s="395" t="s">
        <v>910</v>
      </c>
      <c r="B1011" s="394">
        <v>0</v>
      </c>
      <c r="C1011" s="393"/>
    </row>
    <row r="1012" spans="1:3" ht="15.95" customHeight="1">
      <c r="A1012" s="395" t="s">
        <v>911</v>
      </c>
      <c r="B1012" s="394">
        <v>0</v>
      </c>
      <c r="C1012" s="393"/>
    </row>
    <row r="1013" spans="1:3" ht="15.95" customHeight="1">
      <c r="A1013" s="395" t="s">
        <v>912</v>
      </c>
      <c r="B1013" s="394">
        <v>0</v>
      </c>
      <c r="C1013" s="393"/>
    </row>
    <row r="1014" spans="1:3" ht="15.95" customHeight="1">
      <c r="A1014" s="395" t="s">
        <v>913</v>
      </c>
      <c r="B1014" s="394">
        <v>0</v>
      </c>
      <c r="C1014" s="393"/>
    </row>
    <row r="1015" spans="1:3" ht="15.95" customHeight="1">
      <c r="A1015" s="391" t="s">
        <v>914</v>
      </c>
      <c r="B1015" s="394">
        <v>140</v>
      </c>
      <c r="C1015" s="393">
        <v>117.6</v>
      </c>
    </row>
    <row r="1016" spans="1:3" ht="15.95" customHeight="1">
      <c r="A1016" s="395" t="s">
        <v>156</v>
      </c>
      <c r="B1016" s="394">
        <v>0</v>
      </c>
      <c r="C1016" s="393"/>
    </row>
    <row r="1017" spans="1:3" ht="15.95" customHeight="1">
      <c r="A1017" s="395" t="s">
        <v>157</v>
      </c>
      <c r="B1017" s="394">
        <v>0</v>
      </c>
      <c r="C1017" s="393"/>
    </row>
    <row r="1018" spans="1:3" ht="15.95" customHeight="1">
      <c r="A1018" s="395" t="s">
        <v>158</v>
      </c>
      <c r="B1018" s="394">
        <v>0</v>
      </c>
      <c r="C1018" s="393"/>
    </row>
    <row r="1019" spans="1:3" ht="15.95" customHeight="1">
      <c r="A1019" s="395" t="s">
        <v>915</v>
      </c>
      <c r="B1019" s="394">
        <v>0</v>
      </c>
      <c r="C1019" s="393">
        <v>0</v>
      </c>
    </row>
    <row r="1020" spans="1:3" ht="15.95" customHeight="1">
      <c r="A1020" s="395" t="s">
        <v>916</v>
      </c>
      <c r="B1020" s="394">
        <v>0</v>
      </c>
      <c r="C1020" s="393"/>
    </row>
    <row r="1021" spans="1:3" ht="15.95" customHeight="1">
      <c r="A1021" s="395" t="s">
        <v>917</v>
      </c>
      <c r="B1021" s="394">
        <v>0</v>
      </c>
      <c r="C1021" s="393"/>
    </row>
    <row r="1022" spans="1:3" ht="15.95" customHeight="1">
      <c r="A1022" s="395" t="s">
        <v>918</v>
      </c>
      <c r="B1022" s="394">
        <v>0</v>
      </c>
      <c r="C1022" s="393"/>
    </row>
    <row r="1023" spans="1:3" ht="15.95" customHeight="1">
      <c r="A1023" s="395" t="s">
        <v>919</v>
      </c>
      <c r="B1023" s="394">
        <v>0</v>
      </c>
      <c r="C1023" s="393"/>
    </row>
    <row r="1024" spans="1:3" ht="15.95" customHeight="1">
      <c r="A1024" s="395" t="s">
        <v>920</v>
      </c>
      <c r="B1024" s="394">
        <v>140</v>
      </c>
      <c r="C1024" s="393">
        <v>202.9</v>
      </c>
    </row>
    <row r="1025" spans="1:3" ht="15.95" customHeight="1">
      <c r="A1025" s="391" t="s">
        <v>921</v>
      </c>
      <c r="B1025" s="394">
        <v>567</v>
      </c>
      <c r="C1025" s="393">
        <v>87</v>
      </c>
    </row>
    <row r="1026" spans="1:3" ht="15.95" customHeight="1">
      <c r="A1026" s="395" t="s">
        <v>922</v>
      </c>
      <c r="B1026" s="394">
        <v>50</v>
      </c>
      <c r="C1026" s="393">
        <v>100</v>
      </c>
    </row>
    <row r="1027" spans="1:3" ht="15.95" customHeight="1">
      <c r="A1027" s="395" t="s">
        <v>923</v>
      </c>
      <c r="B1027" s="394">
        <v>129</v>
      </c>
      <c r="C1027" s="393">
        <v>96.3</v>
      </c>
    </row>
    <row r="1028" spans="1:3" ht="15.95" customHeight="1">
      <c r="A1028" s="395" t="s">
        <v>924</v>
      </c>
      <c r="B1028" s="394">
        <v>0</v>
      </c>
      <c r="C1028" s="393">
        <v>0</v>
      </c>
    </row>
    <row r="1029" spans="1:3" ht="15.95" customHeight="1">
      <c r="A1029" s="395" t="s">
        <v>925</v>
      </c>
      <c r="B1029" s="394">
        <v>388</v>
      </c>
      <c r="C1029" s="393">
        <v>83.4</v>
      </c>
    </row>
    <row r="1030" spans="1:3" ht="15.95" customHeight="1">
      <c r="A1030" s="391" t="s">
        <v>926</v>
      </c>
      <c r="B1030" s="394">
        <v>0</v>
      </c>
      <c r="C1030" s="393"/>
    </row>
    <row r="1031" spans="1:3" ht="15.95" customHeight="1">
      <c r="A1031" s="395" t="s">
        <v>156</v>
      </c>
      <c r="B1031" s="394">
        <v>0</v>
      </c>
      <c r="C1031" s="393"/>
    </row>
    <row r="1032" spans="1:3" ht="15.95" customHeight="1">
      <c r="A1032" s="395" t="s">
        <v>157</v>
      </c>
      <c r="B1032" s="394">
        <v>0</v>
      </c>
      <c r="C1032" s="393"/>
    </row>
    <row r="1033" spans="1:3" ht="15.95" customHeight="1">
      <c r="A1033" s="395" t="s">
        <v>158</v>
      </c>
      <c r="B1033" s="394">
        <v>0</v>
      </c>
      <c r="C1033" s="393"/>
    </row>
    <row r="1034" spans="1:3" ht="15.95" customHeight="1">
      <c r="A1034" s="395" t="s">
        <v>912</v>
      </c>
      <c r="B1034" s="394">
        <v>0</v>
      </c>
      <c r="C1034" s="393"/>
    </row>
    <row r="1035" spans="1:3" ht="15.95" customHeight="1">
      <c r="A1035" s="395" t="s">
        <v>927</v>
      </c>
      <c r="B1035" s="394">
        <v>0</v>
      </c>
      <c r="C1035" s="393"/>
    </row>
    <row r="1036" spans="1:3" ht="15.95" customHeight="1">
      <c r="A1036" s="395" t="s">
        <v>928</v>
      </c>
      <c r="B1036" s="394">
        <v>0</v>
      </c>
      <c r="C1036" s="393"/>
    </row>
    <row r="1037" spans="1:3" ht="15.95" customHeight="1">
      <c r="A1037" s="391" t="s">
        <v>929</v>
      </c>
      <c r="B1037" s="394">
        <v>9815</v>
      </c>
      <c r="C1037" s="393">
        <v>151</v>
      </c>
    </row>
    <row r="1038" spans="1:3" ht="15.95" customHeight="1">
      <c r="A1038" s="395" t="s">
        <v>930</v>
      </c>
      <c r="B1038" s="394">
        <v>9815</v>
      </c>
      <c r="C1038" s="393">
        <v>214</v>
      </c>
    </row>
    <row r="1039" spans="1:3" ht="15.95" customHeight="1">
      <c r="A1039" s="395" t="s">
        <v>931</v>
      </c>
      <c r="B1039" s="394">
        <v>0</v>
      </c>
      <c r="C1039" s="393">
        <v>0</v>
      </c>
    </row>
    <row r="1040" spans="1:3" ht="15.95" customHeight="1">
      <c r="A1040" s="395" t="s">
        <v>932</v>
      </c>
      <c r="B1040" s="394">
        <v>0</v>
      </c>
      <c r="C1040" s="393"/>
    </row>
    <row r="1041" spans="1:3" ht="15.95" customHeight="1">
      <c r="A1041" s="395" t="s">
        <v>933</v>
      </c>
      <c r="B1041" s="394">
        <v>0</v>
      </c>
      <c r="C1041" s="393"/>
    </row>
    <row r="1042" spans="1:3" ht="15.95" customHeight="1">
      <c r="A1042" s="391" t="s">
        <v>934</v>
      </c>
      <c r="B1042" s="394">
        <v>0</v>
      </c>
      <c r="C1042" s="393">
        <v>0</v>
      </c>
    </row>
    <row r="1043" spans="1:3" ht="15.95" customHeight="1">
      <c r="A1043" s="395" t="s">
        <v>935</v>
      </c>
      <c r="B1043" s="394">
        <v>0</v>
      </c>
      <c r="C1043" s="393">
        <v>0</v>
      </c>
    </row>
    <row r="1044" spans="1:3" ht="15.95" customHeight="1">
      <c r="A1044" s="395" t="s">
        <v>936</v>
      </c>
      <c r="B1044" s="394">
        <v>0</v>
      </c>
      <c r="C1044" s="393"/>
    </row>
    <row r="1045" spans="1:3" ht="15.95" customHeight="1">
      <c r="A1045" s="391" t="s">
        <v>1381</v>
      </c>
      <c r="B1045" s="394">
        <v>2193</v>
      </c>
      <c r="C1045" s="393">
        <v>94.9</v>
      </c>
    </row>
    <row r="1046" spans="1:3" ht="15.95" customHeight="1">
      <c r="A1046" s="391" t="s">
        <v>937</v>
      </c>
      <c r="B1046" s="394">
        <v>1318</v>
      </c>
      <c r="C1046" s="393">
        <v>128.69999999999999</v>
      </c>
    </row>
    <row r="1047" spans="1:3" ht="15.95" customHeight="1">
      <c r="A1047" s="395" t="s">
        <v>156</v>
      </c>
      <c r="B1047" s="394">
        <v>0</v>
      </c>
      <c r="C1047" s="393">
        <v>0</v>
      </c>
    </row>
    <row r="1048" spans="1:3" ht="15.95" customHeight="1">
      <c r="A1048" s="395" t="s">
        <v>157</v>
      </c>
      <c r="B1048" s="394">
        <v>0</v>
      </c>
      <c r="C1048" s="393"/>
    </row>
    <row r="1049" spans="1:3" ht="15.95" customHeight="1">
      <c r="A1049" s="395" t="s">
        <v>158</v>
      </c>
      <c r="B1049" s="394">
        <v>0</v>
      </c>
      <c r="C1049" s="393"/>
    </row>
    <row r="1050" spans="1:3" ht="15.95" customHeight="1">
      <c r="A1050" s="395" t="s">
        <v>938</v>
      </c>
      <c r="B1050" s="394">
        <v>0</v>
      </c>
      <c r="C1050" s="393"/>
    </row>
    <row r="1051" spans="1:3" ht="15.95" customHeight="1">
      <c r="A1051" s="395" t="s">
        <v>939</v>
      </c>
      <c r="B1051" s="394">
        <v>0</v>
      </c>
      <c r="C1051" s="393"/>
    </row>
    <row r="1052" spans="1:3" ht="15.95" customHeight="1">
      <c r="A1052" s="395" t="s">
        <v>940</v>
      </c>
      <c r="B1052" s="394">
        <v>0</v>
      </c>
      <c r="C1052" s="393"/>
    </row>
    <row r="1053" spans="1:3" ht="15.95" customHeight="1">
      <c r="A1053" s="395" t="s">
        <v>941</v>
      </c>
      <c r="B1053" s="394">
        <v>0</v>
      </c>
      <c r="C1053" s="393"/>
    </row>
    <row r="1054" spans="1:3" ht="15.95" customHeight="1">
      <c r="A1054" s="395" t="s">
        <v>942</v>
      </c>
      <c r="B1054" s="394">
        <v>0</v>
      </c>
      <c r="C1054" s="393"/>
    </row>
    <row r="1055" spans="1:3" ht="15.95" customHeight="1">
      <c r="A1055" s="395" t="s">
        <v>943</v>
      </c>
      <c r="B1055" s="394">
        <v>1318</v>
      </c>
      <c r="C1055" s="393">
        <v>362.1</v>
      </c>
    </row>
    <row r="1056" spans="1:3" ht="15.95" customHeight="1">
      <c r="A1056" s="391" t="s">
        <v>944</v>
      </c>
      <c r="B1056" s="394">
        <v>0</v>
      </c>
      <c r="C1056" s="393"/>
    </row>
    <row r="1057" spans="1:3" ht="15.95" customHeight="1">
      <c r="A1057" s="395" t="s">
        <v>156</v>
      </c>
      <c r="B1057" s="394">
        <v>0</v>
      </c>
      <c r="C1057" s="393"/>
    </row>
    <row r="1058" spans="1:3" ht="15.95" customHeight="1">
      <c r="A1058" s="395" t="s">
        <v>157</v>
      </c>
      <c r="B1058" s="394">
        <v>0</v>
      </c>
      <c r="C1058" s="393"/>
    </row>
    <row r="1059" spans="1:3" ht="15.95" customHeight="1">
      <c r="A1059" s="395" t="s">
        <v>158</v>
      </c>
      <c r="B1059" s="394">
        <v>0</v>
      </c>
      <c r="C1059" s="393"/>
    </row>
    <row r="1060" spans="1:3" ht="15.95" customHeight="1">
      <c r="A1060" s="395" t="s">
        <v>945</v>
      </c>
      <c r="B1060" s="394">
        <v>0</v>
      </c>
      <c r="C1060" s="393"/>
    </row>
    <row r="1061" spans="1:3" ht="15.95" customHeight="1">
      <c r="A1061" s="395" t="s">
        <v>946</v>
      </c>
      <c r="B1061" s="394">
        <v>0</v>
      </c>
      <c r="C1061" s="393"/>
    </row>
    <row r="1062" spans="1:3" ht="15.95" customHeight="1">
      <c r="A1062" s="395" t="s">
        <v>947</v>
      </c>
      <c r="B1062" s="394">
        <v>0</v>
      </c>
      <c r="C1062" s="393"/>
    </row>
    <row r="1063" spans="1:3" ht="15.95" customHeight="1">
      <c r="A1063" s="395" t="s">
        <v>948</v>
      </c>
      <c r="B1063" s="394">
        <v>0</v>
      </c>
      <c r="C1063" s="393"/>
    </row>
    <row r="1064" spans="1:3" ht="15.95" customHeight="1">
      <c r="A1064" s="395" t="s">
        <v>949</v>
      </c>
      <c r="B1064" s="394">
        <v>0</v>
      </c>
      <c r="C1064" s="393"/>
    </row>
    <row r="1065" spans="1:3" ht="15.95" customHeight="1">
      <c r="A1065" s="395" t="s">
        <v>950</v>
      </c>
      <c r="B1065" s="394">
        <v>0</v>
      </c>
      <c r="C1065" s="393"/>
    </row>
    <row r="1066" spans="1:3" ht="15.95" customHeight="1">
      <c r="A1066" s="395" t="s">
        <v>951</v>
      </c>
      <c r="B1066" s="394">
        <v>0</v>
      </c>
      <c r="C1066" s="393"/>
    </row>
    <row r="1067" spans="1:3" ht="15.95" customHeight="1">
      <c r="A1067" s="395" t="s">
        <v>952</v>
      </c>
      <c r="B1067" s="394">
        <v>0</v>
      </c>
      <c r="C1067" s="393"/>
    </row>
    <row r="1068" spans="1:3" ht="15.95" customHeight="1">
      <c r="A1068" s="395" t="s">
        <v>953</v>
      </c>
      <c r="B1068" s="394">
        <v>0</v>
      </c>
      <c r="C1068" s="393"/>
    </row>
    <row r="1069" spans="1:3" ht="15.95" customHeight="1">
      <c r="A1069" s="395" t="s">
        <v>954</v>
      </c>
      <c r="B1069" s="394">
        <v>0</v>
      </c>
      <c r="C1069" s="393"/>
    </row>
    <row r="1070" spans="1:3" ht="15.95" customHeight="1">
      <c r="A1070" s="395" t="s">
        <v>955</v>
      </c>
      <c r="B1070" s="394">
        <v>0</v>
      </c>
      <c r="C1070" s="393"/>
    </row>
    <row r="1071" spans="1:3" ht="15.95" customHeight="1">
      <c r="A1071" s="395" t="s">
        <v>956</v>
      </c>
      <c r="B1071" s="394">
        <v>0</v>
      </c>
      <c r="C1071" s="393"/>
    </row>
    <row r="1072" spans="1:3" ht="15.95" customHeight="1">
      <c r="A1072" s="391" t="s">
        <v>957</v>
      </c>
      <c r="B1072" s="394">
        <v>0</v>
      </c>
      <c r="C1072" s="393"/>
    </row>
    <row r="1073" spans="1:3" ht="15.95" customHeight="1">
      <c r="A1073" s="395" t="s">
        <v>156</v>
      </c>
      <c r="B1073" s="394">
        <v>0</v>
      </c>
      <c r="C1073" s="393"/>
    </row>
    <row r="1074" spans="1:3" ht="15.95" customHeight="1">
      <c r="A1074" s="395" t="s">
        <v>157</v>
      </c>
      <c r="B1074" s="394">
        <v>0</v>
      </c>
      <c r="C1074" s="393"/>
    </row>
    <row r="1075" spans="1:3" ht="15.95" customHeight="1">
      <c r="A1075" s="395" t="s">
        <v>158</v>
      </c>
      <c r="B1075" s="394">
        <v>0</v>
      </c>
      <c r="C1075" s="393"/>
    </row>
    <row r="1076" spans="1:3" ht="15.95" customHeight="1">
      <c r="A1076" s="395" t="s">
        <v>958</v>
      </c>
      <c r="B1076" s="394">
        <v>0</v>
      </c>
      <c r="C1076" s="393"/>
    </row>
    <row r="1077" spans="1:3" ht="15.95" customHeight="1">
      <c r="A1077" s="391" t="s">
        <v>959</v>
      </c>
      <c r="B1077" s="394">
        <v>0</v>
      </c>
      <c r="C1077" s="393"/>
    </row>
    <row r="1078" spans="1:3" ht="15.95" customHeight="1">
      <c r="A1078" s="395" t="s">
        <v>156</v>
      </c>
      <c r="B1078" s="394">
        <v>0</v>
      </c>
      <c r="C1078" s="393"/>
    </row>
    <row r="1079" spans="1:3" ht="15.95" customHeight="1">
      <c r="A1079" s="395" t="s">
        <v>157</v>
      </c>
      <c r="B1079" s="394">
        <v>0</v>
      </c>
      <c r="C1079" s="393"/>
    </row>
    <row r="1080" spans="1:3" ht="15.95" customHeight="1">
      <c r="A1080" s="395" t="s">
        <v>158</v>
      </c>
      <c r="B1080" s="394">
        <v>0</v>
      </c>
      <c r="C1080" s="393"/>
    </row>
    <row r="1081" spans="1:3" ht="15.95" customHeight="1">
      <c r="A1081" s="395" t="s">
        <v>960</v>
      </c>
      <c r="B1081" s="394">
        <v>0</v>
      </c>
      <c r="C1081" s="393"/>
    </row>
    <row r="1082" spans="1:3" ht="15.95" customHeight="1">
      <c r="A1082" s="395" t="s">
        <v>961</v>
      </c>
      <c r="B1082" s="394">
        <v>0</v>
      </c>
      <c r="C1082" s="393"/>
    </row>
    <row r="1083" spans="1:3" ht="15.95" customHeight="1">
      <c r="A1083" s="395" t="s">
        <v>962</v>
      </c>
      <c r="B1083" s="394">
        <v>0</v>
      </c>
      <c r="C1083" s="393"/>
    </row>
    <row r="1084" spans="1:3" ht="15.95" customHeight="1">
      <c r="A1084" s="395" t="s">
        <v>963</v>
      </c>
      <c r="B1084" s="394">
        <v>0</v>
      </c>
      <c r="C1084" s="393"/>
    </row>
    <row r="1085" spans="1:3" ht="15.95" customHeight="1">
      <c r="A1085" s="395" t="s">
        <v>964</v>
      </c>
      <c r="B1085" s="394">
        <v>0</v>
      </c>
      <c r="C1085" s="393"/>
    </row>
    <row r="1086" spans="1:3" ht="15.95" customHeight="1">
      <c r="A1086" s="395" t="s">
        <v>965</v>
      </c>
      <c r="B1086" s="394">
        <v>0</v>
      </c>
      <c r="C1086" s="393"/>
    </row>
    <row r="1087" spans="1:3" ht="15.95" customHeight="1">
      <c r="A1087" s="395" t="s">
        <v>966</v>
      </c>
      <c r="B1087" s="394">
        <v>0</v>
      </c>
      <c r="C1087" s="393"/>
    </row>
    <row r="1088" spans="1:3" ht="15.95" customHeight="1">
      <c r="A1088" s="395" t="s">
        <v>912</v>
      </c>
      <c r="B1088" s="394">
        <v>0</v>
      </c>
      <c r="C1088" s="393"/>
    </row>
    <row r="1089" spans="1:3" ht="15.95" customHeight="1">
      <c r="A1089" s="395" t="s">
        <v>967</v>
      </c>
      <c r="B1089" s="394">
        <v>0</v>
      </c>
      <c r="C1089" s="393"/>
    </row>
    <row r="1090" spans="1:3" ht="15.95" customHeight="1">
      <c r="A1090" s="395" t="s">
        <v>968</v>
      </c>
      <c r="B1090" s="394">
        <v>0</v>
      </c>
      <c r="C1090" s="393"/>
    </row>
    <row r="1091" spans="1:3" ht="15.95" customHeight="1">
      <c r="A1091" s="391" t="s">
        <v>969</v>
      </c>
      <c r="B1091" s="394">
        <v>0</v>
      </c>
      <c r="C1091" s="393"/>
    </row>
    <row r="1092" spans="1:3" ht="15.95" customHeight="1">
      <c r="A1092" s="395" t="s">
        <v>156</v>
      </c>
      <c r="B1092" s="394">
        <v>0</v>
      </c>
      <c r="C1092" s="393"/>
    </row>
    <row r="1093" spans="1:3" ht="15.95" customHeight="1">
      <c r="A1093" s="395" t="s">
        <v>157</v>
      </c>
      <c r="B1093" s="394">
        <v>0</v>
      </c>
      <c r="C1093" s="393"/>
    </row>
    <row r="1094" spans="1:3" ht="15.95" customHeight="1">
      <c r="A1094" s="395" t="s">
        <v>158</v>
      </c>
      <c r="B1094" s="394">
        <v>0</v>
      </c>
      <c r="C1094" s="393"/>
    </row>
    <row r="1095" spans="1:3" ht="15.95" customHeight="1">
      <c r="A1095" s="395" t="s">
        <v>970</v>
      </c>
      <c r="B1095" s="394">
        <v>0</v>
      </c>
      <c r="C1095" s="393"/>
    </row>
    <row r="1096" spans="1:3" ht="15.95" customHeight="1">
      <c r="A1096" s="395" t="s">
        <v>971</v>
      </c>
      <c r="B1096" s="394">
        <v>0</v>
      </c>
      <c r="C1096" s="393"/>
    </row>
    <row r="1097" spans="1:3" ht="15.95" customHeight="1">
      <c r="A1097" s="395" t="s">
        <v>972</v>
      </c>
      <c r="B1097" s="394">
        <v>0</v>
      </c>
      <c r="C1097" s="393"/>
    </row>
    <row r="1098" spans="1:3" ht="15.95" customHeight="1">
      <c r="A1098" s="391" t="s">
        <v>973</v>
      </c>
      <c r="B1098" s="394">
        <v>440</v>
      </c>
      <c r="C1098" s="393">
        <v>102.6</v>
      </c>
    </row>
    <row r="1099" spans="1:3" ht="15.95" customHeight="1">
      <c r="A1099" s="395" t="s">
        <v>156</v>
      </c>
      <c r="B1099" s="394">
        <v>0</v>
      </c>
      <c r="C1099" s="393"/>
    </row>
    <row r="1100" spans="1:3" ht="15.95" customHeight="1">
      <c r="A1100" s="395" t="s">
        <v>157</v>
      </c>
      <c r="B1100" s="394">
        <v>0</v>
      </c>
      <c r="C1100" s="393"/>
    </row>
    <row r="1101" spans="1:3" ht="15.95" customHeight="1">
      <c r="A1101" s="395" t="s">
        <v>158</v>
      </c>
      <c r="B1101" s="394">
        <v>0</v>
      </c>
      <c r="C1101" s="393"/>
    </row>
    <row r="1102" spans="1:3" ht="15.95" customHeight="1">
      <c r="A1102" s="395" t="s">
        <v>974</v>
      </c>
      <c r="B1102" s="394">
        <v>0</v>
      </c>
      <c r="C1102" s="393"/>
    </row>
    <row r="1103" spans="1:3" ht="15.95" customHeight="1">
      <c r="A1103" s="395" t="s">
        <v>975</v>
      </c>
      <c r="B1103" s="394">
        <v>4</v>
      </c>
      <c r="C1103" s="393">
        <v>33.299999999999997</v>
      </c>
    </row>
    <row r="1104" spans="1:3" ht="15.95" customHeight="1">
      <c r="A1104" s="395" t="s">
        <v>976</v>
      </c>
      <c r="B1104" s="394">
        <v>436</v>
      </c>
      <c r="C1104" s="393">
        <v>104.6</v>
      </c>
    </row>
    <row r="1105" spans="1:3" ht="15.95" customHeight="1">
      <c r="A1105" s="391" t="s">
        <v>977</v>
      </c>
      <c r="B1105" s="394">
        <v>435</v>
      </c>
      <c r="C1105" s="393">
        <v>235.1</v>
      </c>
    </row>
    <row r="1106" spans="1:3" ht="15.95" customHeight="1">
      <c r="A1106" s="395" t="s">
        <v>978</v>
      </c>
      <c r="B1106" s="394">
        <v>0</v>
      </c>
      <c r="C1106" s="393"/>
    </row>
    <row r="1107" spans="1:3" ht="15.95" customHeight="1">
      <c r="A1107" s="395" t="s">
        <v>979</v>
      </c>
      <c r="B1107" s="394">
        <v>0</v>
      </c>
      <c r="C1107" s="393"/>
    </row>
    <row r="1108" spans="1:3" ht="15.95" customHeight="1">
      <c r="A1108" s="395" t="s">
        <v>980</v>
      </c>
      <c r="B1108" s="394">
        <v>0</v>
      </c>
      <c r="C1108" s="393"/>
    </row>
    <row r="1109" spans="1:3" ht="15.95" customHeight="1">
      <c r="A1109" s="395" t="s">
        <v>981</v>
      </c>
      <c r="B1109" s="394">
        <v>0</v>
      </c>
      <c r="C1109" s="393"/>
    </row>
    <row r="1110" spans="1:3" ht="15.95" customHeight="1">
      <c r="A1110" s="395" t="s">
        <v>982</v>
      </c>
      <c r="B1110" s="394">
        <v>435</v>
      </c>
      <c r="C1110" s="393">
        <v>235.1</v>
      </c>
    </row>
    <row r="1111" spans="1:3" ht="15.95" customHeight="1">
      <c r="A1111" s="391" t="s">
        <v>1382</v>
      </c>
      <c r="B1111" s="394">
        <v>3090</v>
      </c>
      <c r="C1111" s="393">
        <v>172.6</v>
      </c>
    </row>
    <row r="1112" spans="1:3" ht="15.95" customHeight="1">
      <c r="A1112" s="391" t="s">
        <v>983</v>
      </c>
      <c r="B1112" s="394">
        <v>1266</v>
      </c>
      <c r="C1112" s="393">
        <v>163.80000000000001</v>
      </c>
    </row>
    <row r="1113" spans="1:3" ht="15.95" customHeight="1">
      <c r="A1113" s="395" t="s">
        <v>156</v>
      </c>
      <c r="B1113" s="394">
        <v>142</v>
      </c>
      <c r="C1113" s="393">
        <v>86.1</v>
      </c>
    </row>
    <row r="1114" spans="1:3" ht="15.95" customHeight="1">
      <c r="A1114" s="395" t="s">
        <v>157</v>
      </c>
      <c r="B1114" s="394">
        <v>60</v>
      </c>
      <c r="C1114" s="393"/>
    </row>
    <row r="1115" spans="1:3" ht="15.95" customHeight="1">
      <c r="A1115" s="395" t="s">
        <v>158</v>
      </c>
      <c r="B1115" s="394">
        <v>0</v>
      </c>
      <c r="C1115" s="393"/>
    </row>
    <row r="1116" spans="1:3" ht="15.95" customHeight="1">
      <c r="A1116" s="395" t="s">
        <v>984</v>
      </c>
      <c r="B1116" s="394">
        <v>0</v>
      </c>
      <c r="C1116" s="393"/>
    </row>
    <row r="1117" spans="1:3" ht="15.95" customHeight="1">
      <c r="A1117" s="395" t="s">
        <v>985</v>
      </c>
      <c r="B1117" s="394">
        <v>0</v>
      </c>
      <c r="C1117" s="393"/>
    </row>
    <row r="1118" spans="1:3" ht="15.95" customHeight="1">
      <c r="A1118" s="395" t="s">
        <v>986</v>
      </c>
      <c r="B1118" s="394">
        <v>0</v>
      </c>
      <c r="C1118" s="393"/>
    </row>
    <row r="1119" spans="1:3" ht="15.95" customHeight="1">
      <c r="A1119" s="395" t="s">
        <v>987</v>
      </c>
      <c r="B1119" s="394">
        <v>0</v>
      </c>
      <c r="C1119" s="393"/>
    </row>
    <row r="1120" spans="1:3" ht="15.95" customHeight="1">
      <c r="A1120" s="395" t="s">
        <v>165</v>
      </c>
      <c r="B1120" s="394">
        <v>173</v>
      </c>
      <c r="C1120" s="393">
        <v>79.7</v>
      </c>
    </row>
    <row r="1121" spans="1:3" ht="15.95" customHeight="1">
      <c r="A1121" s="395" t="s">
        <v>988</v>
      </c>
      <c r="B1121" s="394">
        <v>891</v>
      </c>
      <c r="C1121" s="393">
        <v>227.9</v>
      </c>
    </row>
    <row r="1122" spans="1:3" ht="15.95" customHeight="1">
      <c r="A1122" s="391" t="s">
        <v>989</v>
      </c>
      <c r="B1122" s="394">
        <v>1802</v>
      </c>
      <c r="C1122" s="393">
        <v>293.5</v>
      </c>
    </row>
    <row r="1123" spans="1:3" ht="15.95" customHeight="1">
      <c r="A1123" s="395" t="s">
        <v>156</v>
      </c>
      <c r="B1123" s="394">
        <v>0</v>
      </c>
      <c r="C1123" s="393"/>
    </row>
    <row r="1124" spans="1:3" ht="15.95" customHeight="1">
      <c r="A1124" s="395" t="s">
        <v>157</v>
      </c>
      <c r="B1124" s="394">
        <v>0</v>
      </c>
      <c r="C1124" s="393"/>
    </row>
    <row r="1125" spans="1:3" ht="15.95" customHeight="1">
      <c r="A1125" s="395" t="s">
        <v>158</v>
      </c>
      <c r="B1125" s="394">
        <v>0</v>
      </c>
      <c r="C1125" s="393"/>
    </row>
    <row r="1126" spans="1:3" ht="15.95" customHeight="1">
      <c r="A1126" s="395" t="s">
        <v>990</v>
      </c>
      <c r="B1126" s="394">
        <v>0</v>
      </c>
      <c r="C1126" s="393"/>
    </row>
    <row r="1127" spans="1:3" ht="15.95" customHeight="1">
      <c r="A1127" s="395" t="s">
        <v>991</v>
      </c>
      <c r="B1127" s="394">
        <v>1802</v>
      </c>
      <c r="C1127" s="393">
        <v>293.5</v>
      </c>
    </row>
    <row r="1128" spans="1:3" ht="15.95" customHeight="1">
      <c r="A1128" s="391" t="s">
        <v>992</v>
      </c>
      <c r="B1128" s="394">
        <v>22</v>
      </c>
      <c r="C1128" s="393">
        <v>5.5</v>
      </c>
    </row>
    <row r="1129" spans="1:3" ht="15.95" customHeight="1">
      <c r="A1129" s="395" t="s">
        <v>993</v>
      </c>
      <c r="B1129" s="394">
        <v>0</v>
      </c>
      <c r="C1129" s="393"/>
    </row>
    <row r="1130" spans="1:3" ht="15.95" customHeight="1">
      <c r="A1130" s="395" t="s">
        <v>994</v>
      </c>
      <c r="B1130" s="394">
        <v>22</v>
      </c>
      <c r="C1130" s="393">
        <v>5.5</v>
      </c>
    </row>
    <row r="1131" spans="1:3" ht="15.95" customHeight="1">
      <c r="A1131" s="391" t="s">
        <v>1766</v>
      </c>
      <c r="B1131" s="394">
        <v>0</v>
      </c>
      <c r="C1131" s="393"/>
    </row>
    <row r="1132" spans="1:3" ht="15.95" customHeight="1">
      <c r="A1132" s="391" t="s">
        <v>995</v>
      </c>
      <c r="B1132" s="394">
        <v>0</v>
      </c>
      <c r="C1132" s="393"/>
    </row>
    <row r="1133" spans="1:3" ht="15.95" customHeight="1">
      <c r="A1133" s="395" t="s">
        <v>156</v>
      </c>
      <c r="B1133" s="394">
        <v>0</v>
      </c>
      <c r="C1133" s="393"/>
    </row>
    <row r="1134" spans="1:3" ht="15.95" customHeight="1">
      <c r="A1134" s="395" t="s">
        <v>157</v>
      </c>
      <c r="B1134" s="394">
        <v>0</v>
      </c>
      <c r="C1134" s="393"/>
    </row>
    <row r="1135" spans="1:3" ht="15.95" customHeight="1">
      <c r="A1135" s="395" t="s">
        <v>158</v>
      </c>
      <c r="B1135" s="394">
        <v>0</v>
      </c>
      <c r="C1135" s="393"/>
    </row>
    <row r="1136" spans="1:3" ht="15.95" customHeight="1">
      <c r="A1136" s="395" t="s">
        <v>996</v>
      </c>
      <c r="B1136" s="394">
        <v>0</v>
      </c>
      <c r="C1136" s="393"/>
    </row>
    <row r="1137" spans="1:3" ht="15.95" customHeight="1">
      <c r="A1137" s="395" t="s">
        <v>165</v>
      </c>
      <c r="B1137" s="394">
        <v>0</v>
      </c>
      <c r="C1137" s="393"/>
    </row>
    <row r="1138" spans="1:3" ht="15.95" customHeight="1">
      <c r="A1138" s="395" t="s">
        <v>997</v>
      </c>
      <c r="B1138" s="394">
        <v>0</v>
      </c>
      <c r="C1138" s="393"/>
    </row>
    <row r="1139" spans="1:3" ht="15.95" customHeight="1">
      <c r="A1139" s="391" t="s">
        <v>998</v>
      </c>
      <c r="B1139" s="394">
        <v>0</v>
      </c>
      <c r="C1139" s="393"/>
    </row>
    <row r="1140" spans="1:3" ht="15.95" customHeight="1">
      <c r="A1140" s="395" t="s">
        <v>999</v>
      </c>
      <c r="B1140" s="394">
        <v>0</v>
      </c>
      <c r="C1140" s="393"/>
    </row>
    <row r="1141" spans="1:3" ht="15.95" customHeight="1">
      <c r="A1141" s="395" t="s">
        <v>1000</v>
      </c>
      <c r="B1141" s="394">
        <v>0</v>
      </c>
      <c r="C1141" s="393"/>
    </row>
    <row r="1142" spans="1:3" ht="15.95" customHeight="1">
      <c r="A1142" s="395" t="s">
        <v>1001</v>
      </c>
      <c r="B1142" s="394">
        <v>0</v>
      </c>
      <c r="C1142" s="393"/>
    </row>
    <row r="1143" spans="1:3" ht="15.95" customHeight="1">
      <c r="A1143" s="395" t="s">
        <v>1002</v>
      </c>
      <c r="B1143" s="394">
        <v>0</v>
      </c>
      <c r="C1143" s="393"/>
    </row>
    <row r="1144" spans="1:3" ht="15.95" customHeight="1">
      <c r="A1144" s="395" t="s">
        <v>1003</v>
      </c>
      <c r="B1144" s="394">
        <v>0</v>
      </c>
      <c r="C1144" s="393"/>
    </row>
    <row r="1145" spans="1:3" ht="15.95" customHeight="1">
      <c r="A1145" s="395" t="s">
        <v>1004</v>
      </c>
      <c r="B1145" s="394">
        <v>0</v>
      </c>
      <c r="C1145" s="393"/>
    </row>
    <row r="1146" spans="1:3" ht="15.95" customHeight="1">
      <c r="A1146" s="395" t="s">
        <v>1005</v>
      </c>
      <c r="B1146" s="394">
        <v>0</v>
      </c>
      <c r="C1146" s="393"/>
    </row>
    <row r="1147" spans="1:3" ht="15.95" customHeight="1">
      <c r="A1147" s="395" t="s">
        <v>1006</v>
      </c>
      <c r="B1147" s="394">
        <v>0</v>
      </c>
      <c r="C1147" s="393"/>
    </row>
    <row r="1148" spans="1:3" ht="15.95" customHeight="1">
      <c r="A1148" s="395" t="s">
        <v>1007</v>
      </c>
      <c r="B1148" s="394">
        <v>0</v>
      </c>
      <c r="C1148" s="393"/>
    </row>
    <row r="1149" spans="1:3" ht="15.95" customHeight="1">
      <c r="A1149" s="391" t="s">
        <v>1008</v>
      </c>
      <c r="B1149" s="394">
        <v>0</v>
      </c>
      <c r="C1149" s="393"/>
    </row>
    <row r="1150" spans="1:3" ht="15.95" customHeight="1">
      <c r="A1150" s="395" t="s">
        <v>1009</v>
      </c>
      <c r="B1150" s="394">
        <v>0</v>
      </c>
      <c r="C1150" s="393"/>
    </row>
    <row r="1151" spans="1:3" ht="15.95" customHeight="1">
      <c r="A1151" s="395" t="s">
        <v>1010</v>
      </c>
      <c r="B1151" s="394">
        <v>0</v>
      </c>
      <c r="C1151" s="393"/>
    </row>
    <row r="1152" spans="1:3" ht="15.95" customHeight="1">
      <c r="A1152" s="395" t="s">
        <v>1011</v>
      </c>
      <c r="B1152" s="394">
        <v>0</v>
      </c>
      <c r="C1152" s="393"/>
    </row>
    <row r="1153" spans="1:3" ht="15.95" customHeight="1">
      <c r="A1153" s="395" t="s">
        <v>1012</v>
      </c>
      <c r="B1153" s="394">
        <v>0</v>
      </c>
      <c r="C1153" s="393"/>
    </row>
    <row r="1154" spans="1:3" ht="15.95" customHeight="1">
      <c r="A1154" s="395" t="s">
        <v>1013</v>
      </c>
      <c r="B1154" s="394">
        <v>0</v>
      </c>
      <c r="C1154" s="393"/>
    </row>
    <row r="1155" spans="1:3" ht="15.95" customHeight="1">
      <c r="A1155" s="391" t="s">
        <v>1014</v>
      </c>
      <c r="B1155" s="394">
        <v>0</v>
      </c>
      <c r="C1155" s="393"/>
    </row>
    <row r="1156" spans="1:3" ht="15.95" customHeight="1">
      <c r="A1156" s="395" t="s">
        <v>1015</v>
      </c>
      <c r="B1156" s="394">
        <v>0</v>
      </c>
      <c r="C1156" s="393"/>
    </row>
    <row r="1157" spans="1:3" ht="15.95" customHeight="1">
      <c r="A1157" s="395" t="s">
        <v>1016</v>
      </c>
      <c r="B1157" s="394">
        <v>0</v>
      </c>
      <c r="C1157" s="393"/>
    </row>
    <row r="1158" spans="1:3" ht="15.95" customHeight="1">
      <c r="A1158" s="391" t="s">
        <v>1017</v>
      </c>
      <c r="B1158" s="394">
        <v>0</v>
      </c>
      <c r="C1158" s="393"/>
    </row>
    <row r="1159" spans="1:3" ht="15.95" customHeight="1">
      <c r="A1159" s="395" t="s">
        <v>1018</v>
      </c>
      <c r="B1159" s="394">
        <v>0</v>
      </c>
      <c r="C1159" s="393"/>
    </row>
    <row r="1160" spans="1:3" ht="15.95" customHeight="1">
      <c r="A1160" s="391" t="s">
        <v>1767</v>
      </c>
      <c r="B1160" s="394">
        <v>0</v>
      </c>
      <c r="C1160" s="393"/>
    </row>
    <row r="1161" spans="1:3" ht="15.95" customHeight="1">
      <c r="A1161" s="391" t="s">
        <v>1019</v>
      </c>
      <c r="B1161" s="394">
        <v>0</v>
      </c>
      <c r="C1161" s="393"/>
    </row>
    <row r="1162" spans="1:3" ht="15.95" customHeight="1">
      <c r="A1162" s="391" t="s">
        <v>1020</v>
      </c>
      <c r="B1162" s="394">
        <v>0</v>
      </c>
      <c r="C1162" s="393"/>
    </row>
    <row r="1163" spans="1:3" ht="15.95" customHeight="1">
      <c r="A1163" s="391" t="s">
        <v>1021</v>
      </c>
      <c r="B1163" s="394">
        <v>0</v>
      </c>
      <c r="C1163" s="393"/>
    </row>
    <row r="1164" spans="1:3" ht="15.95" customHeight="1">
      <c r="A1164" s="391" t="s">
        <v>1022</v>
      </c>
      <c r="B1164" s="394">
        <v>0</v>
      </c>
      <c r="C1164" s="393"/>
    </row>
    <row r="1165" spans="1:3" ht="15.95" customHeight="1">
      <c r="A1165" s="391" t="s">
        <v>1023</v>
      </c>
      <c r="B1165" s="394">
        <v>0</v>
      </c>
      <c r="C1165" s="393"/>
    </row>
    <row r="1166" spans="1:3" ht="15.95" customHeight="1">
      <c r="A1166" s="391" t="s">
        <v>781</v>
      </c>
      <c r="B1166" s="394">
        <v>0</v>
      </c>
      <c r="C1166" s="393"/>
    </row>
    <row r="1167" spans="1:3" ht="15.95" customHeight="1">
      <c r="A1167" s="391" t="s">
        <v>1024</v>
      </c>
      <c r="B1167" s="394">
        <v>0</v>
      </c>
      <c r="C1167" s="393"/>
    </row>
    <row r="1168" spans="1:3" ht="15.95" customHeight="1">
      <c r="A1168" s="391" t="s">
        <v>1025</v>
      </c>
      <c r="B1168" s="394">
        <v>0</v>
      </c>
      <c r="C1168" s="393"/>
    </row>
    <row r="1169" spans="1:3" ht="15.95" customHeight="1">
      <c r="A1169" s="391" t="s">
        <v>1026</v>
      </c>
      <c r="B1169" s="394">
        <v>0</v>
      </c>
      <c r="C1169" s="393"/>
    </row>
    <row r="1170" spans="1:3" ht="15.95" customHeight="1">
      <c r="A1170" s="391" t="s">
        <v>1768</v>
      </c>
      <c r="B1170" s="394">
        <v>2893</v>
      </c>
      <c r="C1170" s="393">
        <v>88.8</v>
      </c>
    </row>
    <row r="1171" spans="1:3" ht="15.95" customHeight="1">
      <c r="A1171" s="391" t="s">
        <v>1027</v>
      </c>
      <c r="B1171" s="394">
        <v>2794</v>
      </c>
      <c r="C1171" s="393">
        <v>90.7</v>
      </c>
    </row>
    <row r="1172" spans="1:3" ht="15.95" customHeight="1">
      <c r="A1172" s="395" t="s">
        <v>156</v>
      </c>
      <c r="B1172" s="394">
        <v>754</v>
      </c>
      <c r="C1172" s="393">
        <v>100.1</v>
      </c>
    </row>
    <row r="1173" spans="1:3" ht="15.95" customHeight="1">
      <c r="A1173" s="395" t="s">
        <v>157</v>
      </c>
      <c r="B1173" s="394">
        <v>0</v>
      </c>
      <c r="C1173" s="393"/>
    </row>
    <row r="1174" spans="1:3" ht="15.95" customHeight="1">
      <c r="A1174" s="395" t="s">
        <v>158</v>
      </c>
      <c r="B1174" s="394">
        <v>0</v>
      </c>
      <c r="C1174" s="393"/>
    </row>
    <row r="1175" spans="1:3" ht="15.95" customHeight="1">
      <c r="A1175" s="395" t="s">
        <v>1028</v>
      </c>
      <c r="B1175" s="394">
        <v>0</v>
      </c>
      <c r="C1175" s="393"/>
    </row>
    <row r="1176" spans="1:3" ht="15.95" customHeight="1">
      <c r="A1176" s="395" t="s">
        <v>1029</v>
      </c>
      <c r="B1176" s="394">
        <v>40</v>
      </c>
      <c r="C1176" s="393">
        <v>102.6</v>
      </c>
    </row>
    <row r="1177" spans="1:3" ht="15.95" customHeight="1">
      <c r="A1177" s="395" t="s">
        <v>1030</v>
      </c>
      <c r="B1177" s="394">
        <v>0</v>
      </c>
      <c r="C1177" s="393"/>
    </row>
    <row r="1178" spans="1:3" ht="15.95" customHeight="1">
      <c r="A1178" s="395" t="s">
        <v>1031</v>
      </c>
      <c r="B1178" s="394">
        <v>0</v>
      </c>
      <c r="C1178" s="393"/>
    </row>
    <row r="1179" spans="1:3" ht="15.95" customHeight="1">
      <c r="A1179" s="395" t="s">
        <v>1032</v>
      </c>
      <c r="B1179" s="394">
        <v>0</v>
      </c>
      <c r="C1179" s="393"/>
    </row>
    <row r="1180" spans="1:3" ht="15.95" customHeight="1">
      <c r="A1180" s="395" t="s">
        <v>1033</v>
      </c>
      <c r="B1180" s="394">
        <v>0</v>
      </c>
      <c r="C1180" s="393"/>
    </row>
    <row r="1181" spans="1:3" ht="15.95" customHeight="1">
      <c r="A1181" s="395" t="s">
        <v>1034</v>
      </c>
      <c r="B1181" s="394">
        <v>1370</v>
      </c>
      <c r="C1181" s="393">
        <v>81.7</v>
      </c>
    </row>
    <row r="1182" spans="1:3" ht="15.95" customHeight="1">
      <c r="A1182" s="395" t="s">
        <v>1035</v>
      </c>
      <c r="B1182" s="394">
        <v>189</v>
      </c>
      <c r="C1182" s="393">
        <v>115.2</v>
      </c>
    </row>
    <row r="1183" spans="1:3" ht="15.95" customHeight="1">
      <c r="A1183" s="395" t="s">
        <v>1036</v>
      </c>
      <c r="B1183" s="394">
        <v>0</v>
      </c>
      <c r="C1183" s="393"/>
    </row>
    <row r="1184" spans="1:3" ht="15.95" customHeight="1">
      <c r="A1184" s="395" t="s">
        <v>1037</v>
      </c>
      <c r="B1184" s="394">
        <v>0</v>
      </c>
      <c r="C1184" s="393"/>
    </row>
    <row r="1185" spans="1:3" ht="15.95" customHeight="1">
      <c r="A1185" s="395" t="s">
        <v>1038</v>
      </c>
      <c r="B1185" s="394">
        <v>0</v>
      </c>
      <c r="C1185" s="393"/>
    </row>
    <row r="1186" spans="1:3" ht="15.95" customHeight="1">
      <c r="A1186" s="395" t="s">
        <v>1039</v>
      </c>
      <c r="B1186" s="394">
        <v>0</v>
      </c>
      <c r="C1186" s="393"/>
    </row>
    <row r="1187" spans="1:3" ht="15.95" customHeight="1">
      <c r="A1187" s="395" t="s">
        <v>1040</v>
      </c>
      <c r="B1187" s="394">
        <v>0</v>
      </c>
      <c r="C1187" s="393"/>
    </row>
    <row r="1188" spans="1:3" ht="15.95" customHeight="1">
      <c r="A1188" s="395" t="s">
        <v>165</v>
      </c>
      <c r="B1188" s="394">
        <v>48</v>
      </c>
      <c r="C1188" s="393"/>
    </row>
    <row r="1189" spans="1:3" ht="15.95" customHeight="1">
      <c r="A1189" s="395" t="s">
        <v>1041</v>
      </c>
      <c r="B1189" s="394">
        <v>393</v>
      </c>
      <c r="C1189" s="393">
        <v>87.5</v>
      </c>
    </row>
    <row r="1190" spans="1:3" ht="15.95" customHeight="1">
      <c r="A1190" s="391" t="s">
        <v>1042</v>
      </c>
      <c r="B1190" s="394">
        <v>1</v>
      </c>
      <c r="C1190" s="393"/>
    </row>
    <row r="1191" spans="1:3" ht="15.95" customHeight="1">
      <c r="A1191" s="395" t="s">
        <v>156</v>
      </c>
      <c r="B1191" s="394">
        <v>0</v>
      </c>
      <c r="C1191" s="393"/>
    </row>
    <row r="1192" spans="1:3" ht="15.95" customHeight="1">
      <c r="A1192" s="395" t="s">
        <v>157</v>
      </c>
      <c r="B1192" s="394">
        <v>0</v>
      </c>
      <c r="C1192" s="393"/>
    </row>
    <row r="1193" spans="1:3" ht="15.95" customHeight="1">
      <c r="A1193" s="395" t="s">
        <v>158</v>
      </c>
      <c r="B1193" s="394">
        <v>0</v>
      </c>
      <c r="C1193" s="393"/>
    </row>
    <row r="1194" spans="1:3" ht="15.95" customHeight="1">
      <c r="A1194" s="395" t="s">
        <v>1043</v>
      </c>
      <c r="B1194" s="394">
        <v>0</v>
      </c>
      <c r="C1194" s="393"/>
    </row>
    <row r="1195" spans="1:3" ht="15.95" customHeight="1">
      <c r="A1195" s="395" t="s">
        <v>1044</v>
      </c>
      <c r="B1195" s="394">
        <v>0</v>
      </c>
      <c r="C1195" s="393"/>
    </row>
    <row r="1196" spans="1:3" ht="15.95" customHeight="1">
      <c r="A1196" s="395" t="s">
        <v>1045</v>
      </c>
      <c r="B1196" s="394">
        <v>0</v>
      </c>
      <c r="C1196" s="393"/>
    </row>
    <row r="1197" spans="1:3" ht="15.95" customHeight="1">
      <c r="A1197" s="395" t="s">
        <v>1046</v>
      </c>
      <c r="B1197" s="394">
        <v>0</v>
      </c>
      <c r="C1197" s="393"/>
    </row>
    <row r="1198" spans="1:3" ht="15.95" customHeight="1">
      <c r="A1198" s="395" t="s">
        <v>1047</v>
      </c>
      <c r="B1198" s="394">
        <v>0</v>
      </c>
      <c r="C1198" s="393"/>
    </row>
    <row r="1199" spans="1:3" ht="15.95" customHeight="1">
      <c r="A1199" s="395" t="s">
        <v>1048</v>
      </c>
      <c r="B1199" s="394">
        <v>0</v>
      </c>
      <c r="C1199" s="393"/>
    </row>
    <row r="1200" spans="1:3" ht="15.95" customHeight="1">
      <c r="A1200" s="395" t="s">
        <v>1049</v>
      </c>
      <c r="B1200" s="394">
        <v>0</v>
      </c>
      <c r="C1200" s="393"/>
    </row>
    <row r="1201" spans="1:3" ht="15.95" customHeight="1">
      <c r="A1201" s="395" t="s">
        <v>1050</v>
      </c>
      <c r="B1201" s="394">
        <v>0</v>
      </c>
      <c r="C1201" s="393"/>
    </row>
    <row r="1202" spans="1:3" ht="15.95" customHeight="1">
      <c r="A1202" s="395" t="s">
        <v>1051</v>
      </c>
      <c r="B1202" s="394">
        <v>0</v>
      </c>
      <c r="C1202" s="393"/>
    </row>
    <row r="1203" spans="1:3" ht="15.95" customHeight="1">
      <c r="A1203" s="395" t="s">
        <v>1052</v>
      </c>
      <c r="B1203" s="394">
        <v>0</v>
      </c>
      <c r="C1203" s="393"/>
    </row>
    <row r="1204" spans="1:3" ht="15.95" customHeight="1">
      <c r="A1204" s="395" t="s">
        <v>1053</v>
      </c>
      <c r="B1204" s="394">
        <v>0</v>
      </c>
      <c r="C1204" s="393"/>
    </row>
    <row r="1205" spans="1:3" ht="15.95" customHeight="1">
      <c r="A1205" s="395" t="s">
        <v>1054</v>
      </c>
      <c r="B1205" s="394">
        <v>0</v>
      </c>
      <c r="C1205" s="393"/>
    </row>
    <row r="1206" spans="1:3" ht="15.95" customHeight="1">
      <c r="A1206" s="395" t="s">
        <v>1055</v>
      </c>
      <c r="B1206" s="394">
        <v>0</v>
      </c>
      <c r="C1206" s="393"/>
    </row>
    <row r="1207" spans="1:3" ht="15.95" customHeight="1">
      <c r="A1207" s="395" t="s">
        <v>165</v>
      </c>
      <c r="B1207" s="394">
        <v>0</v>
      </c>
      <c r="C1207" s="393"/>
    </row>
    <row r="1208" spans="1:3" ht="15.95" customHeight="1">
      <c r="A1208" s="395" t="s">
        <v>1056</v>
      </c>
      <c r="B1208" s="394">
        <v>1</v>
      </c>
      <c r="C1208" s="393"/>
    </row>
    <row r="1209" spans="1:3" ht="15.95" customHeight="1">
      <c r="A1209" s="391" t="s">
        <v>1057</v>
      </c>
      <c r="B1209" s="394">
        <v>0</v>
      </c>
      <c r="C1209" s="393"/>
    </row>
    <row r="1210" spans="1:3" ht="15.95" customHeight="1">
      <c r="A1210" s="395" t="s">
        <v>156</v>
      </c>
      <c r="B1210" s="394">
        <v>0</v>
      </c>
      <c r="C1210" s="393"/>
    </row>
    <row r="1211" spans="1:3" ht="15.95" customHeight="1">
      <c r="A1211" s="395" t="s">
        <v>157</v>
      </c>
      <c r="B1211" s="394">
        <v>0</v>
      </c>
      <c r="C1211" s="393"/>
    </row>
    <row r="1212" spans="1:3" ht="15.95" customHeight="1">
      <c r="A1212" s="395" t="s">
        <v>158</v>
      </c>
      <c r="B1212" s="394">
        <v>0</v>
      </c>
      <c r="C1212" s="393"/>
    </row>
    <row r="1213" spans="1:3" ht="15.95" customHeight="1">
      <c r="A1213" s="395" t="s">
        <v>1058</v>
      </c>
      <c r="B1213" s="394">
        <v>0</v>
      </c>
      <c r="C1213" s="393"/>
    </row>
    <row r="1214" spans="1:3" ht="15.95" customHeight="1">
      <c r="A1214" s="395" t="s">
        <v>1059</v>
      </c>
      <c r="B1214" s="394">
        <v>0</v>
      </c>
      <c r="C1214" s="393"/>
    </row>
    <row r="1215" spans="1:3" ht="15.95" customHeight="1">
      <c r="A1215" s="395" t="s">
        <v>1060</v>
      </c>
      <c r="B1215" s="394">
        <v>0</v>
      </c>
      <c r="C1215" s="393"/>
    </row>
    <row r="1216" spans="1:3" ht="15.95" customHeight="1">
      <c r="A1216" s="395" t="s">
        <v>165</v>
      </c>
      <c r="B1216" s="394">
        <v>0</v>
      </c>
      <c r="C1216" s="393"/>
    </row>
    <row r="1217" spans="1:3" ht="15.95" customHeight="1">
      <c r="A1217" s="395" t="s">
        <v>1061</v>
      </c>
      <c r="B1217" s="394">
        <v>0</v>
      </c>
      <c r="C1217" s="393"/>
    </row>
    <row r="1218" spans="1:3" ht="15.95" customHeight="1">
      <c r="A1218" s="391" t="s">
        <v>1062</v>
      </c>
      <c r="B1218" s="394">
        <v>98</v>
      </c>
      <c r="C1218" s="393">
        <v>125.6</v>
      </c>
    </row>
    <row r="1219" spans="1:3" ht="15.95" customHeight="1">
      <c r="A1219" s="395" t="s">
        <v>156</v>
      </c>
      <c r="B1219" s="394">
        <v>0</v>
      </c>
      <c r="C1219" s="393"/>
    </row>
    <row r="1220" spans="1:3" ht="15.95" customHeight="1">
      <c r="A1220" s="395" t="s">
        <v>157</v>
      </c>
      <c r="B1220" s="394">
        <v>0</v>
      </c>
      <c r="C1220" s="393"/>
    </row>
    <row r="1221" spans="1:3" ht="15.95" customHeight="1">
      <c r="A1221" s="395" t="s">
        <v>158</v>
      </c>
      <c r="B1221" s="394">
        <v>0</v>
      </c>
      <c r="C1221" s="393"/>
    </row>
    <row r="1222" spans="1:3" ht="15.95" customHeight="1">
      <c r="A1222" s="395" t="s">
        <v>1063</v>
      </c>
      <c r="B1222" s="394">
        <v>48</v>
      </c>
      <c r="C1222" s="393">
        <v>100</v>
      </c>
    </row>
    <row r="1223" spans="1:3" ht="15.95" customHeight="1">
      <c r="A1223" s="395" t="s">
        <v>1064</v>
      </c>
      <c r="B1223" s="394">
        <v>0</v>
      </c>
      <c r="C1223" s="393"/>
    </row>
    <row r="1224" spans="1:3" ht="15.95" customHeight="1">
      <c r="A1224" s="395" t="s">
        <v>1065</v>
      </c>
      <c r="B1224" s="394">
        <v>0</v>
      </c>
      <c r="C1224" s="393"/>
    </row>
    <row r="1225" spans="1:3" ht="15.95" customHeight="1">
      <c r="A1225" s="395" t="s">
        <v>1066</v>
      </c>
      <c r="B1225" s="394">
        <v>0</v>
      </c>
      <c r="C1225" s="393"/>
    </row>
    <row r="1226" spans="1:3" ht="15.95" customHeight="1">
      <c r="A1226" s="395" t="s">
        <v>1067</v>
      </c>
      <c r="B1226" s="394">
        <v>6</v>
      </c>
      <c r="C1226" s="393">
        <v>100</v>
      </c>
    </row>
    <row r="1227" spans="1:3" ht="15.95" customHeight="1">
      <c r="A1227" s="395" t="s">
        <v>1068</v>
      </c>
      <c r="B1227" s="394">
        <v>44</v>
      </c>
      <c r="C1227" s="393">
        <v>183.3</v>
      </c>
    </row>
    <row r="1228" spans="1:3" ht="15.95" customHeight="1">
      <c r="A1228" s="395" t="s">
        <v>1069</v>
      </c>
      <c r="B1228" s="394">
        <v>0</v>
      </c>
      <c r="C1228" s="393"/>
    </row>
    <row r="1229" spans="1:3" ht="15.95" customHeight="1">
      <c r="A1229" s="395" t="s">
        <v>1070</v>
      </c>
      <c r="B1229" s="394">
        <v>0</v>
      </c>
      <c r="C1229" s="393"/>
    </row>
    <row r="1230" spans="1:3" ht="15.95" customHeight="1">
      <c r="A1230" s="395" t="s">
        <v>1071</v>
      </c>
      <c r="B1230" s="394">
        <v>0</v>
      </c>
      <c r="C1230" s="393"/>
    </row>
    <row r="1231" spans="1:3" ht="15.95" customHeight="1">
      <c r="A1231" s="395" t="s">
        <v>1072</v>
      </c>
      <c r="B1231" s="394">
        <v>0</v>
      </c>
      <c r="C1231" s="393"/>
    </row>
    <row r="1232" spans="1:3" ht="15.95" customHeight="1">
      <c r="A1232" s="395" t="s">
        <v>1073</v>
      </c>
      <c r="B1232" s="394">
        <v>0</v>
      </c>
      <c r="C1232" s="393"/>
    </row>
    <row r="1233" spans="1:3" ht="15.95" customHeight="1">
      <c r="A1233" s="391" t="s">
        <v>1074</v>
      </c>
      <c r="B1233" s="394">
        <v>0</v>
      </c>
      <c r="C1233" s="393"/>
    </row>
    <row r="1234" spans="1:3" ht="15.95" customHeight="1">
      <c r="A1234" s="395" t="s">
        <v>1075</v>
      </c>
      <c r="B1234" s="394">
        <v>0</v>
      </c>
      <c r="C1234" s="393"/>
    </row>
    <row r="1235" spans="1:3" ht="15.95" customHeight="1">
      <c r="A1235" s="391" t="s">
        <v>1769</v>
      </c>
      <c r="B1235" s="394">
        <v>3711</v>
      </c>
      <c r="C1235" s="393">
        <v>124.7</v>
      </c>
    </row>
    <row r="1236" spans="1:3" ht="15.95" customHeight="1">
      <c r="A1236" s="391" t="s">
        <v>1076</v>
      </c>
      <c r="B1236" s="394">
        <v>1621</v>
      </c>
      <c r="C1236" s="393">
        <v>162.30000000000001</v>
      </c>
    </row>
    <row r="1237" spans="1:3" ht="15.95" customHeight="1">
      <c r="A1237" s="395" t="s">
        <v>1077</v>
      </c>
      <c r="B1237" s="394">
        <v>0</v>
      </c>
      <c r="C1237" s="393"/>
    </row>
    <row r="1238" spans="1:3" ht="15.95" customHeight="1">
      <c r="A1238" s="395" t="s">
        <v>1078</v>
      </c>
      <c r="B1238" s="394">
        <v>0</v>
      </c>
      <c r="C1238" s="393"/>
    </row>
    <row r="1239" spans="1:3" ht="15.95" customHeight="1">
      <c r="A1239" s="395" t="s">
        <v>1079</v>
      </c>
      <c r="B1239" s="394">
        <v>0</v>
      </c>
      <c r="C1239" s="393">
        <v>0</v>
      </c>
    </row>
    <row r="1240" spans="1:3" ht="15.95" customHeight="1">
      <c r="A1240" s="395" t="s">
        <v>1080</v>
      </c>
      <c r="B1240" s="394">
        <v>0</v>
      </c>
      <c r="C1240" s="393"/>
    </row>
    <row r="1241" spans="1:3" ht="15.95" customHeight="1">
      <c r="A1241" s="395" t="s">
        <v>1081</v>
      </c>
      <c r="B1241" s="394">
        <v>0</v>
      </c>
      <c r="C1241" s="393">
        <v>0</v>
      </c>
    </row>
    <row r="1242" spans="1:3" ht="15.95" customHeight="1">
      <c r="A1242" s="395" t="s">
        <v>1082</v>
      </c>
      <c r="B1242" s="394">
        <v>657</v>
      </c>
      <c r="C1242" s="393"/>
    </row>
    <row r="1243" spans="1:3" ht="15.95" customHeight="1">
      <c r="A1243" s="395" t="s">
        <v>1083</v>
      </c>
      <c r="B1243" s="394">
        <v>0</v>
      </c>
      <c r="C1243" s="393">
        <v>0</v>
      </c>
    </row>
    <row r="1244" spans="1:3" ht="15.95" customHeight="1">
      <c r="A1244" s="395" t="s">
        <v>1084</v>
      </c>
      <c r="B1244" s="394">
        <v>964</v>
      </c>
      <c r="C1244" s="393"/>
    </row>
    <row r="1245" spans="1:3" ht="15.95" customHeight="1">
      <c r="A1245" s="391" t="s">
        <v>1085</v>
      </c>
      <c r="B1245" s="394">
        <v>2090</v>
      </c>
      <c r="C1245" s="393">
        <v>105.7</v>
      </c>
    </row>
    <row r="1246" spans="1:3" ht="15.95" customHeight="1">
      <c r="A1246" s="395" t="s">
        <v>1086</v>
      </c>
      <c r="B1246" s="394">
        <v>2090</v>
      </c>
      <c r="C1246" s="393">
        <v>105.7</v>
      </c>
    </row>
    <row r="1247" spans="1:3" ht="15.95" customHeight="1">
      <c r="A1247" s="395" t="s">
        <v>1087</v>
      </c>
      <c r="B1247" s="394">
        <v>0</v>
      </c>
      <c r="C1247" s="393"/>
    </row>
    <row r="1248" spans="1:3" ht="15.95" customHeight="1">
      <c r="A1248" s="395" t="s">
        <v>1088</v>
      </c>
      <c r="B1248" s="394">
        <v>0</v>
      </c>
      <c r="C1248" s="393"/>
    </row>
    <row r="1249" spans="1:3" ht="15.95" customHeight="1">
      <c r="A1249" s="391" t="s">
        <v>1089</v>
      </c>
      <c r="B1249" s="394">
        <v>0</v>
      </c>
      <c r="C1249" s="393"/>
    </row>
    <row r="1250" spans="1:3" ht="15.95" customHeight="1">
      <c r="A1250" s="395" t="s">
        <v>1090</v>
      </c>
      <c r="B1250" s="394">
        <v>0</v>
      </c>
      <c r="C1250" s="393"/>
    </row>
    <row r="1251" spans="1:3" ht="15.95" customHeight="1">
      <c r="A1251" s="395" t="s">
        <v>1091</v>
      </c>
      <c r="B1251" s="394">
        <v>0</v>
      </c>
      <c r="C1251" s="393"/>
    </row>
    <row r="1252" spans="1:3" ht="15.95" customHeight="1">
      <c r="A1252" s="395" t="s">
        <v>1092</v>
      </c>
      <c r="B1252" s="394">
        <v>0</v>
      </c>
      <c r="C1252" s="393"/>
    </row>
    <row r="1253" spans="1:3" ht="15.95" customHeight="1">
      <c r="A1253" s="391" t="s">
        <v>1770</v>
      </c>
      <c r="B1253" s="394">
        <v>361</v>
      </c>
      <c r="C1253" s="393">
        <v>50.2</v>
      </c>
    </row>
    <row r="1254" spans="1:3" ht="15.95" customHeight="1">
      <c r="A1254" s="391" t="s">
        <v>1093</v>
      </c>
      <c r="B1254" s="394">
        <v>361</v>
      </c>
      <c r="C1254" s="393">
        <v>110.4</v>
      </c>
    </row>
    <row r="1255" spans="1:3" ht="15.95" customHeight="1">
      <c r="A1255" s="395" t="s">
        <v>156</v>
      </c>
      <c r="B1255" s="394">
        <v>140</v>
      </c>
      <c r="C1255" s="393">
        <v>110.2</v>
      </c>
    </row>
    <row r="1256" spans="1:3" ht="15.95" customHeight="1">
      <c r="A1256" s="395" t="s">
        <v>157</v>
      </c>
      <c r="B1256" s="394">
        <v>0</v>
      </c>
      <c r="C1256" s="393"/>
    </row>
    <row r="1257" spans="1:3" ht="15.95" customHeight="1">
      <c r="A1257" s="395" t="s">
        <v>158</v>
      </c>
      <c r="B1257" s="394">
        <v>0</v>
      </c>
      <c r="C1257" s="393"/>
    </row>
    <row r="1258" spans="1:3" ht="15.95" customHeight="1">
      <c r="A1258" s="395" t="s">
        <v>1094</v>
      </c>
      <c r="B1258" s="394">
        <v>0</v>
      </c>
      <c r="C1258" s="393"/>
    </row>
    <row r="1259" spans="1:3" ht="15.95" customHeight="1">
      <c r="A1259" s="395" t="s">
        <v>1095</v>
      </c>
      <c r="B1259" s="394">
        <v>0</v>
      </c>
      <c r="C1259" s="393"/>
    </row>
    <row r="1260" spans="1:3" ht="15.95" customHeight="1">
      <c r="A1260" s="395" t="s">
        <v>1096</v>
      </c>
      <c r="B1260" s="394">
        <v>0</v>
      </c>
      <c r="C1260" s="393"/>
    </row>
    <row r="1261" spans="1:3" ht="15.95" customHeight="1">
      <c r="A1261" s="395" t="s">
        <v>1097</v>
      </c>
      <c r="B1261" s="394">
        <v>0</v>
      </c>
      <c r="C1261" s="393"/>
    </row>
    <row r="1262" spans="1:3" ht="15.95" customHeight="1">
      <c r="A1262" s="395" t="s">
        <v>1098</v>
      </c>
      <c r="B1262" s="394">
        <v>0</v>
      </c>
      <c r="C1262" s="393"/>
    </row>
    <row r="1263" spans="1:3" ht="15.95" customHeight="1">
      <c r="A1263" s="395" t="s">
        <v>1099</v>
      </c>
      <c r="B1263" s="394">
        <v>0</v>
      </c>
      <c r="C1263" s="393"/>
    </row>
    <row r="1264" spans="1:3" ht="15.95" customHeight="1">
      <c r="A1264" s="395" t="s">
        <v>1100</v>
      </c>
      <c r="B1264" s="394">
        <v>0</v>
      </c>
      <c r="C1264" s="393"/>
    </row>
    <row r="1265" spans="1:3" ht="15.95" customHeight="1">
      <c r="A1265" s="395" t="s">
        <v>1101</v>
      </c>
      <c r="B1265" s="394">
        <v>200</v>
      </c>
      <c r="C1265" s="393">
        <v>100</v>
      </c>
    </row>
    <row r="1266" spans="1:3" ht="15.95" customHeight="1">
      <c r="A1266" s="395" t="s">
        <v>1102</v>
      </c>
      <c r="B1266" s="394">
        <v>0</v>
      </c>
      <c r="C1266" s="393"/>
    </row>
    <row r="1267" spans="1:3" ht="15.95" customHeight="1">
      <c r="A1267" s="395" t="s">
        <v>165</v>
      </c>
      <c r="B1267" s="394">
        <v>0</v>
      </c>
      <c r="C1267" s="393"/>
    </row>
    <row r="1268" spans="1:3" ht="15.95" customHeight="1">
      <c r="A1268" s="395" t="s">
        <v>1103</v>
      </c>
      <c r="B1268" s="394">
        <v>21</v>
      </c>
      <c r="C1268" s="393"/>
    </row>
    <row r="1269" spans="1:3" ht="15.95" customHeight="1">
      <c r="A1269" s="391" t="s">
        <v>1104</v>
      </c>
      <c r="B1269" s="394">
        <v>0</v>
      </c>
      <c r="C1269" s="393"/>
    </row>
    <row r="1270" spans="1:3" ht="15.95" customHeight="1">
      <c r="A1270" s="395" t="s">
        <v>156</v>
      </c>
      <c r="B1270" s="394">
        <v>0</v>
      </c>
      <c r="C1270" s="393"/>
    </row>
    <row r="1271" spans="1:3" ht="15.95" customHeight="1">
      <c r="A1271" s="395" t="s">
        <v>157</v>
      </c>
      <c r="B1271" s="394">
        <v>0</v>
      </c>
      <c r="C1271" s="393"/>
    </row>
    <row r="1272" spans="1:3" ht="15.95" customHeight="1">
      <c r="A1272" s="395" t="s">
        <v>158</v>
      </c>
      <c r="B1272" s="394">
        <v>0</v>
      </c>
      <c r="C1272" s="393"/>
    </row>
    <row r="1273" spans="1:3" ht="15.95" customHeight="1">
      <c r="A1273" s="395" t="s">
        <v>1105</v>
      </c>
      <c r="B1273" s="394">
        <v>0</v>
      </c>
      <c r="C1273" s="393"/>
    </row>
    <row r="1274" spans="1:3" ht="15.95" customHeight="1">
      <c r="A1274" s="395" t="s">
        <v>1106</v>
      </c>
      <c r="B1274" s="394">
        <v>0</v>
      </c>
      <c r="C1274" s="393"/>
    </row>
    <row r="1275" spans="1:3" ht="15.95" customHeight="1">
      <c r="A1275" s="395" t="s">
        <v>1107</v>
      </c>
      <c r="B1275" s="394">
        <v>0</v>
      </c>
      <c r="C1275" s="393"/>
    </row>
    <row r="1276" spans="1:3" ht="15.95" customHeight="1">
      <c r="A1276" s="395" t="s">
        <v>1108</v>
      </c>
      <c r="B1276" s="394">
        <v>0</v>
      </c>
      <c r="C1276" s="393"/>
    </row>
    <row r="1277" spans="1:3" ht="15.95" customHeight="1">
      <c r="A1277" s="395" t="s">
        <v>1109</v>
      </c>
      <c r="B1277" s="394">
        <v>0</v>
      </c>
      <c r="C1277" s="393"/>
    </row>
    <row r="1278" spans="1:3" ht="15.95" customHeight="1">
      <c r="A1278" s="395" t="s">
        <v>1110</v>
      </c>
      <c r="B1278" s="394">
        <v>0</v>
      </c>
      <c r="C1278" s="393"/>
    </row>
    <row r="1279" spans="1:3" ht="15.95" customHeight="1">
      <c r="A1279" s="395" t="s">
        <v>1111</v>
      </c>
      <c r="B1279" s="394">
        <v>0</v>
      </c>
      <c r="C1279" s="393"/>
    </row>
    <row r="1280" spans="1:3" ht="15.95" customHeight="1">
      <c r="A1280" s="395" t="s">
        <v>1112</v>
      </c>
      <c r="B1280" s="394">
        <v>0</v>
      </c>
      <c r="C1280" s="393"/>
    </row>
    <row r="1281" spans="1:3" ht="15.95" customHeight="1">
      <c r="A1281" s="395" t="s">
        <v>165</v>
      </c>
      <c r="B1281" s="394">
        <v>0</v>
      </c>
      <c r="C1281" s="393"/>
    </row>
    <row r="1282" spans="1:3" ht="15.95" customHeight="1">
      <c r="A1282" s="395" t="s">
        <v>1113</v>
      </c>
      <c r="B1282" s="394">
        <v>0</v>
      </c>
      <c r="C1282" s="393"/>
    </row>
    <row r="1283" spans="1:3" ht="15.95" customHeight="1">
      <c r="A1283" s="391" t="s">
        <v>1114</v>
      </c>
      <c r="B1283" s="394">
        <v>0</v>
      </c>
      <c r="C1283" s="393"/>
    </row>
    <row r="1284" spans="1:3" ht="15.95" customHeight="1">
      <c r="A1284" s="395" t="s">
        <v>1115</v>
      </c>
      <c r="B1284" s="394">
        <v>0</v>
      </c>
      <c r="C1284" s="393"/>
    </row>
    <row r="1285" spans="1:3" ht="15.95" customHeight="1">
      <c r="A1285" s="395" t="s">
        <v>1116</v>
      </c>
      <c r="B1285" s="394">
        <v>0</v>
      </c>
      <c r="C1285" s="393"/>
    </row>
    <row r="1286" spans="1:3" ht="15.95" customHeight="1">
      <c r="A1286" s="395" t="s">
        <v>1117</v>
      </c>
      <c r="B1286" s="394">
        <v>0</v>
      </c>
      <c r="C1286" s="393"/>
    </row>
    <row r="1287" spans="1:3" ht="15.95" customHeight="1">
      <c r="A1287" s="395" t="s">
        <v>1118</v>
      </c>
      <c r="B1287" s="394">
        <v>0</v>
      </c>
      <c r="C1287" s="393"/>
    </row>
    <row r="1288" spans="1:3" ht="15.95" customHeight="1">
      <c r="A1288" s="391" t="s">
        <v>1119</v>
      </c>
      <c r="B1288" s="394">
        <v>0</v>
      </c>
      <c r="C1288" s="393">
        <v>0</v>
      </c>
    </row>
    <row r="1289" spans="1:3" ht="15.95" customHeight="1">
      <c r="A1289" s="395" t="s">
        <v>1120</v>
      </c>
      <c r="B1289" s="394">
        <v>0</v>
      </c>
      <c r="C1289" s="393"/>
    </row>
    <row r="1290" spans="1:3" ht="15.95" customHeight="1">
      <c r="A1290" s="395" t="s">
        <v>1121</v>
      </c>
      <c r="B1290" s="394">
        <v>0</v>
      </c>
      <c r="C1290" s="393">
        <v>0</v>
      </c>
    </row>
    <row r="1291" spans="1:3" ht="15.95" customHeight="1">
      <c r="A1291" s="395" t="s">
        <v>1122</v>
      </c>
      <c r="B1291" s="394">
        <v>0</v>
      </c>
      <c r="C1291" s="393"/>
    </row>
    <row r="1292" spans="1:3" ht="15.95" customHeight="1">
      <c r="A1292" s="395" t="s">
        <v>1123</v>
      </c>
      <c r="B1292" s="394">
        <v>0</v>
      </c>
      <c r="C1292" s="393"/>
    </row>
    <row r="1293" spans="1:3" ht="15.95" customHeight="1">
      <c r="A1293" s="395" t="s">
        <v>1124</v>
      </c>
      <c r="B1293" s="394">
        <v>0</v>
      </c>
      <c r="C1293" s="393"/>
    </row>
    <row r="1294" spans="1:3" ht="15.95" customHeight="1">
      <c r="A1294" s="391" t="s">
        <v>1125</v>
      </c>
      <c r="B1294" s="394">
        <v>0</v>
      </c>
      <c r="C1294" s="393"/>
    </row>
    <row r="1295" spans="1:3" ht="15.95" customHeight="1">
      <c r="A1295" s="395" t="s">
        <v>1126</v>
      </c>
      <c r="B1295" s="394">
        <v>0</v>
      </c>
      <c r="C1295" s="393"/>
    </row>
    <row r="1296" spans="1:3" ht="15.95" customHeight="1">
      <c r="A1296" s="395" t="s">
        <v>1127</v>
      </c>
      <c r="B1296" s="394">
        <v>0</v>
      </c>
      <c r="C1296" s="393"/>
    </row>
    <row r="1297" spans="1:3" ht="15.95" customHeight="1">
      <c r="A1297" s="395" t="s">
        <v>1128</v>
      </c>
      <c r="B1297" s="394">
        <v>0</v>
      </c>
      <c r="C1297" s="393"/>
    </row>
    <row r="1298" spans="1:3" ht="15.95" customHeight="1">
      <c r="A1298" s="395" t="s">
        <v>1129</v>
      </c>
      <c r="B1298" s="394">
        <v>0</v>
      </c>
      <c r="C1298" s="393"/>
    </row>
    <row r="1299" spans="1:3" ht="15.95" customHeight="1">
      <c r="A1299" s="395" t="s">
        <v>1130</v>
      </c>
      <c r="B1299" s="394">
        <v>0</v>
      </c>
      <c r="C1299" s="393"/>
    </row>
    <row r="1300" spans="1:3" ht="15.95" customHeight="1">
      <c r="A1300" s="395" t="s">
        <v>1131</v>
      </c>
      <c r="B1300" s="394">
        <v>0</v>
      </c>
      <c r="C1300" s="393"/>
    </row>
    <row r="1301" spans="1:3" ht="15.95" customHeight="1">
      <c r="A1301" s="395" t="s">
        <v>1132</v>
      </c>
      <c r="B1301" s="394">
        <v>0</v>
      </c>
      <c r="C1301" s="393"/>
    </row>
    <row r="1302" spans="1:3" ht="15.95" customHeight="1">
      <c r="A1302" s="395" t="s">
        <v>1133</v>
      </c>
      <c r="B1302" s="394">
        <v>0</v>
      </c>
      <c r="C1302" s="393"/>
    </row>
    <row r="1303" spans="1:3" ht="15.95" customHeight="1">
      <c r="A1303" s="395" t="s">
        <v>1134</v>
      </c>
      <c r="B1303" s="394">
        <v>0</v>
      </c>
      <c r="C1303" s="393"/>
    </row>
    <row r="1304" spans="1:3" ht="15.95" customHeight="1">
      <c r="A1304" s="395" t="s">
        <v>1135</v>
      </c>
      <c r="B1304" s="394">
        <v>0</v>
      </c>
      <c r="C1304" s="393"/>
    </row>
    <row r="1305" spans="1:3" ht="15.95" customHeight="1">
      <c r="A1305" s="395" t="s">
        <v>1136</v>
      </c>
      <c r="B1305" s="394">
        <v>0</v>
      </c>
      <c r="C1305" s="393"/>
    </row>
    <row r="1306" spans="1:3" ht="15.95" customHeight="1">
      <c r="A1306" s="391" t="s">
        <v>1771</v>
      </c>
      <c r="B1306" s="394">
        <v>2683</v>
      </c>
      <c r="C1306" s="393">
        <v>290.10000000000002</v>
      </c>
    </row>
    <row r="1307" spans="1:3" ht="15.95" customHeight="1">
      <c r="A1307" s="391" t="s">
        <v>1137</v>
      </c>
      <c r="B1307" s="394">
        <v>575</v>
      </c>
      <c r="C1307" s="393">
        <v>115</v>
      </c>
    </row>
    <row r="1308" spans="1:3" ht="15.95" customHeight="1">
      <c r="A1308" s="395" t="s">
        <v>156</v>
      </c>
      <c r="B1308" s="394">
        <v>338</v>
      </c>
      <c r="C1308" s="393">
        <v>77.900000000000006</v>
      </c>
    </row>
    <row r="1309" spans="1:3" ht="15.95" customHeight="1">
      <c r="A1309" s="395" t="s">
        <v>157</v>
      </c>
      <c r="B1309" s="394">
        <v>0</v>
      </c>
      <c r="C1309" s="393"/>
    </row>
    <row r="1310" spans="1:3" ht="15.95" customHeight="1">
      <c r="A1310" s="395" t="s">
        <v>158</v>
      </c>
      <c r="B1310" s="394">
        <v>0</v>
      </c>
      <c r="C1310" s="393"/>
    </row>
    <row r="1311" spans="1:3" ht="15.95" customHeight="1">
      <c r="A1311" s="395" t="s">
        <v>1138</v>
      </c>
      <c r="B1311" s="394">
        <v>0</v>
      </c>
      <c r="C1311" s="393"/>
    </row>
    <row r="1312" spans="1:3" ht="15.95" customHeight="1">
      <c r="A1312" s="395" t="s">
        <v>1139</v>
      </c>
      <c r="B1312" s="394">
        <v>0</v>
      </c>
      <c r="C1312" s="393"/>
    </row>
    <row r="1313" spans="1:3" ht="15.95" customHeight="1">
      <c r="A1313" s="395" t="s">
        <v>1140</v>
      </c>
      <c r="B1313" s="394">
        <v>132</v>
      </c>
      <c r="C1313" s="393">
        <v>200</v>
      </c>
    </row>
    <row r="1314" spans="1:3" ht="15.95" customHeight="1">
      <c r="A1314" s="395" t="s">
        <v>1141</v>
      </c>
      <c r="B1314" s="394">
        <v>0</v>
      </c>
      <c r="C1314" s="393"/>
    </row>
    <row r="1315" spans="1:3" ht="15.95" customHeight="1">
      <c r="A1315" s="395" t="s">
        <v>1142</v>
      </c>
      <c r="B1315" s="394">
        <v>0</v>
      </c>
      <c r="C1315" s="393"/>
    </row>
    <row r="1316" spans="1:3" ht="15.95" customHeight="1">
      <c r="A1316" s="395" t="s">
        <v>1143</v>
      </c>
      <c r="B1316" s="394">
        <v>0</v>
      </c>
      <c r="C1316" s="393"/>
    </row>
    <row r="1317" spans="1:3" ht="15.95" customHeight="1">
      <c r="A1317" s="395" t="s">
        <v>165</v>
      </c>
      <c r="B1317" s="394">
        <v>0</v>
      </c>
      <c r="C1317" s="393"/>
    </row>
    <row r="1318" spans="1:3" ht="15.95" customHeight="1">
      <c r="A1318" s="395" t="s">
        <v>1144</v>
      </c>
      <c r="B1318" s="394">
        <v>105</v>
      </c>
      <c r="C1318" s="393"/>
    </row>
    <row r="1319" spans="1:3" ht="15.95" customHeight="1">
      <c r="A1319" s="391" t="s">
        <v>1145</v>
      </c>
      <c r="B1319" s="394">
        <v>526</v>
      </c>
      <c r="C1319" s="393"/>
    </row>
    <row r="1320" spans="1:3" ht="15.95" customHeight="1">
      <c r="A1320" s="395" t="s">
        <v>156</v>
      </c>
      <c r="B1320" s="394">
        <v>0</v>
      </c>
      <c r="C1320" s="393"/>
    </row>
    <row r="1321" spans="1:3" ht="15.95" customHeight="1">
      <c r="A1321" s="395" t="s">
        <v>157</v>
      </c>
      <c r="B1321" s="394">
        <v>0</v>
      </c>
      <c r="C1321" s="393"/>
    </row>
    <row r="1322" spans="1:3" ht="15.95" customHeight="1">
      <c r="A1322" s="395" t="s">
        <v>158</v>
      </c>
      <c r="B1322" s="394">
        <v>0</v>
      </c>
      <c r="C1322" s="393"/>
    </row>
    <row r="1323" spans="1:3" ht="15.95" customHeight="1">
      <c r="A1323" s="395" t="s">
        <v>1146</v>
      </c>
      <c r="B1323" s="394">
        <v>371</v>
      </c>
      <c r="C1323" s="393"/>
    </row>
    <row r="1324" spans="1:3" ht="15.95" customHeight="1">
      <c r="A1324" s="395" t="s">
        <v>1147</v>
      </c>
      <c r="B1324" s="394">
        <v>155</v>
      </c>
      <c r="C1324" s="393"/>
    </row>
    <row r="1325" spans="1:3" ht="15.95" customHeight="1">
      <c r="A1325" s="391" t="s">
        <v>1148</v>
      </c>
      <c r="B1325" s="394">
        <v>0</v>
      </c>
      <c r="C1325" s="393"/>
    </row>
    <row r="1326" spans="1:3" ht="15.95" customHeight="1">
      <c r="A1326" s="395" t="s">
        <v>156</v>
      </c>
      <c r="B1326" s="394">
        <v>0</v>
      </c>
      <c r="C1326" s="393"/>
    </row>
    <row r="1327" spans="1:3" ht="15.95" customHeight="1">
      <c r="A1327" s="395" t="s">
        <v>157</v>
      </c>
      <c r="B1327" s="394">
        <v>0</v>
      </c>
      <c r="C1327" s="393"/>
    </row>
    <row r="1328" spans="1:3" ht="15.95" customHeight="1">
      <c r="A1328" s="395" t="s">
        <v>158</v>
      </c>
      <c r="B1328" s="394">
        <v>0</v>
      </c>
      <c r="C1328" s="393"/>
    </row>
    <row r="1329" spans="1:3" ht="15.95" customHeight="1">
      <c r="A1329" s="395" t="s">
        <v>1149</v>
      </c>
      <c r="B1329" s="394">
        <v>0</v>
      </c>
      <c r="C1329" s="393"/>
    </row>
    <row r="1330" spans="1:3" ht="15.95" customHeight="1">
      <c r="A1330" s="395" t="s">
        <v>1150</v>
      </c>
      <c r="B1330" s="394">
        <v>0</v>
      </c>
      <c r="C1330" s="393"/>
    </row>
    <row r="1331" spans="1:3" ht="15.95" customHeight="1">
      <c r="A1331" s="391" t="s">
        <v>1151</v>
      </c>
      <c r="B1331" s="394">
        <v>250</v>
      </c>
      <c r="C1331" s="393">
        <v>143.69999999999999</v>
      </c>
    </row>
    <row r="1332" spans="1:3" ht="15.95" customHeight="1">
      <c r="A1332" s="395" t="s">
        <v>156</v>
      </c>
      <c r="B1332" s="394">
        <v>0</v>
      </c>
      <c r="C1332" s="393"/>
    </row>
    <row r="1333" spans="1:3" ht="15.95" customHeight="1">
      <c r="A1333" s="395" t="s">
        <v>157</v>
      </c>
      <c r="B1333" s="394">
        <v>0</v>
      </c>
      <c r="C1333" s="393"/>
    </row>
    <row r="1334" spans="1:3" ht="15.95" customHeight="1">
      <c r="A1334" s="395" t="s">
        <v>158</v>
      </c>
      <c r="B1334" s="394">
        <v>0</v>
      </c>
      <c r="C1334" s="393"/>
    </row>
    <row r="1335" spans="1:3" ht="15.95" customHeight="1">
      <c r="A1335" s="395" t="s">
        <v>1152</v>
      </c>
      <c r="B1335" s="394">
        <v>0</v>
      </c>
      <c r="C1335" s="393">
        <v>0</v>
      </c>
    </row>
    <row r="1336" spans="1:3" ht="15.95" customHeight="1">
      <c r="A1336" s="395" t="s">
        <v>1153</v>
      </c>
      <c r="B1336" s="394">
        <v>0</v>
      </c>
      <c r="C1336" s="393"/>
    </row>
    <row r="1337" spans="1:3" ht="15.95" customHeight="1">
      <c r="A1337" s="395" t="s">
        <v>165</v>
      </c>
      <c r="B1337" s="394">
        <v>0</v>
      </c>
      <c r="C1337" s="393"/>
    </row>
    <row r="1338" spans="1:3" ht="15.95" customHeight="1">
      <c r="A1338" s="395" t="s">
        <v>1154</v>
      </c>
      <c r="B1338" s="394">
        <v>250</v>
      </c>
      <c r="C1338" s="393"/>
    </row>
    <row r="1339" spans="1:3" ht="15.95" customHeight="1">
      <c r="A1339" s="391" t="s">
        <v>1155</v>
      </c>
      <c r="B1339" s="394">
        <v>112</v>
      </c>
      <c r="C1339" s="393">
        <v>113.1</v>
      </c>
    </row>
    <row r="1340" spans="1:3" ht="15.95" customHeight="1">
      <c r="A1340" s="395" t="s">
        <v>156</v>
      </c>
      <c r="B1340" s="394">
        <v>0</v>
      </c>
      <c r="C1340" s="393"/>
    </row>
    <row r="1341" spans="1:3" ht="15.95" customHeight="1">
      <c r="A1341" s="395" t="s">
        <v>157</v>
      </c>
      <c r="B1341" s="394">
        <v>0</v>
      </c>
      <c r="C1341" s="393"/>
    </row>
    <row r="1342" spans="1:3" ht="15.95" customHeight="1">
      <c r="A1342" s="395" t="s">
        <v>158</v>
      </c>
      <c r="B1342" s="394">
        <v>0</v>
      </c>
      <c r="C1342" s="393"/>
    </row>
    <row r="1343" spans="1:3" ht="15.95" customHeight="1">
      <c r="A1343" s="395" t="s">
        <v>1156</v>
      </c>
      <c r="B1343" s="394">
        <v>0</v>
      </c>
      <c r="C1343" s="393"/>
    </row>
    <row r="1344" spans="1:3" ht="15.95" customHeight="1">
      <c r="A1344" s="395" t="s">
        <v>1157</v>
      </c>
      <c r="B1344" s="394">
        <v>0</v>
      </c>
      <c r="C1344" s="393"/>
    </row>
    <row r="1345" spans="1:3" ht="15.95" customHeight="1">
      <c r="A1345" s="395" t="s">
        <v>1158</v>
      </c>
      <c r="B1345" s="394">
        <v>15</v>
      </c>
      <c r="C1345" s="393">
        <v>107.1</v>
      </c>
    </row>
    <row r="1346" spans="1:3" ht="15.95" customHeight="1">
      <c r="A1346" s="395" t="s">
        <v>1159</v>
      </c>
      <c r="B1346" s="394">
        <v>0</v>
      </c>
      <c r="C1346" s="393"/>
    </row>
    <row r="1347" spans="1:3" ht="15.95" customHeight="1">
      <c r="A1347" s="395" t="s">
        <v>1160</v>
      </c>
      <c r="B1347" s="394">
        <v>0</v>
      </c>
      <c r="C1347" s="393"/>
    </row>
    <row r="1348" spans="1:3" ht="15.95" customHeight="1">
      <c r="A1348" s="395" t="s">
        <v>1161</v>
      </c>
      <c r="B1348" s="394">
        <v>0</v>
      </c>
      <c r="C1348" s="393"/>
    </row>
    <row r="1349" spans="1:3" ht="15.95" customHeight="1">
      <c r="A1349" s="395" t="s">
        <v>1162</v>
      </c>
      <c r="B1349" s="394">
        <v>13</v>
      </c>
      <c r="C1349" s="393">
        <v>43.3</v>
      </c>
    </row>
    <row r="1350" spans="1:3" ht="15.95" customHeight="1">
      <c r="A1350" s="395" t="s">
        <v>1163</v>
      </c>
      <c r="B1350" s="394">
        <v>45</v>
      </c>
      <c r="C1350" s="393">
        <v>104.7</v>
      </c>
    </row>
    <row r="1351" spans="1:3" ht="15.95" customHeight="1">
      <c r="A1351" s="395" t="s">
        <v>1164</v>
      </c>
      <c r="B1351" s="394">
        <v>39</v>
      </c>
      <c r="C1351" s="393">
        <v>325</v>
      </c>
    </row>
    <row r="1352" spans="1:3" ht="15.95" customHeight="1">
      <c r="A1352" s="391" t="s">
        <v>1165</v>
      </c>
      <c r="B1352" s="394">
        <v>772</v>
      </c>
      <c r="C1352" s="393"/>
    </row>
    <row r="1353" spans="1:3" ht="15.95" customHeight="1">
      <c r="A1353" s="395" t="s">
        <v>1166</v>
      </c>
      <c r="B1353" s="394">
        <v>772</v>
      </c>
      <c r="C1353" s="393"/>
    </row>
    <row r="1354" spans="1:3" ht="15.95" customHeight="1">
      <c r="A1354" s="395" t="s">
        <v>1167</v>
      </c>
      <c r="B1354" s="394">
        <v>0</v>
      </c>
      <c r="C1354" s="393"/>
    </row>
    <row r="1355" spans="1:3" ht="15.95" customHeight="1">
      <c r="A1355" s="395" t="s">
        <v>1168</v>
      </c>
      <c r="B1355" s="394">
        <v>0</v>
      </c>
      <c r="C1355" s="393"/>
    </row>
    <row r="1356" spans="1:3" ht="15.95" customHeight="1">
      <c r="A1356" s="391" t="s">
        <v>1169</v>
      </c>
      <c r="B1356" s="394">
        <v>183</v>
      </c>
      <c r="C1356" s="393"/>
    </row>
    <row r="1357" spans="1:3" ht="15.95" customHeight="1">
      <c r="A1357" s="395" t="s">
        <v>1170</v>
      </c>
      <c r="B1357" s="394">
        <v>100</v>
      </c>
      <c r="C1357" s="393"/>
    </row>
    <row r="1358" spans="1:3" ht="15.95" customHeight="1">
      <c r="A1358" s="395" t="s">
        <v>1171</v>
      </c>
      <c r="B1358" s="394">
        <v>17</v>
      </c>
      <c r="C1358" s="393"/>
    </row>
    <row r="1359" spans="1:3" ht="15.95" customHeight="1">
      <c r="A1359" s="395" t="s">
        <v>1172</v>
      </c>
      <c r="B1359" s="394">
        <v>0</v>
      </c>
      <c r="C1359" s="393"/>
    </row>
    <row r="1360" spans="1:3" ht="15.95" customHeight="1">
      <c r="A1360" s="395" t="s">
        <v>1173</v>
      </c>
      <c r="B1360" s="394">
        <v>66</v>
      </c>
      <c r="C1360" s="393"/>
    </row>
    <row r="1361" spans="1:3" ht="15.95" customHeight="1">
      <c r="A1361" s="395" t="s">
        <v>1174</v>
      </c>
      <c r="B1361" s="394">
        <v>0</v>
      </c>
      <c r="C1361" s="393"/>
    </row>
    <row r="1362" spans="1:3" ht="15.95" customHeight="1">
      <c r="A1362" s="391" t="s">
        <v>1175</v>
      </c>
      <c r="B1362" s="394">
        <v>265</v>
      </c>
      <c r="C1362" s="393"/>
    </row>
    <row r="1363" spans="1:3" ht="15.95" customHeight="1">
      <c r="A1363" s="391" t="s">
        <v>1772</v>
      </c>
      <c r="B1363" s="394">
        <v>893</v>
      </c>
      <c r="C1363" s="393">
        <v>236.2</v>
      </c>
    </row>
    <row r="1364" spans="1:3" ht="15.95" customHeight="1">
      <c r="A1364" s="391" t="s">
        <v>1176</v>
      </c>
      <c r="B1364" s="394">
        <v>893</v>
      </c>
      <c r="C1364" s="393">
        <v>236.2</v>
      </c>
    </row>
    <row r="1365" spans="1:3" ht="15.95" customHeight="1">
      <c r="A1365" s="395" t="s">
        <v>1177</v>
      </c>
      <c r="B1365" s="394">
        <v>893</v>
      </c>
      <c r="C1365" s="393">
        <v>236.2</v>
      </c>
    </row>
    <row r="1366" spans="1:3" ht="15.95" customHeight="1">
      <c r="A1366" s="391" t="s">
        <v>1384</v>
      </c>
      <c r="B1366" s="394">
        <v>5468</v>
      </c>
      <c r="C1366" s="393">
        <v>111.8</v>
      </c>
    </row>
    <row r="1367" spans="1:3" ht="15.95" customHeight="1">
      <c r="A1367" s="391" t="s">
        <v>1178</v>
      </c>
      <c r="B1367" s="394">
        <v>0</v>
      </c>
      <c r="C1367" s="393"/>
    </row>
    <row r="1368" spans="1:3" ht="15.95" customHeight="1">
      <c r="A1368" s="391" t="s">
        <v>1179</v>
      </c>
      <c r="B1368" s="394">
        <v>0</v>
      </c>
      <c r="C1368" s="393"/>
    </row>
    <row r="1369" spans="1:3" ht="15.95" customHeight="1">
      <c r="A1369" s="391" t="s">
        <v>1180</v>
      </c>
      <c r="B1369" s="394">
        <v>5468</v>
      </c>
      <c r="C1369" s="393">
        <v>111.8</v>
      </c>
    </row>
    <row r="1370" spans="1:3" ht="15.95" customHeight="1">
      <c r="A1370" s="395" t="s">
        <v>1181</v>
      </c>
      <c r="B1370" s="394">
        <v>5468</v>
      </c>
      <c r="C1370" s="393">
        <v>111.8</v>
      </c>
    </row>
    <row r="1371" spans="1:3" ht="15.95" customHeight="1">
      <c r="A1371" s="395" t="s">
        <v>1182</v>
      </c>
      <c r="B1371" s="394">
        <v>0</v>
      </c>
      <c r="C1371" s="393"/>
    </row>
    <row r="1372" spans="1:3" ht="15.95" customHeight="1">
      <c r="A1372" s="395" t="s">
        <v>1183</v>
      </c>
      <c r="B1372" s="394">
        <v>0</v>
      </c>
      <c r="C1372" s="393"/>
    </row>
    <row r="1373" spans="1:3" ht="15.95" customHeight="1">
      <c r="A1373" s="395" t="s">
        <v>1184</v>
      </c>
      <c r="B1373" s="394">
        <v>0</v>
      </c>
      <c r="C1373" s="393"/>
    </row>
    <row r="1374" spans="1:3" ht="15.95" customHeight="1">
      <c r="A1374" s="391" t="s">
        <v>1385</v>
      </c>
      <c r="B1374" s="394">
        <v>30</v>
      </c>
      <c r="C1374" s="393">
        <v>250</v>
      </c>
    </row>
    <row r="1375" spans="1:3" ht="15.95" customHeight="1">
      <c r="A1375" s="391" t="s">
        <v>1185</v>
      </c>
      <c r="B1375" s="394">
        <v>0</v>
      </c>
      <c r="C1375" s="393"/>
    </row>
    <row r="1376" spans="1:3" ht="15.95" customHeight="1">
      <c r="A1376" s="391" t="s">
        <v>1186</v>
      </c>
      <c r="B1376" s="394">
        <v>0</v>
      </c>
      <c r="C1376" s="393"/>
    </row>
    <row r="1377" spans="1:3" ht="15.95" customHeight="1">
      <c r="A1377" s="391" t="s">
        <v>1187</v>
      </c>
      <c r="B1377" s="394">
        <v>30</v>
      </c>
      <c r="C1377" s="393">
        <v>250</v>
      </c>
    </row>
    <row r="1378" spans="1:3" ht="15.95" customHeight="1">
      <c r="A1378" s="398" t="s">
        <v>1188</v>
      </c>
      <c r="B1378" s="394">
        <v>228939</v>
      </c>
      <c r="C1378" s="393">
        <v>110</v>
      </c>
    </row>
    <row r="1379" spans="1:3" ht="42" customHeight="1">
      <c r="A1379" s="518" t="s">
        <v>1189</v>
      </c>
      <c r="B1379" s="519"/>
      <c r="C1379" s="518"/>
    </row>
    <row r="1394" ht="65.25" customHeight="1"/>
  </sheetData>
  <mergeCells count="2">
    <mergeCell ref="A2:C2"/>
    <mergeCell ref="A1379:C1379"/>
  </mergeCells>
  <phoneticPr fontId="58" type="noConversion"/>
  <printOptions horizontalCentered="1"/>
  <pageMargins left="0.39370078740157499" right="0.39370078740157499" top="0.74803149606299202" bottom="0.74803149606299202" header="0.511811023622047" footer="0.511811023622047"/>
  <pageSetup paperSize="9" fitToHeight="0" orientation="portrait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XEU17"/>
  <sheetViews>
    <sheetView showZeros="0" workbookViewId="0">
      <selection activeCell="O6" sqref="O6"/>
    </sheetView>
  </sheetViews>
  <sheetFormatPr defaultColWidth="9" defaultRowHeight="14.25"/>
  <cols>
    <col min="1" max="1" width="30.125" style="79" customWidth="1"/>
    <col min="2" max="2" width="15.625" style="341" customWidth="1"/>
    <col min="3" max="3" width="15.375" style="341" customWidth="1"/>
    <col min="4" max="4" width="13" style="79" customWidth="1"/>
    <col min="5" max="247" width="9" style="79"/>
    <col min="248" max="248" width="31.625" style="79" customWidth="1"/>
    <col min="249" max="251" width="19.25" style="79" customWidth="1"/>
    <col min="252" max="503" width="9" style="79"/>
    <col min="504" max="504" width="31.625" style="79" customWidth="1"/>
    <col min="505" max="507" width="19.25" style="79" customWidth="1"/>
    <col min="508" max="759" width="9" style="79"/>
    <col min="760" max="760" width="31.625" style="79" customWidth="1"/>
    <col min="761" max="763" width="19.25" style="79" customWidth="1"/>
    <col min="764" max="1015" width="9" style="79"/>
    <col min="1016" max="1016" width="31.625" style="79" customWidth="1"/>
    <col min="1017" max="1019" width="19.25" style="79" customWidth="1"/>
    <col min="1020" max="1271" width="9" style="79"/>
    <col min="1272" max="1272" width="31.625" style="79" customWidth="1"/>
    <col min="1273" max="1275" width="19.25" style="79" customWidth="1"/>
    <col min="1276" max="1527" width="9" style="79"/>
    <col min="1528" max="1528" width="31.625" style="79" customWidth="1"/>
    <col min="1529" max="1531" width="19.25" style="79" customWidth="1"/>
    <col min="1532" max="1783" width="9" style="79"/>
    <col min="1784" max="1784" width="31.625" style="79" customWidth="1"/>
    <col min="1785" max="1787" width="19.25" style="79" customWidth="1"/>
    <col min="1788" max="2039" width="9" style="79"/>
    <col min="2040" max="2040" width="31.625" style="79" customWidth="1"/>
    <col min="2041" max="2043" width="19.25" style="79" customWidth="1"/>
    <col min="2044" max="2295" width="9" style="79"/>
    <col min="2296" max="2296" width="31.625" style="79" customWidth="1"/>
    <col min="2297" max="2299" width="19.25" style="79" customWidth="1"/>
    <col min="2300" max="2551" width="9" style="79"/>
    <col min="2552" max="2552" width="31.625" style="79" customWidth="1"/>
    <col min="2553" max="2555" width="19.25" style="79" customWidth="1"/>
    <col min="2556" max="2807" width="9" style="79"/>
    <col min="2808" max="2808" width="31.625" style="79" customWidth="1"/>
    <col min="2809" max="2811" width="19.25" style="79" customWidth="1"/>
    <col min="2812" max="3063" width="9" style="79"/>
    <col min="3064" max="3064" width="31.625" style="79" customWidth="1"/>
    <col min="3065" max="3067" width="19.25" style="79" customWidth="1"/>
    <col min="3068" max="3319" width="9" style="79"/>
    <col min="3320" max="3320" width="31.625" style="79" customWidth="1"/>
    <col min="3321" max="3323" width="19.25" style="79" customWidth="1"/>
    <col min="3324" max="3575" width="9" style="79"/>
    <col min="3576" max="3576" width="31.625" style="79" customWidth="1"/>
    <col min="3577" max="3579" width="19.25" style="79" customWidth="1"/>
    <col min="3580" max="3831" width="9" style="79"/>
    <col min="3832" max="3832" width="31.625" style="79" customWidth="1"/>
    <col min="3833" max="3835" width="19.25" style="79" customWidth="1"/>
    <col min="3836" max="4087" width="9" style="79"/>
    <col min="4088" max="4088" width="31.625" style="79" customWidth="1"/>
    <col min="4089" max="4091" width="19.25" style="79" customWidth="1"/>
    <col min="4092" max="4343" width="9" style="79"/>
    <col min="4344" max="4344" width="31.625" style="79" customWidth="1"/>
    <col min="4345" max="4347" width="19.25" style="79" customWidth="1"/>
    <col min="4348" max="4599" width="9" style="79"/>
    <col min="4600" max="4600" width="31.625" style="79" customWidth="1"/>
    <col min="4601" max="4603" width="19.25" style="79" customWidth="1"/>
    <col min="4604" max="4855" width="9" style="79"/>
    <col min="4856" max="4856" width="31.625" style="79" customWidth="1"/>
    <col min="4857" max="4859" width="19.25" style="79" customWidth="1"/>
    <col min="4860" max="5111" width="9" style="79"/>
    <col min="5112" max="5112" width="31.625" style="79" customWidth="1"/>
    <col min="5113" max="5115" width="19.25" style="79" customWidth="1"/>
    <col min="5116" max="5367" width="9" style="79"/>
    <col min="5368" max="5368" width="31.625" style="79" customWidth="1"/>
    <col min="5369" max="5371" width="19.25" style="79" customWidth="1"/>
    <col min="5372" max="5623" width="9" style="79"/>
    <col min="5624" max="5624" width="31.625" style="79" customWidth="1"/>
    <col min="5625" max="5627" width="19.25" style="79" customWidth="1"/>
    <col min="5628" max="5879" width="9" style="79"/>
    <col min="5880" max="5880" width="31.625" style="79" customWidth="1"/>
    <col min="5881" max="5883" width="19.25" style="79" customWidth="1"/>
    <col min="5884" max="6135" width="9" style="79"/>
    <col min="6136" max="6136" width="31.625" style="79" customWidth="1"/>
    <col min="6137" max="6139" width="19.25" style="79" customWidth="1"/>
    <col min="6140" max="6391" width="9" style="79"/>
    <col min="6392" max="6392" width="31.625" style="79" customWidth="1"/>
    <col min="6393" max="6395" width="19.25" style="79" customWidth="1"/>
    <col min="6396" max="6647" width="9" style="79"/>
    <col min="6648" max="6648" width="31.625" style="79" customWidth="1"/>
    <col min="6649" max="6651" width="19.25" style="79" customWidth="1"/>
    <col min="6652" max="6903" width="9" style="79"/>
    <col min="6904" max="6904" width="31.625" style="79" customWidth="1"/>
    <col min="6905" max="6907" width="19.25" style="79" customWidth="1"/>
    <col min="6908" max="7159" width="9" style="79"/>
    <col min="7160" max="7160" width="31.625" style="79" customWidth="1"/>
    <col min="7161" max="7163" width="19.25" style="79" customWidth="1"/>
    <col min="7164" max="7415" width="9" style="79"/>
    <col min="7416" max="7416" width="31.625" style="79" customWidth="1"/>
    <col min="7417" max="7419" width="19.25" style="79" customWidth="1"/>
    <col min="7420" max="7671" width="9" style="79"/>
    <col min="7672" max="7672" width="31.625" style="79" customWidth="1"/>
    <col min="7673" max="7675" width="19.25" style="79" customWidth="1"/>
    <col min="7676" max="7927" width="9" style="79"/>
    <col min="7928" max="7928" width="31.625" style="79" customWidth="1"/>
    <col min="7929" max="7931" width="19.25" style="79" customWidth="1"/>
    <col min="7932" max="8183" width="9" style="79"/>
    <col min="8184" max="8184" width="31.625" style="79" customWidth="1"/>
    <col min="8185" max="8187" width="19.25" style="79" customWidth="1"/>
    <col min="8188" max="8439" width="9" style="79"/>
    <col min="8440" max="8440" width="31.625" style="79" customWidth="1"/>
    <col min="8441" max="8443" width="19.25" style="79" customWidth="1"/>
    <col min="8444" max="8695" width="9" style="79"/>
    <col min="8696" max="8696" width="31.625" style="79" customWidth="1"/>
    <col min="8697" max="8699" width="19.25" style="79" customWidth="1"/>
    <col min="8700" max="8951" width="9" style="79"/>
    <col min="8952" max="8952" width="31.625" style="79" customWidth="1"/>
    <col min="8953" max="8955" width="19.25" style="79" customWidth="1"/>
    <col min="8956" max="9207" width="9" style="79"/>
    <col min="9208" max="9208" width="31.625" style="79" customWidth="1"/>
    <col min="9209" max="9211" width="19.25" style="79" customWidth="1"/>
    <col min="9212" max="9463" width="9" style="79"/>
    <col min="9464" max="9464" width="31.625" style="79" customWidth="1"/>
    <col min="9465" max="9467" width="19.25" style="79" customWidth="1"/>
    <col min="9468" max="9719" width="9" style="79"/>
    <col min="9720" max="9720" width="31.625" style="79" customWidth="1"/>
    <col min="9721" max="9723" width="19.25" style="79" customWidth="1"/>
    <col min="9724" max="9975" width="9" style="79"/>
    <col min="9976" max="9976" width="31.625" style="79" customWidth="1"/>
    <col min="9977" max="9979" width="19.25" style="79" customWidth="1"/>
    <col min="9980" max="10231" width="9" style="79"/>
    <col min="10232" max="10232" width="31.625" style="79" customWidth="1"/>
    <col min="10233" max="10235" width="19.25" style="79" customWidth="1"/>
    <col min="10236" max="10487" width="9" style="79"/>
    <col min="10488" max="10488" width="31.625" style="79" customWidth="1"/>
    <col min="10489" max="10491" width="19.25" style="79" customWidth="1"/>
    <col min="10492" max="10743" width="9" style="79"/>
    <col min="10744" max="10744" width="31.625" style="79" customWidth="1"/>
    <col min="10745" max="10747" width="19.25" style="79" customWidth="1"/>
    <col min="10748" max="10999" width="9" style="79"/>
    <col min="11000" max="11000" width="31.625" style="79" customWidth="1"/>
    <col min="11001" max="11003" width="19.25" style="79" customWidth="1"/>
    <col min="11004" max="11255" width="9" style="79"/>
    <col min="11256" max="11256" width="31.625" style="79" customWidth="1"/>
    <col min="11257" max="11259" width="19.25" style="79" customWidth="1"/>
    <col min="11260" max="11511" width="9" style="79"/>
    <col min="11512" max="11512" width="31.625" style="79" customWidth="1"/>
    <col min="11513" max="11515" width="19.25" style="79" customWidth="1"/>
    <col min="11516" max="11767" width="9" style="79"/>
    <col min="11768" max="11768" width="31.625" style="79" customWidth="1"/>
    <col min="11769" max="11771" width="19.25" style="79" customWidth="1"/>
    <col min="11772" max="12023" width="9" style="79"/>
    <col min="12024" max="12024" width="31.625" style="79" customWidth="1"/>
    <col min="12025" max="12027" width="19.25" style="79" customWidth="1"/>
    <col min="12028" max="12279" width="9" style="79"/>
    <col min="12280" max="12280" width="31.625" style="79" customWidth="1"/>
    <col min="12281" max="12283" width="19.25" style="79" customWidth="1"/>
    <col min="12284" max="12535" width="9" style="79"/>
    <col min="12536" max="12536" width="31.625" style="79" customWidth="1"/>
    <col min="12537" max="12539" width="19.25" style="79" customWidth="1"/>
    <col min="12540" max="12791" width="9" style="79"/>
    <col min="12792" max="12792" width="31.625" style="79" customWidth="1"/>
    <col min="12793" max="12795" width="19.25" style="79" customWidth="1"/>
    <col min="12796" max="13047" width="9" style="79"/>
    <col min="13048" max="13048" width="31.625" style="79" customWidth="1"/>
    <col min="13049" max="13051" width="19.25" style="79" customWidth="1"/>
    <col min="13052" max="13303" width="9" style="79"/>
    <col min="13304" max="13304" width="31.625" style="79" customWidth="1"/>
    <col min="13305" max="13307" width="19.25" style="79" customWidth="1"/>
    <col min="13308" max="13559" width="9" style="79"/>
    <col min="13560" max="13560" width="31.625" style="79" customWidth="1"/>
    <col min="13561" max="13563" width="19.25" style="79" customWidth="1"/>
    <col min="13564" max="13815" width="9" style="79"/>
    <col min="13816" max="13816" width="31.625" style="79" customWidth="1"/>
    <col min="13817" max="13819" width="19.25" style="79" customWidth="1"/>
    <col min="13820" max="14071" width="9" style="79"/>
    <col min="14072" max="14072" width="31.625" style="79" customWidth="1"/>
    <col min="14073" max="14075" width="19.25" style="79" customWidth="1"/>
    <col min="14076" max="14327" width="9" style="79"/>
    <col min="14328" max="14328" width="31.625" style="79" customWidth="1"/>
    <col min="14329" max="14331" width="19.25" style="79" customWidth="1"/>
    <col min="14332" max="14583" width="9" style="79"/>
    <col min="14584" max="14584" width="31.625" style="79" customWidth="1"/>
    <col min="14585" max="14587" width="19.25" style="79" customWidth="1"/>
    <col min="14588" max="14839" width="9" style="79"/>
    <col min="14840" max="14840" width="31.625" style="79" customWidth="1"/>
    <col min="14841" max="14843" width="19.25" style="79" customWidth="1"/>
    <col min="14844" max="15095" width="9" style="79"/>
    <col min="15096" max="15096" width="31.625" style="79" customWidth="1"/>
    <col min="15097" max="15099" width="19.25" style="79" customWidth="1"/>
    <col min="15100" max="15351" width="9" style="79"/>
    <col min="15352" max="15352" width="31.625" style="79" customWidth="1"/>
    <col min="15353" max="15355" width="19.25" style="79" customWidth="1"/>
    <col min="15356" max="15607" width="9" style="79"/>
    <col min="15608" max="15608" width="31.625" style="79" customWidth="1"/>
    <col min="15609" max="15611" width="19.25" style="79" customWidth="1"/>
    <col min="15612" max="15863" width="9" style="79"/>
    <col min="15864" max="15864" width="31.625" style="79" customWidth="1"/>
    <col min="15865" max="15867" width="19.25" style="79" customWidth="1"/>
    <col min="15868" max="16119" width="9" style="79"/>
    <col min="16120" max="16120" width="31.625" style="79" customWidth="1"/>
    <col min="16121" max="16123" width="19.25" style="79" customWidth="1"/>
    <col min="16124" max="16384" width="9" style="79"/>
  </cols>
  <sheetData>
    <row r="1" spans="1:16375" s="134" customFormat="1" ht="28.5" customHeight="1">
      <c r="A1" s="134" t="s">
        <v>1190</v>
      </c>
      <c r="B1" s="342"/>
      <c r="C1" s="342"/>
    </row>
    <row r="2" spans="1:16375" ht="34.5" customHeight="1">
      <c r="A2" s="520" t="s">
        <v>1811</v>
      </c>
      <c r="B2" s="521"/>
      <c r="C2" s="521"/>
      <c r="D2" s="520"/>
    </row>
    <row r="3" spans="1:16375" ht="30" customHeight="1">
      <c r="A3" s="522"/>
      <c r="B3" s="523"/>
      <c r="C3" s="523"/>
      <c r="D3" s="334" t="s">
        <v>40</v>
      </c>
    </row>
    <row r="4" spans="1:16375" s="339" customFormat="1" ht="33" customHeight="1">
      <c r="A4" s="252" t="s">
        <v>41</v>
      </c>
      <c r="B4" s="253" t="s">
        <v>42</v>
      </c>
      <c r="C4" s="253" t="s">
        <v>43</v>
      </c>
      <c r="D4" s="237" t="s">
        <v>44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  <c r="XEU4" s="79"/>
    </row>
    <row r="5" spans="1:16375" ht="33" customHeight="1">
      <c r="A5" s="335" t="s">
        <v>1191</v>
      </c>
      <c r="B5" s="336">
        <v>25329</v>
      </c>
      <c r="C5" s="336">
        <v>25329</v>
      </c>
      <c r="D5" s="256">
        <v>100</v>
      </c>
    </row>
    <row r="6" spans="1:16375" ht="33" customHeight="1">
      <c r="A6" s="335" t="s">
        <v>1192</v>
      </c>
      <c r="B6" s="336">
        <v>27270</v>
      </c>
      <c r="C6" s="336">
        <v>27270</v>
      </c>
      <c r="D6" s="256">
        <v>100</v>
      </c>
    </row>
    <row r="7" spans="1:16375" ht="33" customHeight="1">
      <c r="A7" s="335" t="s">
        <v>1193</v>
      </c>
      <c r="B7" s="336">
        <v>32251</v>
      </c>
      <c r="C7" s="336">
        <v>32251</v>
      </c>
      <c r="D7" s="256">
        <v>100</v>
      </c>
    </row>
    <row r="8" spans="1:16375" ht="33" customHeight="1">
      <c r="A8" s="335" t="s">
        <v>1194</v>
      </c>
      <c r="B8" s="336">
        <v>2992</v>
      </c>
      <c r="C8" s="336">
        <v>2992</v>
      </c>
      <c r="D8" s="256">
        <v>100</v>
      </c>
    </row>
    <row r="9" spans="1:16375" ht="33" customHeight="1">
      <c r="A9" s="335" t="s">
        <v>1195</v>
      </c>
      <c r="B9" s="336">
        <v>50487</v>
      </c>
      <c r="C9" s="336">
        <v>50487</v>
      </c>
      <c r="D9" s="256">
        <v>100</v>
      </c>
    </row>
    <row r="10" spans="1:16375" ht="33" customHeight="1">
      <c r="A10" s="335" t="s">
        <v>1196</v>
      </c>
      <c r="B10" s="336">
        <v>19948</v>
      </c>
      <c r="C10" s="336">
        <v>19948</v>
      </c>
      <c r="D10" s="256">
        <v>100</v>
      </c>
    </row>
    <row r="11" spans="1:16375" ht="33" customHeight="1">
      <c r="A11" s="335" t="s">
        <v>1197</v>
      </c>
      <c r="B11" s="336">
        <v>16479</v>
      </c>
      <c r="C11" s="336">
        <v>16479</v>
      </c>
      <c r="D11" s="256">
        <v>100</v>
      </c>
    </row>
    <row r="12" spans="1:16375" ht="33" customHeight="1">
      <c r="A12" s="335" t="s">
        <v>1198</v>
      </c>
      <c r="B12" s="336">
        <v>100</v>
      </c>
      <c r="C12" s="336">
        <v>100</v>
      </c>
      <c r="D12" s="256">
        <v>100</v>
      </c>
    </row>
    <row r="13" spans="1:16375" ht="33" customHeight="1">
      <c r="A13" s="335" t="s">
        <v>1199</v>
      </c>
      <c r="B13" s="336">
        <v>16189</v>
      </c>
      <c r="C13" s="336">
        <v>16189</v>
      </c>
      <c r="D13" s="256">
        <v>100</v>
      </c>
    </row>
    <row r="14" spans="1:16375" ht="33" customHeight="1">
      <c r="A14" s="335" t="s">
        <v>1200</v>
      </c>
      <c r="B14" s="336">
        <v>12054</v>
      </c>
      <c r="C14" s="336">
        <v>12054</v>
      </c>
      <c r="D14" s="256">
        <v>100</v>
      </c>
    </row>
    <row r="15" spans="1:16375" ht="33" customHeight="1">
      <c r="A15" s="335" t="s">
        <v>1201</v>
      </c>
      <c r="B15" s="336">
        <v>5498</v>
      </c>
      <c r="C15" s="336">
        <v>5498</v>
      </c>
      <c r="D15" s="256">
        <v>100</v>
      </c>
    </row>
    <row r="16" spans="1:16375" ht="33" customHeight="1">
      <c r="A16" s="335" t="s">
        <v>1202</v>
      </c>
      <c r="B16" s="336">
        <v>25989</v>
      </c>
      <c r="C16" s="336">
        <v>20342</v>
      </c>
      <c r="D16" s="256">
        <v>78.3</v>
      </c>
    </row>
    <row r="17" spans="1:4" s="340" customFormat="1" ht="33" customHeight="1">
      <c r="A17" s="337" t="s">
        <v>1203</v>
      </c>
      <c r="B17" s="338">
        <v>234586</v>
      </c>
      <c r="C17" s="338">
        <v>228939</v>
      </c>
      <c r="D17" s="261">
        <v>97.6</v>
      </c>
    </row>
  </sheetData>
  <mergeCells count="2">
    <mergeCell ref="A2:D2"/>
    <mergeCell ref="A3:C3"/>
  </mergeCells>
  <phoneticPr fontId="58" type="noConversion"/>
  <printOptions horizontalCentered="1"/>
  <pageMargins left="0.74803149606299202" right="0.74803149606299202" top="0.98425196850393704" bottom="0.98425196850393704" header="0.511811023622047" footer="0.511811023622047"/>
  <pageSetup paperSize="9" orientation="portrait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D104"/>
  <sheetViews>
    <sheetView showZeros="0" workbookViewId="0">
      <pane xSplit="1" ySplit="4" topLeftCell="B5" activePane="bottomRight" state="frozen"/>
      <selection pane="topRight"/>
      <selection pane="bottomLeft"/>
      <selection pane="bottomRight" activeCell="J14" sqref="J14"/>
    </sheetView>
  </sheetViews>
  <sheetFormatPr defaultColWidth="9" defaultRowHeight="24.95" customHeight="1"/>
  <cols>
    <col min="1" max="1" width="37.75" style="97" customWidth="1"/>
    <col min="2" max="3" width="13.5" style="201" customWidth="1"/>
    <col min="4" max="4" width="14" style="97" customWidth="1"/>
    <col min="5" max="239" width="9" style="97"/>
    <col min="240" max="240" width="30.125" style="97" customWidth="1"/>
    <col min="241" max="243" width="21.125" style="97" customWidth="1"/>
    <col min="244" max="495" width="9" style="97"/>
    <col min="496" max="496" width="30.125" style="97" customWidth="1"/>
    <col min="497" max="499" width="21.125" style="97" customWidth="1"/>
    <col min="500" max="751" width="9" style="97"/>
    <col min="752" max="752" width="30.125" style="97" customWidth="1"/>
    <col min="753" max="755" width="21.125" style="97" customWidth="1"/>
    <col min="756" max="1007" width="9" style="97"/>
    <col min="1008" max="1008" width="30.125" style="97" customWidth="1"/>
    <col min="1009" max="1011" width="21.125" style="97" customWidth="1"/>
    <col min="1012" max="1263" width="9" style="97"/>
    <col min="1264" max="1264" width="30.125" style="97" customWidth="1"/>
    <col min="1265" max="1267" width="21.125" style="97" customWidth="1"/>
    <col min="1268" max="1519" width="9" style="97"/>
    <col min="1520" max="1520" width="30.125" style="97" customWidth="1"/>
    <col min="1521" max="1523" width="21.125" style="97" customWidth="1"/>
    <col min="1524" max="1775" width="9" style="97"/>
    <col min="1776" max="1776" width="30.125" style="97" customWidth="1"/>
    <col min="1777" max="1779" width="21.125" style="97" customWidth="1"/>
    <col min="1780" max="2031" width="9" style="97"/>
    <col min="2032" max="2032" width="30.125" style="97" customWidth="1"/>
    <col min="2033" max="2035" width="21.125" style="97" customWidth="1"/>
    <col min="2036" max="2287" width="9" style="97"/>
    <col min="2288" max="2288" width="30.125" style="97" customWidth="1"/>
    <col min="2289" max="2291" width="21.125" style="97" customWidth="1"/>
    <col min="2292" max="2543" width="9" style="97"/>
    <col min="2544" max="2544" width="30.125" style="97" customWidth="1"/>
    <col min="2545" max="2547" width="21.125" style="97" customWidth="1"/>
    <col min="2548" max="2799" width="9" style="97"/>
    <col min="2800" max="2800" width="30.125" style="97" customWidth="1"/>
    <col min="2801" max="2803" width="21.125" style="97" customWidth="1"/>
    <col min="2804" max="3055" width="9" style="97"/>
    <col min="3056" max="3056" width="30.125" style="97" customWidth="1"/>
    <col min="3057" max="3059" width="21.125" style="97" customWidth="1"/>
    <col min="3060" max="3311" width="9" style="97"/>
    <col min="3312" max="3312" width="30.125" style="97" customWidth="1"/>
    <col min="3313" max="3315" width="21.125" style="97" customWidth="1"/>
    <col min="3316" max="3567" width="9" style="97"/>
    <col min="3568" max="3568" width="30.125" style="97" customWidth="1"/>
    <col min="3569" max="3571" width="21.125" style="97" customWidth="1"/>
    <col min="3572" max="3823" width="9" style="97"/>
    <col min="3824" max="3824" width="30.125" style="97" customWidth="1"/>
    <col min="3825" max="3827" width="21.125" style="97" customWidth="1"/>
    <col min="3828" max="4079" width="9" style="97"/>
    <col min="4080" max="4080" width="30.125" style="97" customWidth="1"/>
    <col min="4081" max="4083" width="21.125" style="97" customWidth="1"/>
    <col min="4084" max="4335" width="9" style="97"/>
    <col min="4336" max="4336" width="30.125" style="97" customWidth="1"/>
    <col min="4337" max="4339" width="21.125" style="97" customWidth="1"/>
    <col min="4340" max="4591" width="9" style="97"/>
    <col min="4592" max="4592" width="30.125" style="97" customWidth="1"/>
    <col min="4593" max="4595" width="21.125" style="97" customWidth="1"/>
    <col min="4596" max="4847" width="9" style="97"/>
    <col min="4848" max="4848" width="30.125" style="97" customWidth="1"/>
    <col min="4849" max="4851" width="21.125" style="97" customWidth="1"/>
    <col min="4852" max="5103" width="9" style="97"/>
    <col min="5104" max="5104" width="30.125" style="97" customWidth="1"/>
    <col min="5105" max="5107" width="21.125" style="97" customWidth="1"/>
    <col min="5108" max="5359" width="9" style="97"/>
    <col min="5360" max="5360" width="30.125" style="97" customWidth="1"/>
    <col min="5361" max="5363" width="21.125" style="97" customWidth="1"/>
    <col min="5364" max="5615" width="9" style="97"/>
    <col min="5616" max="5616" width="30.125" style="97" customWidth="1"/>
    <col min="5617" max="5619" width="21.125" style="97" customWidth="1"/>
    <col min="5620" max="5871" width="9" style="97"/>
    <col min="5872" max="5872" width="30.125" style="97" customWidth="1"/>
    <col min="5873" max="5875" width="21.125" style="97" customWidth="1"/>
    <col min="5876" max="6127" width="9" style="97"/>
    <col min="6128" max="6128" width="30.125" style="97" customWidth="1"/>
    <col min="6129" max="6131" width="21.125" style="97" customWidth="1"/>
    <col min="6132" max="6383" width="9" style="97"/>
    <col min="6384" max="6384" width="30.125" style="97" customWidth="1"/>
    <col min="6385" max="6387" width="21.125" style="97" customWidth="1"/>
    <col min="6388" max="6639" width="9" style="97"/>
    <col min="6640" max="6640" width="30.125" style="97" customWidth="1"/>
    <col min="6641" max="6643" width="21.125" style="97" customWidth="1"/>
    <col min="6644" max="6895" width="9" style="97"/>
    <col min="6896" max="6896" width="30.125" style="97" customWidth="1"/>
    <col min="6897" max="6899" width="21.125" style="97" customWidth="1"/>
    <col min="6900" max="7151" width="9" style="97"/>
    <col min="7152" max="7152" width="30.125" style="97" customWidth="1"/>
    <col min="7153" max="7155" width="21.125" style="97" customWidth="1"/>
    <col min="7156" max="7407" width="9" style="97"/>
    <col min="7408" max="7408" width="30.125" style="97" customWidth="1"/>
    <col min="7409" max="7411" width="21.125" style="97" customWidth="1"/>
    <col min="7412" max="7663" width="9" style="97"/>
    <col min="7664" max="7664" width="30.125" style="97" customWidth="1"/>
    <col min="7665" max="7667" width="21.125" style="97" customWidth="1"/>
    <col min="7668" max="7919" width="9" style="97"/>
    <col min="7920" max="7920" width="30.125" style="97" customWidth="1"/>
    <col min="7921" max="7923" width="21.125" style="97" customWidth="1"/>
    <col min="7924" max="8175" width="9" style="97"/>
    <col min="8176" max="8176" width="30.125" style="97" customWidth="1"/>
    <col min="8177" max="8179" width="21.125" style="97" customWidth="1"/>
    <col min="8180" max="8431" width="9" style="97"/>
    <col min="8432" max="8432" width="30.125" style="97" customWidth="1"/>
    <col min="8433" max="8435" width="21.125" style="97" customWidth="1"/>
    <col min="8436" max="8687" width="9" style="97"/>
    <col min="8688" max="8688" width="30.125" style="97" customWidth="1"/>
    <col min="8689" max="8691" width="21.125" style="97" customWidth="1"/>
    <col min="8692" max="8943" width="9" style="97"/>
    <col min="8944" max="8944" width="30.125" style="97" customWidth="1"/>
    <col min="8945" max="8947" width="21.125" style="97" customWidth="1"/>
    <col min="8948" max="9199" width="9" style="97"/>
    <col min="9200" max="9200" width="30.125" style="97" customWidth="1"/>
    <col min="9201" max="9203" width="21.125" style="97" customWidth="1"/>
    <col min="9204" max="9455" width="9" style="97"/>
    <col min="9456" max="9456" width="30.125" style="97" customWidth="1"/>
    <col min="9457" max="9459" width="21.125" style="97" customWidth="1"/>
    <col min="9460" max="9711" width="9" style="97"/>
    <col min="9712" max="9712" width="30.125" style="97" customWidth="1"/>
    <col min="9713" max="9715" width="21.125" style="97" customWidth="1"/>
    <col min="9716" max="9967" width="9" style="97"/>
    <col min="9968" max="9968" width="30.125" style="97" customWidth="1"/>
    <col min="9969" max="9971" width="21.125" style="97" customWidth="1"/>
    <col min="9972" max="10223" width="9" style="97"/>
    <col min="10224" max="10224" width="30.125" style="97" customWidth="1"/>
    <col min="10225" max="10227" width="21.125" style="97" customWidth="1"/>
    <col min="10228" max="10479" width="9" style="97"/>
    <col min="10480" max="10480" width="30.125" style="97" customWidth="1"/>
    <col min="10481" max="10483" width="21.125" style="97" customWidth="1"/>
    <col min="10484" max="10735" width="9" style="97"/>
    <col min="10736" max="10736" width="30.125" style="97" customWidth="1"/>
    <col min="10737" max="10739" width="21.125" style="97" customWidth="1"/>
    <col min="10740" max="10991" width="9" style="97"/>
    <col min="10992" max="10992" width="30.125" style="97" customWidth="1"/>
    <col min="10993" max="10995" width="21.125" style="97" customWidth="1"/>
    <col min="10996" max="11247" width="9" style="97"/>
    <col min="11248" max="11248" width="30.125" style="97" customWidth="1"/>
    <col min="11249" max="11251" width="21.125" style="97" customWidth="1"/>
    <col min="11252" max="11503" width="9" style="97"/>
    <col min="11504" max="11504" width="30.125" style="97" customWidth="1"/>
    <col min="11505" max="11507" width="21.125" style="97" customWidth="1"/>
    <col min="11508" max="11759" width="9" style="97"/>
    <col min="11760" max="11760" width="30.125" style="97" customWidth="1"/>
    <col min="11761" max="11763" width="21.125" style="97" customWidth="1"/>
    <col min="11764" max="12015" width="9" style="97"/>
    <col min="12016" max="12016" width="30.125" style="97" customWidth="1"/>
    <col min="12017" max="12019" width="21.125" style="97" customWidth="1"/>
    <col min="12020" max="12271" width="9" style="97"/>
    <col min="12272" max="12272" width="30.125" style="97" customWidth="1"/>
    <col min="12273" max="12275" width="21.125" style="97" customWidth="1"/>
    <col min="12276" max="12527" width="9" style="97"/>
    <col min="12528" max="12528" width="30.125" style="97" customWidth="1"/>
    <col min="12529" max="12531" width="21.125" style="97" customWidth="1"/>
    <col min="12532" max="12783" width="9" style="97"/>
    <col min="12784" max="12784" width="30.125" style="97" customWidth="1"/>
    <col min="12785" max="12787" width="21.125" style="97" customWidth="1"/>
    <col min="12788" max="13039" width="9" style="97"/>
    <col min="13040" max="13040" width="30.125" style="97" customWidth="1"/>
    <col min="13041" max="13043" width="21.125" style="97" customWidth="1"/>
    <col min="13044" max="13295" width="9" style="97"/>
    <col min="13296" max="13296" width="30.125" style="97" customWidth="1"/>
    <col min="13297" max="13299" width="21.125" style="97" customWidth="1"/>
    <col min="13300" max="13551" width="9" style="97"/>
    <col min="13552" max="13552" width="30.125" style="97" customWidth="1"/>
    <col min="13553" max="13555" width="21.125" style="97" customWidth="1"/>
    <col min="13556" max="13807" width="9" style="97"/>
    <col min="13808" max="13808" width="30.125" style="97" customWidth="1"/>
    <col min="13809" max="13811" width="21.125" style="97" customWidth="1"/>
    <col min="13812" max="14063" width="9" style="97"/>
    <col min="14064" max="14064" width="30.125" style="97" customWidth="1"/>
    <col min="14065" max="14067" width="21.125" style="97" customWidth="1"/>
    <col min="14068" max="14319" width="9" style="97"/>
    <col min="14320" max="14320" width="30.125" style="97" customWidth="1"/>
    <col min="14321" max="14323" width="21.125" style="97" customWidth="1"/>
    <col min="14324" max="14575" width="9" style="97"/>
    <col min="14576" max="14576" width="30.125" style="97" customWidth="1"/>
    <col min="14577" max="14579" width="21.125" style="97" customWidth="1"/>
    <col min="14580" max="14831" width="9" style="97"/>
    <col min="14832" max="14832" width="30.125" style="97" customWidth="1"/>
    <col min="14833" max="14835" width="21.125" style="97" customWidth="1"/>
    <col min="14836" max="15087" width="9" style="97"/>
    <col min="15088" max="15088" width="30.125" style="97" customWidth="1"/>
    <col min="15089" max="15091" width="21.125" style="97" customWidth="1"/>
    <col min="15092" max="15343" width="9" style="97"/>
    <col min="15344" max="15344" width="30.125" style="97" customWidth="1"/>
    <col min="15345" max="15347" width="21.125" style="97" customWidth="1"/>
    <col min="15348" max="15599" width="9" style="97"/>
    <col min="15600" max="15600" width="30.125" style="97" customWidth="1"/>
    <col min="15601" max="15603" width="21.125" style="97" customWidth="1"/>
    <col min="15604" max="15855" width="9" style="97"/>
    <col min="15856" max="15856" width="30.125" style="97" customWidth="1"/>
    <col min="15857" max="15859" width="21.125" style="97" customWidth="1"/>
    <col min="15860" max="16111" width="9" style="97"/>
    <col min="16112" max="16112" width="30.125" style="97" customWidth="1"/>
    <col min="16113" max="16115" width="21.125" style="97" customWidth="1"/>
    <col min="16116" max="16384" width="9" style="97"/>
  </cols>
  <sheetData>
    <row r="1" spans="1:4" s="123" customFormat="1" ht="18" customHeight="1">
      <c r="A1" s="123" t="s">
        <v>1204</v>
      </c>
      <c r="B1" s="203"/>
      <c r="C1" s="203"/>
    </row>
    <row r="2" spans="1:4" ht="22.5" customHeight="1">
      <c r="A2" s="520" t="s">
        <v>1812</v>
      </c>
      <c r="B2" s="521"/>
      <c r="C2" s="521"/>
      <c r="D2" s="520"/>
    </row>
    <row r="3" spans="1:4" ht="20.25" customHeight="1">
      <c r="A3" s="524"/>
      <c r="B3" s="525"/>
      <c r="C3" s="333"/>
      <c r="D3" s="334" t="s">
        <v>40</v>
      </c>
    </row>
    <row r="4" spans="1:4" ht="30" customHeight="1">
      <c r="A4" s="252" t="s">
        <v>41</v>
      </c>
      <c r="B4" s="253" t="s">
        <v>42</v>
      </c>
      <c r="C4" s="296" t="s">
        <v>43</v>
      </c>
      <c r="D4" s="237" t="s">
        <v>1205</v>
      </c>
    </row>
    <row r="5" spans="1:4" ht="18" customHeight="1">
      <c r="A5" s="335" t="s">
        <v>1191</v>
      </c>
      <c r="B5" s="336">
        <v>24118</v>
      </c>
      <c r="C5" s="336">
        <v>24118</v>
      </c>
      <c r="D5" s="256">
        <v>100</v>
      </c>
    </row>
    <row r="6" spans="1:4" ht="18" customHeight="1">
      <c r="A6" s="335" t="s">
        <v>1206</v>
      </c>
      <c r="B6" s="336">
        <v>16321</v>
      </c>
      <c r="C6" s="336">
        <v>16321</v>
      </c>
      <c r="D6" s="256">
        <v>100</v>
      </c>
    </row>
    <row r="7" spans="1:4" ht="18" customHeight="1">
      <c r="A7" s="335" t="s">
        <v>1207</v>
      </c>
      <c r="B7" s="336">
        <v>3749</v>
      </c>
      <c r="C7" s="336">
        <v>3749</v>
      </c>
      <c r="D7" s="256">
        <v>100</v>
      </c>
    </row>
    <row r="8" spans="1:4" ht="18" customHeight="1">
      <c r="A8" s="335" t="s">
        <v>1208</v>
      </c>
      <c r="B8" s="336">
        <v>1637</v>
      </c>
      <c r="C8" s="336">
        <v>1637</v>
      </c>
      <c r="D8" s="256">
        <v>100</v>
      </c>
    </row>
    <row r="9" spans="1:4" ht="18" customHeight="1">
      <c r="A9" s="335" t="s">
        <v>1209</v>
      </c>
      <c r="B9" s="336">
        <v>2411</v>
      </c>
      <c r="C9" s="336">
        <v>2411</v>
      </c>
      <c r="D9" s="256">
        <v>100</v>
      </c>
    </row>
    <row r="10" spans="1:4" ht="18" customHeight="1">
      <c r="A10" s="335" t="s">
        <v>1192</v>
      </c>
      <c r="B10" s="336">
        <v>5880</v>
      </c>
      <c r="C10" s="336">
        <v>5880</v>
      </c>
      <c r="D10" s="256">
        <v>100</v>
      </c>
    </row>
    <row r="11" spans="1:4" ht="18" customHeight="1">
      <c r="A11" s="335" t="s">
        <v>1210</v>
      </c>
      <c r="B11" s="336">
        <v>1879</v>
      </c>
      <c r="C11" s="336">
        <v>1879</v>
      </c>
      <c r="D11" s="256">
        <v>100</v>
      </c>
    </row>
    <row r="12" spans="1:4" ht="18" customHeight="1">
      <c r="A12" s="335" t="s">
        <v>1822</v>
      </c>
      <c r="B12" s="336">
        <v>6</v>
      </c>
      <c r="C12" s="336">
        <v>6</v>
      </c>
      <c r="D12" s="256">
        <v>100</v>
      </c>
    </row>
    <row r="13" spans="1:4" ht="18" customHeight="1">
      <c r="A13" s="335" t="s">
        <v>1778</v>
      </c>
      <c r="B13" s="336">
        <v>50</v>
      </c>
      <c r="C13" s="336">
        <v>50</v>
      </c>
      <c r="D13" s="256">
        <v>100</v>
      </c>
    </row>
    <row r="14" spans="1:4" ht="18" customHeight="1">
      <c r="A14" s="335" t="s">
        <v>1211</v>
      </c>
      <c r="B14" s="336">
        <v>198</v>
      </c>
      <c r="C14" s="336">
        <v>198</v>
      </c>
      <c r="D14" s="256">
        <v>100</v>
      </c>
    </row>
    <row r="15" spans="1:4" ht="18" customHeight="1">
      <c r="A15" s="335" t="s">
        <v>1212</v>
      </c>
      <c r="B15" s="336">
        <v>82</v>
      </c>
      <c r="C15" s="336">
        <v>82</v>
      </c>
      <c r="D15" s="256">
        <v>100</v>
      </c>
    </row>
    <row r="16" spans="1:4" ht="18" customHeight="1">
      <c r="A16" s="335" t="s">
        <v>1213</v>
      </c>
      <c r="B16" s="336">
        <v>69</v>
      </c>
      <c r="C16" s="336">
        <v>69</v>
      </c>
      <c r="D16" s="256">
        <v>100</v>
      </c>
    </row>
    <row r="17" spans="1:4" ht="18" customHeight="1">
      <c r="A17" s="335" t="s">
        <v>1214</v>
      </c>
      <c r="B17" s="336">
        <v>1</v>
      </c>
      <c r="C17" s="336">
        <v>1</v>
      </c>
      <c r="D17" s="256">
        <v>100</v>
      </c>
    </row>
    <row r="18" spans="1:4" ht="18" customHeight="1">
      <c r="A18" s="335" t="s">
        <v>1215</v>
      </c>
      <c r="B18" s="336">
        <v>91</v>
      </c>
      <c r="C18" s="336">
        <v>91</v>
      </c>
      <c r="D18" s="256">
        <v>100</v>
      </c>
    </row>
    <row r="19" spans="1:4" ht="18" customHeight="1">
      <c r="A19" s="335" t="s">
        <v>1216</v>
      </c>
      <c r="B19" s="336">
        <v>146</v>
      </c>
      <c r="C19" s="336">
        <v>146</v>
      </c>
      <c r="D19" s="256">
        <v>100</v>
      </c>
    </row>
    <row r="20" spans="1:4" ht="18" customHeight="1">
      <c r="A20" s="335" t="s">
        <v>1217</v>
      </c>
      <c r="B20" s="336">
        <v>3358</v>
      </c>
      <c r="C20" s="336">
        <v>3358</v>
      </c>
      <c r="D20" s="256">
        <v>100</v>
      </c>
    </row>
    <row r="21" spans="1:4" ht="18" customHeight="1">
      <c r="A21" s="335" t="s">
        <v>1193</v>
      </c>
      <c r="B21" s="336">
        <v>1325</v>
      </c>
      <c r="C21" s="336">
        <v>1325</v>
      </c>
      <c r="D21" s="256">
        <v>100</v>
      </c>
    </row>
    <row r="22" spans="1:4" ht="18" customHeight="1">
      <c r="A22" s="335" t="s">
        <v>1218</v>
      </c>
      <c r="B22" s="336">
        <v>0</v>
      </c>
      <c r="C22" s="336">
        <v>0</v>
      </c>
      <c r="D22" s="256"/>
    </row>
    <row r="23" spans="1:4" ht="18" customHeight="1">
      <c r="A23" s="335" t="s">
        <v>1219</v>
      </c>
      <c r="B23" s="336">
        <v>1292</v>
      </c>
      <c r="C23" s="336">
        <v>1292</v>
      </c>
      <c r="D23" s="256">
        <v>100</v>
      </c>
    </row>
    <row r="24" spans="1:4" ht="18" customHeight="1">
      <c r="A24" s="335" t="s">
        <v>1220</v>
      </c>
      <c r="B24" s="336">
        <v>0</v>
      </c>
      <c r="C24" s="336">
        <v>0</v>
      </c>
      <c r="D24" s="256"/>
    </row>
    <row r="25" spans="1:4" ht="18" customHeight="1">
      <c r="A25" s="335" t="s">
        <v>1221</v>
      </c>
      <c r="B25" s="336">
        <v>0</v>
      </c>
      <c r="C25" s="336">
        <v>0</v>
      </c>
      <c r="D25" s="256"/>
    </row>
    <row r="26" spans="1:4" ht="18" customHeight="1">
      <c r="A26" s="335" t="s">
        <v>1222</v>
      </c>
      <c r="B26" s="336">
        <v>27</v>
      </c>
      <c r="C26" s="336">
        <v>27</v>
      </c>
      <c r="D26" s="256">
        <v>100</v>
      </c>
    </row>
    <row r="27" spans="1:4" ht="18" customHeight="1">
      <c r="A27" s="335" t="s">
        <v>1223</v>
      </c>
      <c r="B27" s="336">
        <v>0</v>
      </c>
      <c r="C27" s="336">
        <v>0</v>
      </c>
      <c r="D27" s="256"/>
    </row>
    <row r="28" spans="1:4" ht="18" customHeight="1">
      <c r="A28" s="335" t="s">
        <v>1224</v>
      </c>
      <c r="B28" s="336">
        <v>6</v>
      </c>
      <c r="C28" s="336">
        <v>6</v>
      </c>
      <c r="D28" s="256">
        <v>100</v>
      </c>
    </row>
    <row r="29" spans="1:4" ht="18" customHeight="1">
      <c r="A29" s="335" t="s">
        <v>1194</v>
      </c>
      <c r="B29" s="336">
        <v>0</v>
      </c>
      <c r="C29" s="336">
        <v>0</v>
      </c>
      <c r="D29" s="256"/>
    </row>
    <row r="30" spans="1:4" ht="18" customHeight="1">
      <c r="A30" s="335" t="s">
        <v>1218</v>
      </c>
      <c r="B30" s="336">
        <v>0</v>
      </c>
      <c r="C30" s="336">
        <v>0</v>
      </c>
      <c r="D30" s="256"/>
    </row>
    <row r="31" spans="1:4" ht="18" customHeight="1">
      <c r="A31" s="335" t="s">
        <v>1219</v>
      </c>
      <c r="B31" s="336">
        <v>0</v>
      </c>
      <c r="C31" s="336">
        <v>0</v>
      </c>
      <c r="D31" s="256"/>
    </row>
    <row r="32" spans="1:4" ht="18" customHeight="1">
      <c r="A32" s="335" t="s">
        <v>1220</v>
      </c>
      <c r="B32" s="336">
        <v>0</v>
      </c>
      <c r="C32" s="336">
        <v>0</v>
      </c>
      <c r="D32" s="256"/>
    </row>
    <row r="33" spans="1:4" ht="18" customHeight="1">
      <c r="A33" s="335" t="s">
        <v>1222</v>
      </c>
      <c r="B33" s="336">
        <v>0</v>
      </c>
      <c r="C33" s="336">
        <v>0</v>
      </c>
      <c r="D33" s="256"/>
    </row>
    <row r="34" spans="1:4" ht="18" customHeight="1">
      <c r="A34" s="335" t="s">
        <v>1223</v>
      </c>
      <c r="B34" s="336">
        <v>0</v>
      </c>
      <c r="C34" s="336">
        <v>0</v>
      </c>
      <c r="D34" s="256"/>
    </row>
    <row r="35" spans="1:4" ht="18" customHeight="1">
      <c r="A35" s="335" t="s">
        <v>1224</v>
      </c>
      <c r="B35" s="336">
        <v>0</v>
      </c>
      <c r="C35" s="336">
        <v>0</v>
      </c>
      <c r="D35" s="256"/>
    </row>
    <row r="36" spans="1:4" ht="18" customHeight="1">
      <c r="A36" s="335" t="s">
        <v>1195</v>
      </c>
      <c r="B36" s="336">
        <v>43571</v>
      </c>
      <c r="C36" s="336">
        <v>43571</v>
      </c>
      <c r="D36" s="256">
        <v>100</v>
      </c>
    </row>
    <row r="37" spans="1:4" ht="18" customHeight="1">
      <c r="A37" s="335" t="s">
        <v>1225</v>
      </c>
      <c r="B37" s="336">
        <v>42913</v>
      </c>
      <c r="C37" s="336">
        <v>42913</v>
      </c>
      <c r="D37" s="256">
        <v>100</v>
      </c>
    </row>
    <row r="38" spans="1:4" ht="18" customHeight="1">
      <c r="A38" s="335" t="s">
        <v>1226</v>
      </c>
      <c r="B38" s="336">
        <v>656</v>
      </c>
      <c r="C38" s="336">
        <v>656</v>
      </c>
      <c r="D38" s="256">
        <v>100</v>
      </c>
    </row>
    <row r="39" spans="1:4" ht="18" customHeight="1">
      <c r="A39" s="335" t="s">
        <v>1227</v>
      </c>
      <c r="B39" s="336">
        <v>2</v>
      </c>
      <c r="C39" s="336">
        <v>2</v>
      </c>
      <c r="D39" s="256">
        <v>100</v>
      </c>
    </row>
    <row r="40" spans="1:4" ht="18" customHeight="1">
      <c r="A40" s="335" t="s">
        <v>1196</v>
      </c>
      <c r="B40" s="336">
        <v>2</v>
      </c>
      <c r="C40" s="336">
        <v>2</v>
      </c>
      <c r="D40" s="256">
        <v>100</v>
      </c>
    </row>
    <row r="41" spans="1:4" ht="18" customHeight="1">
      <c r="A41" s="335" t="s">
        <v>1228</v>
      </c>
      <c r="B41" s="336">
        <v>2</v>
      </c>
      <c r="C41" s="336">
        <v>2</v>
      </c>
      <c r="D41" s="256">
        <v>100</v>
      </c>
    </row>
    <row r="42" spans="1:4" ht="18" customHeight="1">
      <c r="A42" s="335" t="s">
        <v>1229</v>
      </c>
      <c r="B42" s="336">
        <v>0</v>
      </c>
      <c r="C42" s="336">
        <v>0</v>
      </c>
      <c r="D42" s="256"/>
    </row>
    <row r="43" spans="1:4" ht="18" customHeight="1">
      <c r="A43" s="335" t="s">
        <v>1197</v>
      </c>
      <c r="B43" s="336">
        <v>408</v>
      </c>
      <c r="C43" s="336">
        <v>408</v>
      </c>
      <c r="D43" s="256">
        <v>100</v>
      </c>
    </row>
    <row r="44" spans="1:4" ht="18" customHeight="1">
      <c r="A44" s="335" t="s">
        <v>1230</v>
      </c>
      <c r="B44" s="336">
        <v>0</v>
      </c>
      <c r="C44" s="336">
        <v>0</v>
      </c>
      <c r="D44" s="256"/>
    </row>
    <row r="45" spans="1:4" ht="18" customHeight="1">
      <c r="A45" s="335" t="s">
        <v>1231</v>
      </c>
      <c r="B45" s="336">
        <v>26</v>
      </c>
      <c r="C45" s="336">
        <v>26</v>
      </c>
      <c r="D45" s="256">
        <v>100</v>
      </c>
    </row>
    <row r="46" spans="1:4" ht="18" customHeight="1">
      <c r="A46" s="335" t="s">
        <v>1232</v>
      </c>
      <c r="B46" s="336">
        <v>382</v>
      </c>
      <c r="C46" s="336">
        <v>382</v>
      </c>
      <c r="D46" s="256">
        <v>100</v>
      </c>
    </row>
    <row r="47" spans="1:4" ht="18" customHeight="1">
      <c r="A47" s="335" t="s">
        <v>1198</v>
      </c>
      <c r="B47" s="336">
        <v>0</v>
      </c>
      <c r="C47" s="336">
        <v>0</v>
      </c>
      <c r="D47" s="256"/>
    </row>
    <row r="48" spans="1:4" ht="18" customHeight="1">
      <c r="A48" s="335" t="s">
        <v>1233</v>
      </c>
      <c r="B48" s="336">
        <v>0</v>
      </c>
      <c r="C48" s="336">
        <v>0</v>
      </c>
      <c r="D48" s="256"/>
    </row>
    <row r="49" spans="1:4" ht="18" customHeight="1">
      <c r="A49" s="335" t="s">
        <v>1234</v>
      </c>
      <c r="B49" s="336">
        <v>0</v>
      </c>
      <c r="C49" s="336">
        <v>0</v>
      </c>
      <c r="D49" s="256"/>
    </row>
    <row r="50" spans="1:4" ht="18" customHeight="1">
      <c r="A50" s="335" t="s">
        <v>1199</v>
      </c>
      <c r="B50" s="336">
        <v>2437</v>
      </c>
      <c r="C50" s="336">
        <v>2437</v>
      </c>
      <c r="D50" s="256">
        <v>100</v>
      </c>
    </row>
    <row r="51" spans="1:4" ht="18" customHeight="1">
      <c r="A51" s="335" t="s">
        <v>1235</v>
      </c>
      <c r="B51" s="336">
        <v>368</v>
      </c>
      <c r="C51" s="336">
        <v>368</v>
      </c>
      <c r="D51" s="256">
        <v>100</v>
      </c>
    </row>
    <row r="52" spans="1:4" ht="18" customHeight="1">
      <c r="A52" s="335" t="s">
        <v>1236</v>
      </c>
      <c r="B52" s="336">
        <v>0</v>
      </c>
      <c r="C52" s="336">
        <v>0</v>
      </c>
      <c r="D52" s="256"/>
    </row>
    <row r="53" spans="1:4" ht="18" customHeight="1">
      <c r="A53" s="335" t="s">
        <v>1237</v>
      </c>
      <c r="B53" s="336">
        <v>0</v>
      </c>
      <c r="C53" s="336">
        <v>0</v>
      </c>
      <c r="D53" s="256"/>
    </row>
    <row r="54" spans="1:4" ht="18" customHeight="1">
      <c r="A54" s="335" t="s">
        <v>1238</v>
      </c>
      <c r="B54" s="336">
        <v>1834</v>
      </c>
      <c r="C54" s="336">
        <v>1834</v>
      </c>
      <c r="D54" s="256">
        <v>100</v>
      </c>
    </row>
    <row r="55" spans="1:4" ht="18" customHeight="1">
      <c r="A55" s="335" t="s">
        <v>1239</v>
      </c>
      <c r="B55" s="336">
        <v>235</v>
      </c>
      <c r="C55" s="336">
        <v>235</v>
      </c>
      <c r="D55" s="256">
        <v>100</v>
      </c>
    </row>
    <row r="56" spans="1:4" ht="18" customHeight="1">
      <c r="A56" s="335" t="s">
        <v>1200</v>
      </c>
      <c r="B56" s="336">
        <v>0</v>
      </c>
      <c r="C56" s="336">
        <v>0</v>
      </c>
      <c r="D56" s="256"/>
    </row>
    <row r="57" spans="1:4" ht="18" customHeight="1">
      <c r="A57" s="335" t="s">
        <v>1240</v>
      </c>
      <c r="B57" s="336">
        <v>0</v>
      </c>
      <c r="C57" s="336">
        <v>0</v>
      </c>
      <c r="D57" s="256"/>
    </row>
    <row r="58" spans="1:4" ht="18" customHeight="1">
      <c r="A58" s="335" t="s">
        <v>545</v>
      </c>
      <c r="B58" s="336">
        <v>0</v>
      </c>
      <c r="C58" s="336">
        <v>0</v>
      </c>
      <c r="D58" s="256"/>
    </row>
    <row r="59" spans="1:4" ht="18" customHeight="1">
      <c r="A59" s="335" t="s">
        <v>1201</v>
      </c>
      <c r="B59" s="336">
        <v>0</v>
      </c>
      <c r="C59" s="336">
        <v>0</v>
      </c>
      <c r="D59" s="256"/>
    </row>
    <row r="60" spans="1:4" ht="18" customHeight="1">
      <c r="A60" s="335" t="s">
        <v>1241</v>
      </c>
      <c r="B60" s="336">
        <v>0</v>
      </c>
      <c r="C60" s="336">
        <v>0</v>
      </c>
      <c r="D60" s="256"/>
    </row>
    <row r="61" spans="1:4" ht="18" customHeight="1">
      <c r="A61" s="335" t="s">
        <v>1242</v>
      </c>
      <c r="B61" s="336">
        <v>0</v>
      </c>
      <c r="C61" s="336">
        <v>0</v>
      </c>
      <c r="D61" s="256"/>
    </row>
    <row r="62" spans="1:4" ht="18" customHeight="1">
      <c r="A62" s="335" t="s">
        <v>1243</v>
      </c>
      <c r="B62" s="336">
        <v>0</v>
      </c>
      <c r="C62" s="336">
        <v>0</v>
      </c>
      <c r="D62" s="256"/>
    </row>
    <row r="63" spans="1:4" ht="18" customHeight="1">
      <c r="A63" s="335" t="s">
        <v>1244</v>
      </c>
      <c r="B63" s="336">
        <v>0</v>
      </c>
      <c r="C63" s="336">
        <v>0</v>
      </c>
      <c r="D63" s="256"/>
    </row>
    <row r="64" spans="1:4" ht="18" customHeight="1">
      <c r="A64" s="335" t="s">
        <v>1202</v>
      </c>
      <c r="B64" s="336">
        <v>0</v>
      </c>
      <c r="C64" s="336">
        <v>0</v>
      </c>
      <c r="D64" s="256"/>
    </row>
    <row r="65" spans="1:4" ht="18" customHeight="1">
      <c r="A65" s="335" t="s">
        <v>1245</v>
      </c>
      <c r="B65" s="336">
        <v>0</v>
      </c>
      <c r="C65" s="336">
        <v>0</v>
      </c>
      <c r="D65" s="256"/>
    </row>
    <row r="66" spans="1:4" ht="18" customHeight="1">
      <c r="A66" s="335" t="s">
        <v>1246</v>
      </c>
      <c r="B66" s="336">
        <v>0</v>
      </c>
      <c r="C66" s="336">
        <v>0</v>
      </c>
      <c r="D66" s="256"/>
    </row>
    <row r="67" spans="1:4" ht="18" customHeight="1">
      <c r="A67" s="335" t="s">
        <v>1247</v>
      </c>
      <c r="B67" s="336">
        <v>0</v>
      </c>
      <c r="C67" s="336">
        <v>0</v>
      </c>
      <c r="D67" s="256"/>
    </row>
    <row r="68" spans="1:4" ht="18" customHeight="1">
      <c r="A68" s="335" t="s">
        <v>1026</v>
      </c>
      <c r="B68" s="336">
        <v>0</v>
      </c>
      <c r="C68" s="336">
        <v>0</v>
      </c>
      <c r="D68" s="256"/>
    </row>
    <row r="69" spans="1:4" s="332" customFormat="1" ht="18" customHeight="1">
      <c r="A69" s="337" t="s">
        <v>1248</v>
      </c>
      <c r="B69" s="338">
        <v>77741</v>
      </c>
      <c r="C69" s="338">
        <v>77741</v>
      </c>
      <c r="D69" s="261">
        <v>100</v>
      </c>
    </row>
    <row r="70" spans="1:4" ht="24.75" customHeight="1"/>
    <row r="71" spans="1:4" ht="24.75" customHeight="1"/>
    <row r="72" spans="1:4" ht="24.75" customHeight="1"/>
    <row r="73" spans="1:4" ht="24.75" customHeight="1"/>
    <row r="74" spans="1:4" ht="24.75" customHeight="1"/>
    <row r="75" spans="1:4" ht="24.75" customHeight="1"/>
    <row r="76" spans="1:4" ht="24.75" customHeight="1"/>
    <row r="77" spans="1:4" ht="24.75" customHeight="1"/>
    <row r="78" spans="1:4" ht="24.75" customHeight="1"/>
    <row r="79" spans="1:4" ht="24.75" customHeight="1"/>
    <row r="80" spans="1:4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  <row r="102" ht="24.75" customHeight="1"/>
    <row r="103" ht="24.75" customHeight="1"/>
    <row r="104" ht="37.5" customHeight="1"/>
  </sheetData>
  <mergeCells count="2">
    <mergeCell ref="A2:D2"/>
    <mergeCell ref="A3:B3"/>
  </mergeCells>
  <phoneticPr fontId="58" type="noConversion"/>
  <printOptions horizontalCentered="1"/>
  <pageMargins left="0.74803149606299202" right="0.74803149606299202" top="0.78740157480314998" bottom="0.78740157480314998" header="0.511811023622047" footer="0.511811023622047"/>
  <pageSetup paperSize="9" fitToHeight="0" orientation="portrait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R72"/>
  <sheetViews>
    <sheetView showZeros="0" workbookViewId="0">
      <pane xSplit="1" ySplit="4" topLeftCell="B5" activePane="bottomRight" state="frozen"/>
      <selection pane="topRight"/>
      <selection pane="bottomLeft"/>
      <selection pane="bottomRight" activeCell="B5" sqref="B5:R72"/>
    </sheetView>
  </sheetViews>
  <sheetFormatPr defaultColWidth="9" defaultRowHeight="20.100000000000001" customHeight="1"/>
  <cols>
    <col min="1" max="1" width="46.875" style="283" customWidth="1"/>
    <col min="2" max="2" width="13.375" style="283" customWidth="1"/>
    <col min="3" max="11" width="10.375" style="283" customWidth="1"/>
    <col min="12" max="16384" width="9" style="283"/>
  </cols>
  <sheetData>
    <row r="1" spans="1:18" s="280" customFormat="1" ht="15.75" customHeight="1">
      <c r="A1" s="280" t="s">
        <v>1249</v>
      </c>
    </row>
    <row r="2" spans="1:18" ht="19.5" customHeight="1">
      <c r="A2" s="526" t="s">
        <v>1813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</row>
    <row r="3" spans="1:18" ht="14.25" customHeight="1">
      <c r="A3" s="281"/>
      <c r="B3" s="281"/>
      <c r="C3" s="281"/>
      <c r="D3" s="281"/>
      <c r="E3" s="281"/>
      <c r="F3" s="281"/>
      <c r="G3" s="281"/>
      <c r="H3" s="281"/>
      <c r="I3" s="281"/>
      <c r="J3" s="527" t="s">
        <v>40</v>
      </c>
      <c r="K3" s="527"/>
    </row>
    <row r="4" spans="1:18" s="281" customFormat="1" ht="14.1" customHeight="1">
      <c r="A4" s="284" t="s">
        <v>1250</v>
      </c>
      <c r="B4" s="284" t="s">
        <v>1251</v>
      </c>
      <c r="C4" s="178" t="s">
        <v>1788</v>
      </c>
      <c r="D4" s="178" t="s">
        <v>1789</v>
      </c>
      <c r="E4" s="178" t="s">
        <v>1790</v>
      </c>
      <c r="F4" s="178" t="s">
        <v>1791</v>
      </c>
      <c r="G4" s="432" t="s">
        <v>1802</v>
      </c>
      <c r="H4" s="178" t="s">
        <v>1792</v>
      </c>
      <c r="I4" s="178" t="s">
        <v>1793</v>
      </c>
      <c r="J4" s="178" t="s">
        <v>1794</v>
      </c>
      <c r="K4" s="178" t="s">
        <v>1795</v>
      </c>
      <c r="L4" s="178" t="s">
        <v>1796</v>
      </c>
      <c r="M4" s="178" t="s">
        <v>1797</v>
      </c>
      <c r="N4" s="178" t="s">
        <v>1798</v>
      </c>
      <c r="O4" s="178" t="s">
        <v>1799</v>
      </c>
      <c r="P4" s="178" t="s">
        <v>1800</v>
      </c>
      <c r="Q4" s="178" t="s">
        <v>1801</v>
      </c>
      <c r="R4" s="178" t="s">
        <v>1803</v>
      </c>
    </row>
    <row r="5" spans="1:18" ht="14.1" customHeight="1">
      <c r="A5" s="433" t="s">
        <v>1252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</row>
    <row r="6" spans="1:18" ht="14.1" customHeight="1">
      <c r="A6" s="435" t="s">
        <v>1253</v>
      </c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</row>
    <row r="7" spans="1:18" ht="14.1" customHeight="1">
      <c r="A7" s="435" t="s">
        <v>1254</v>
      </c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</row>
    <row r="8" spans="1:18" ht="14.1" customHeight="1">
      <c r="A8" s="435" t="s">
        <v>1255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</row>
    <row r="9" spans="1:18" ht="14.1" customHeight="1">
      <c r="A9" s="435" t="s">
        <v>1256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</row>
    <row r="10" spans="1:18" ht="14.1" customHeight="1">
      <c r="A10" s="433" t="s">
        <v>1257</v>
      </c>
      <c r="B10" s="509">
        <f>SUM(B11:B50)</f>
        <v>12875</v>
      </c>
      <c r="C10" s="509">
        <f t="shared" ref="C10:R10" si="0">SUM(C11:C50)</f>
        <v>1148</v>
      </c>
      <c r="D10" s="509">
        <f t="shared" si="0"/>
        <v>1064</v>
      </c>
      <c r="E10" s="509">
        <f t="shared" si="0"/>
        <v>729</v>
      </c>
      <c r="F10" s="509">
        <f t="shared" si="0"/>
        <v>846</v>
      </c>
      <c r="G10" s="509">
        <f t="shared" si="0"/>
        <v>814</v>
      </c>
      <c r="H10" s="509">
        <f t="shared" si="0"/>
        <v>621</v>
      </c>
      <c r="I10" s="509">
        <f t="shared" si="0"/>
        <v>805</v>
      </c>
      <c r="J10" s="509">
        <f t="shared" si="0"/>
        <v>1148</v>
      </c>
      <c r="K10" s="509">
        <f t="shared" si="0"/>
        <v>586</v>
      </c>
      <c r="L10" s="509">
        <f t="shared" si="0"/>
        <v>729</v>
      </c>
      <c r="M10" s="509">
        <f t="shared" si="0"/>
        <v>728</v>
      </c>
      <c r="N10" s="509">
        <f t="shared" si="0"/>
        <v>1007</v>
      </c>
      <c r="O10" s="509">
        <f t="shared" si="0"/>
        <v>549</v>
      </c>
      <c r="P10" s="509">
        <f t="shared" si="0"/>
        <v>536</v>
      </c>
      <c r="Q10" s="509">
        <f t="shared" si="0"/>
        <v>793</v>
      </c>
      <c r="R10" s="509">
        <f t="shared" si="0"/>
        <v>772</v>
      </c>
    </row>
    <row r="11" spans="1:18" ht="14.1" customHeight="1">
      <c r="A11" s="434" t="s">
        <v>1258</v>
      </c>
      <c r="B11" s="509">
        <f t="shared" ref="B11:B12" si="1">SUM(C11:R11)</f>
        <v>556</v>
      </c>
      <c r="C11" s="509">
        <v>45</v>
      </c>
      <c r="D11" s="509">
        <v>30</v>
      </c>
      <c r="E11" s="509">
        <v>25</v>
      </c>
      <c r="F11" s="509">
        <v>41</v>
      </c>
      <c r="G11" s="509">
        <v>20</v>
      </c>
      <c r="H11" s="509">
        <v>14</v>
      </c>
      <c r="I11" s="509">
        <v>46</v>
      </c>
      <c r="J11" s="509">
        <v>41</v>
      </c>
      <c r="K11" s="509">
        <v>21</v>
      </c>
      <c r="L11" s="509">
        <v>40</v>
      </c>
      <c r="M11" s="509">
        <v>38</v>
      </c>
      <c r="N11" s="509">
        <v>40</v>
      </c>
      <c r="O11" s="509">
        <v>46</v>
      </c>
      <c r="P11" s="509">
        <v>25</v>
      </c>
      <c r="Q11" s="509">
        <v>44</v>
      </c>
      <c r="R11" s="509">
        <v>40</v>
      </c>
    </row>
    <row r="12" spans="1:18" ht="14.1" customHeight="1">
      <c r="A12" s="434" t="s">
        <v>1259</v>
      </c>
      <c r="B12" s="509">
        <f t="shared" si="1"/>
        <v>4640</v>
      </c>
      <c r="C12" s="509">
        <v>299</v>
      </c>
      <c r="D12" s="509">
        <v>300</v>
      </c>
      <c r="E12" s="509">
        <v>331</v>
      </c>
      <c r="F12" s="509">
        <v>335</v>
      </c>
      <c r="G12" s="509">
        <v>384</v>
      </c>
      <c r="H12" s="509">
        <v>237</v>
      </c>
      <c r="I12" s="509">
        <v>257</v>
      </c>
      <c r="J12" s="509">
        <v>411</v>
      </c>
      <c r="K12" s="509">
        <v>236</v>
      </c>
      <c r="L12" s="509">
        <v>246</v>
      </c>
      <c r="M12" s="509">
        <v>299</v>
      </c>
      <c r="N12" s="509">
        <v>373</v>
      </c>
      <c r="O12" s="509">
        <v>216</v>
      </c>
      <c r="P12" s="509">
        <v>196</v>
      </c>
      <c r="Q12" s="509">
        <v>302</v>
      </c>
      <c r="R12" s="509">
        <v>218</v>
      </c>
    </row>
    <row r="13" spans="1:18" ht="14.1" customHeight="1">
      <c r="A13" s="434" t="s">
        <v>1260</v>
      </c>
      <c r="B13" s="509">
        <f>SUM(C13:R13)</f>
        <v>1615</v>
      </c>
      <c r="C13" s="509">
        <v>126</v>
      </c>
      <c r="D13" s="509">
        <v>109</v>
      </c>
      <c r="E13" s="509">
        <v>89</v>
      </c>
      <c r="F13" s="509">
        <v>117</v>
      </c>
      <c r="G13" s="509">
        <v>93</v>
      </c>
      <c r="H13" s="509">
        <v>77</v>
      </c>
      <c r="I13" s="509">
        <v>85</v>
      </c>
      <c r="J13" s="509">
        <v>145</v>
      </c>
      <c r="K13" s="509">
        <v>84</v>
      </c>
      <c r="L13" s="509">
        <v>102</v>
      </c>
      <c r="M13" s="509">
        <v>93</v>
      </c>
      <c r="N13" s="509">
        <v>128</v>
      </c>
      <c r="O13" s="509">
        <v>76</v>
      </c>
      <c r="P13" s="509">
        <v>84</v>
      </c>
      <c r="Q13" s="509">
        <v>112</v>
      </c>
      <c r="R13" s="509">
        <v>95</v>
      </c>
    </row>
    <row r="14" spans="1:18" ht="14.1" customHeight="1">
      <c r="A14" s="434" t="s">
        <v>1261</v>
      </c>
      <c r="B14" s="509">
        <f t="shared" ref="B14:B49" si="2">SUM(C14:R14)</f>
        <v>0</v>
      </c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509"/>
      <c r="Q14" s="509"/>
      <c r="R14" s="509"/>
    </row>
    <row r="15" spans="1:18" ht="14.1" customHeight="1">
      <c r="A15" s="434" t="s">
        <v>1262</v>
      </c>
      <c r="B15" s="509">
        <f t="shared" si="2"/>
        <v>0</v>
      </c>
      <c r="C15" s="509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</row>
    <row r="16" spans="1:18" ht="14.1" customHeight="1">
      <c r="A16" s="434" t="s">
        <v>1263</v>
      </c>
      <c r="B16" s="509">
        <f t="shared" si="2"/>
        <v>0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509"/>
      <c r="R16" s="509"/>
    </row>
    <row r="17" spans="1:18" ht="14.1" customHeight="1">
      <c r="A17" s="434" t="s">
        <v>1264</v>
      </c>
      <c r="B17" s="509">
        <f t="shared" si="2"/>
        <v>0</v>
      </c>
      <c r="C17" s="509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509"/>
      <c r="O17" s="509"/>
      <c r="P17" s="509"/>
      <c r="Q17" s="509"/>
      <c r="R17" s="509"/>
    </row>
    <row r="18" spans="1:18" ht="14.1" customHeight="1">
      <c r="A18" s="434" t="s">
        <v>1265</v>
      </c>
      <c r="B18" s="509">
        <f t="shared" si="2"/>
        <v>0</v>
      </c>
      <c r="C18" s="509"/>
      <c r="D18" s="509"/>
      <c r="E18" s="509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</row>
    <row r="19" spans="1:18" ht="14.1" customHeight="1">
      <c r="A19" s="434" t="s">
        <v>1266</v>
      </c>
      <c r="B19" s="509">
        <f t="shared" si="2"/>
        <v>0</v>
      </c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  <c r="N19" s="509"/>
      <c r="O19" s="509"/>
      <c r="P19" s="509"/>
      <c r="Q19" s="509"/>
      <c r="R19" s="509"/>
    </row>
    <row r="20" spans="1:18" ht="14.1" customHeight="1">
      <c r="A20" s="434" t="s">
        <v>1267</v>
      </c>
      <c r="B20" s="509">
        <f t="shared" si="2"/>
        <v>0</v>
      </c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09"/>
      <c r="R20" s="509"/>
    </row>
    <row r="21" spans="1:18" ht="14.1" customHeight="1">
      <c r="A21" s="434" t="s">
        <v>1268</v>
      </c>
      <c r="B21" s="509">
        <f t="shared" si="2"/>
        <v>0</v>
      </c>
      <c r="C21" s="509"/>
      <c r="D21" s="509"/>
      <c r="E21" s="509"/>
      <c r="F21" s="509"/>
      <c r="G21" s="509"/>
      <c r="H21" s="509"/>
      <c r="I21" s="509"/>
      <c r="J21" s="509"/>
      <c r="K21" s="509"/>
      <c r="L21" s="509"/>
      <c r="M21" s="509"/>
      <c r="N21" s="509"/>
      <c r="O21" s="509"/>
      <c r="P21" s="509"/>
      <c r="Q21" s="509"/>
      <c r="R21" s="509"/>
    </row>
    <row r="22" spans="1:18" ht="14.1" customHeight="1">
      <c r="A22" s="434" t="s">
        <v>1269</v>
      </c>
      <c r="B22" s="509">
        <f t="shared" si="2"/>
        <v>0</v>
      </c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09"/>
      <c r="Q22" s="509"/>
      <c r="R22" s="509"/>
    </row>
    <row r="23" spans="1:18" ht="14.1" customHeight="1">
      <c r="A23" s="434" t="s">
        <v>1270</v>
      </c>
      <c r="B23" s="509">
        <f t="shared" si="2"/>
        <v>0</v>
      </c>
      <c r="C23" s="509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09"/>
      <c r="Q23" s="509"/>
      <c r="R23" s="509"/>
    </row>
    <row r="24" spans="1:18" ht="14.1" customHeight="1">
      <c r="A24" s="434" t="s">
        <v>1271</v>
      </c>
      <c r="B24" s="509">
        <f t="shared" si="2"/>
        <v>0</v>
      </c>
      <c r="C24" s="509"/>
      <c r="D24" s="509"/>
      <c r="E24" s="509"/>
      <c r="F24" s="509"/>
      <c r="G24" s="509"/>
      <c r="H24" s="509"/>
      <c r="I24" s="509"/>
      <c r="J24" s="509"/>
      <c r="K24" s="509"/>
      <c r="L24" s="509"/>
      <c r="M24" s="509"/>
      <c r="N24" s="509"/>
      <c r="O24" s="509"/>
      <c r="P24" s="509"/>
      <c r="Q24" s="509"/>
      <c r="R24" s="509"/>
    </row>
    <row r="25" spans="1:18" ht="14.1" customHeight="1">
      <c r="A25" s="434" t="s">
        <v>1272</v>
      </c>
      <c r="B25" s="509">
        <f t="shared" si="2"/>
        <v>0</v>
      </c>
      <c r="C25" s="509"/>
      <c r="D25" s="509"/>
      <c r="E25" s="509"/>
      <c r="F25" s="509"/>
      <c r="G25" s="509"/>
      <c r="H25" s="509"/>
      <c r="I25" s="509"/>
      <c r="J25" s="509"/>
      <c r="K25" s="509"/>
      <c r="L25" s="509"/>
      <c r="M25" s="509"/>
      <c r="N25" s="509"/>
      <c r="O25" s="509"/>
      <c r="P25" s="509"/>
      <c r="Q25" s="509"/>
      <c r="R25" s="509"/>
    </row>
    <row r="26" spans="1:18" ht="14.1" customHeight="1">
      <c r="A26" s="434" t="s">
        <v>1273</v>
      </c>
      <c r="B26" s="509">
        <f t="shared" si="2"/>
        <v>0</v>
      </c>
      <c r="C26" s="509"/>
      <c r="D26" s="509"/>
      <c r="E26" s="509"/>
      <c r="F26" s="509"/>
      <c r="G26" s="509"/>
      <c r="H26" s="509"/>
      <c r="I26" s="509"/>
      <c r="J26" s="509"/>
      <c r="K26" s="509"/>
      <c r="L26" s="509"/>
      <c r="M26" s="509"/>
      <c r="N26" s="509"/>
      <c r="O26" s="509"/>
      <c r="P26" s="509"/>
      <c r="Q26" s="509"/>
      <c r="R26" s="509"/>
    </row>
    <row r="27" spans="1:18" ht="14.1" customHeight="1">
      <c r="A27" s="434" t="s">
        <v>1274</v>
      </c>
      <c r="B27" s="509">
        <f t="shared" si="2"/>
        <v>0</v>
      </c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  <c r="N27" s="509"/>
      <c r="O27" s="509"/>
      <c r="P27" s="509"/>
      <c r="Q27" s="509"/>
      <c r="R27" s="509"/>
    </row>
    <row r="28" spans="1:18" ht="14.1" customHeight="1">
      <c r="A28" s="434" t="s">
        <v>1275</v>
      </c>
      <c r="B28" s="509">
        <f t="shared" si="2"/>
        <v>0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</row>
    <row r="29" spans="1:18" ht="14.1" customHeight="1">
      <c r="A29" s="434" t="s">
        <v>1276</v>
      </c>
      <c r="B29" s="509">
        <f t="shared" si="2"/>
        <v>0</v>
      </c>
      <c r="C29" s="509"/>
      <c r="D29" s="509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  <c r="Q29" s="509"/>
      <c r="R29" s="509"/>
    </row>
    <row r="30" spans="1:18" ht="14.1" customHeight="1">
      <c r="A30" s="434" t="s">
        <v>1277</v>
      </c>
      <c r="B30" s="509">
        <f t="shared" si="2"/>
        <v>88</v>
      </c>
      <c r="C30" s="509">
        <v>9</v>
      </c>
      <c r="D30" s="509">
        <v>8</v>
      </c>
      <c r="E30" s="509">
        <v>6</v>
      </c>
      <c r="F30" s="509">
        <v>6</v>
      </c>
      <c r="G30" s="509">
        <v>4</v>
      </c>
      <c r="H30" s="509">
        <v>5</v>
      </c>
      <c r="I30" s="509">
        <v>3</v>
      </c>
      <c r="J30" s="509">
        <v>15</v>
      </c>
      <c r="K30" s="509">
        <v>2</v>
      </c>
      <c r="L30" s="509">
        <v>3</v>
      </c>
      <c r="M30" s="509">
        <v>4</v>
      </c>
      <c r="N30" s="509">
        <v>8</v>
      </c>
      <c r="O30" s="509">
        <v>2</v>
      </c>
      <c r="P30" s="509">
        <v>2</v>
      </c>
      <c r="Q30" s="509">
        <v>7</v>
      </c>
      <c r="R30" s="509">
        <v>4</v>
      </c>
    </row>
    <row r="31" spans="1:18" ht="14.1" customHeight="1">
      <c r="A31" s="434" t="s">
        <v>1278</v>
      </c>
      <c r="B31" s="509">
        <f t="shared" si="2"/>
        <v>0</v>
      </c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</row>
    <row r="32" spans="1:18" ht="14.1" customHeight="1">
      <c r="A32" s="434" t="s">
        <v>1279</v>
      </c>
      <c r="B32" s="509">
        <f t="shared" si="2"/>
        <v>0</v>
      </c>
      <c r="C32" s="509"/>
      <c r="D32" s="509"/>
      <c r="E32" s="509"/>
      <c r="F32" s="509"/>
      <c r="G32" s="509"/>
      <c r="H32" s="509"/>
      <c r="I32" s="509"/>
      <c r="J32" s="509"/>
      <c r="K32" s="509"/>
      <c r="L32" s="509"/>
      <c r="M32" s="509"/>
      <c r="N32" s="509"/>
      <c r="O32" s="509"/>
      <c r="P32" s="509"/>
      <c r="Q32" s="509"/>
      <c r="R32" s="509"/>
    </row>
    <row r="33" spans="1:18" ht="14.1" customHeight="1">
      <c r="A33" s="434" t="s">
        <v>1280</v>
      </c>
      <c r="B33" s="509">
        <f t="shared" si="2"/>
        <v>0</v>
      </c>
      <c r="C33" s="509"/>
      <c r="D33" s="509"/>
      <c r="E33" s="509"/>
      <c r="F33" s="509"/>
      <c r="G33" s="509"/>
      <c r="H33" s="509"/>
      <c r="I33" s="509"/>
      <c r="J33" s="509"/>
      <c r="K33" s="509"/>
      <c r="L33" s="509"/>
      <c r="M33" s="509"/>
      <c r="N33" s="509"/>
      <c r="O33" s="509"/>
      <c r="P33" s="509"/>
      <c r="Q33" s="509"/>
      <c r="R33" s="509"/>
    </row>
    <row r="34" spans="1:18" ht="14.1" customHeight="1">
      <c r="A34" s="434" t="s">
        <v>1281</v>
      </c>
      <c r="B34" s="509">
        <f t="shared" si="2"/>
        <v>0</v>
      </c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</row>
    <row r="35" spans="1:18" ht="14.1" customHeight="1">
      <c r="A35" s="434" t="s">
        <v>1282</v>
      </c>
      <c r="B35" s="509">
        <f t="shared" si="2"/>
        <v>0</v>
      </c>
      <c r="C35" s="509"/>
      <c r="D35" s="509"/>
      <c r="E35" s="509"/>
      <c r="F35" s="509"/>
      <c r="G35" s="509"/>
      <c r="H35" s="509"/>
      <c r="I35" s="509"/>
      <c r="J35" s="509"/>
      <c r="K35" s="509"/>
      <c r="L35" s="509"/>
      <c r="M35" s="509"/>
      <c r="N35" s="509"/>
      <c r="O35" s="509"/>
      <c r="P35" s="509"/>
      <c r="Q35" s="509"/>
      <c r="R35" s="509"/>
    </row>
    <row r="36" spans="1:18" ht="14.1" customHeight="1">
      <c r="A36" s="434" t="s">
        <v>1283</v>
      </c>
      <c r="B36" s="509">
        <f t="shared" si="2"/>
        <v>0</v>
      </c>
      <c r="C36" s="509"/>
      <c r="D36" s="509"/>
      <c r="E36" s="509"/>
      <c r="F36" s="509"/>
      <c r="G36" s="509"/>
      <c r="H36" s="509"/>
      <c r="I36" s="509"/>
      <c r="J36" s="509"/>
      <c r="K36" s="509"/>
      <c r="L36" s="509"/>
      <c r="M36" s="509"/>
      <c r="N36" s="509"/>
      <c r="O36" s="509"/>
      <c r="P36" s="509"/>
      <c r="Q36" s="509"/>
      <c r="R36" s="509"/>
    </row>
    <row r="37" spans="1:18" ht="14.1" customHeight="1">
      <c r="A37" s="434" t="s">
        <v>1284</v>
      </c>
      <c r="B37" s="509">
        <f t="shared" si="2"/>
        <v>1292</v>
      </c>
      <c r="C37" s="509">
        <v>87</v>
      </c>
      <c r="D37" s="509">
        <v>88</v>
      </c>
      <c r="E37" s="509">
        <v>93</v>
      </c>
      <c r="F37" s="509">
        <v>94</v>
      </c>
      <c r="G37" s="509">
        <v>108</v>
      </c>
      <c r="H37" s="509">
        <v>66</v>
      </c>
      <c r="I37" s="509">
        <v>72</v>
      </c>
      <c r="J37" s="509">
        <v>113</v>
      </c>
      <c r="K37" s="509">
        <v>64</v>
      </c>
      <c r="L37" s="509">
        <v>70</v>
      </c>
      <c r="M37" s="509">
        <v>82</v>
      </c>
      <c r="N37" s="509">
        <v>102</v>
      </c>
      <c r="O37" s="509">
        <v>58</v>
      </c>
      <c r="P37" s="509">
        <v>53</v>
      </c>
      <c r="Q37" s="509">
        <v>83</v>
      </c>
      <c r="R37" s="509">
        <v>59</v>
      </c>
    </row>
    <row r="38" spans="1:18" ht="14.1" customHeight="1">
      <c r="A38" s="434" t="s">
        <v>1285</v>
      </c>
      <c r="B38" s="509">
        <f t="shared" si="2"/>
        <v>0</v>
      </c>
      <c r="C38" s="509"/>
      <c r="D38" s="509"/>
      <c r="E38" s="509"/>
      <c r="F38" s="509"/>
      <c r="G38" s="509"/>
      <c r="H38" s="509"/>
      <c r="I38" s="509"/>
      <c r="J38" s="509"/>
      <c r="K38" s="509"/>
      <c r="L38" s="509"/>
      <c r="M38" s="509"/>
      <c r="N38" s="509"/>
      <c r="O38" s="509"/>
      <c r="P38" s="509"/>
      <c r="Q38" s="509"/>
      <c r="R38" s="509"/>
    </row>
    <row r="39" spans="1:18" ht="14.1" customHeight="1">
      <c r="A39" s="434" t="s">
        <v>1286</v>
      </c>
      <c r="B39" s="509">
        <f t="shared" si="2"/>
        <v>0</v>
      </c>
      <c r="C39" s="509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  <c r="P39" s="509"/>
      <c r="Q39" s="509"/>
      <c r="R39" s="509"/>
    </row>
    <row r="40" spans="1:18" ht="14.1" customHeight="1">
      <c r="A40" s="434" t="s">
        <v>1287</v>
      </c>
      <c r="B40" s="509">
        <f t="shared" si="2"/>
        <v>0</v>
      </c>
      <c r="C40" s="509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R40" s="509"/>
    </row>
    <row r="41" spans="1:18" ht="14.1" customHeight="1">
      <c r="A41" s="434" t="s">
        <v>1288</v>
      </c>
      <c r="B41" s="509">
        <f t="shared" si="2"/>
        <v>2403</v>
      </c>
      <c r="C41" s="509">
        <v>445</v>
      </c>
      <c r="D41" s="509">
        <v>406</v>
      </c>
      <c r="E41" s="509">
        <v>63</v>
      </c>
      <c r="F41" s="509">
        <v>110</v>
      </c>
      <c r="G41" s="509">
        <v>82</v>
      </c>
      <c r="H41" s="509">
        <v>78</v>
      </c>
      <c r="I41" s="509">
        <v>67</v>
      </c>
      <c r="J41" s="509">
        <v>257</v>
      </c>
      <c r="K41" s="509">
        <v>96</v>
      </c>
      <c r="L41" s="509">
        <v>139</v>
      </c>
      <c r="M41" s="509">
        <v>107</v>
      </c>
      <c r="N41" s="509">
        <v>209</v>
      </c>
      <c r="O41" s="509">
        <v>75</v>
      </c>
      <c r="P41" s="509">
        <v>89</v>
      </c>
      <c r="Q41" s="509">
        <v>102</v>
      </c>
      <c r="R41" s="509">
        <v>78</v>
      </c>
    </row>
    <row r="42" spans="1:18" ht="14.1" customHeight="1">
      <c r="A42" s="434" t="s">
        <v>1289</v>
      </c>
      <c r="B42" s="509">
        <f t="shared" si="2"/>
        <v>0</v>
      </c>
      <c r="C42" s="509"/>
      <c r="D42" s="509"/>
      <c r="E42" s="509"/>
      <c r="F42" s="509"/>
      <c r="G42" s="509"/>
      <c r="H42" s="509"/>
      <c r="I42" s="509"/>
      <c r="J42" s="509"/>
      <c r="K42" s="509"/>
      <c r="L42" s="509"/>
      <c r="M42" s="509"/>
      <c r="N42" s="509"/>
      <c r="O42" s="509"/>
      <c r="P42" s="509"/>
      <c r="Q42" s="509"/>
      <c r="R42" s="509"/>
    </row>
    <row r="43" spans="1:18" ht="14.1" customHeight="1">
      <c r="A43" s="434" t="s">
        <v>1290</v>
      </c>
      <c r="B43" s="509">
        <f t="shared" si="2"/>
        <v>0</v>
      </c>
      <c r="C43" s="509"/>
      <c r="D43" s="509"/>
      <c r="E43" s="509"/>
      <c r="F43" s="509"/>
      <c r="G43" s="509"/>
      <c r="H43" s="509"/>
      <c r="I43" s="509"/>
      <c r="J43" s="509"/>
      <c r="K43" s="509"/>
      <c r="L43" s="509"/>
      <c r="M43" s="509"/>
      <c r="N43" s="509"/>
      <c r="O43" s="509"/>
      <c r="P43" s="509"/>
      <c r="Q43" s="509"/>
      <c r="R43" s="509"/>
    </row>
    <row r="44" spans="1:18" ht="14.1" customHeight="1">
      <c r="A44" s="434" t="s">
        <v>1291</v>
      </c>
      <c r="B44" s="509">
        <f t="shared" si="2"/>
        <v>0</v>
      </c>
      <c r="C44" s="509"/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509"/>
      <c r="R44" s="509"/>
    </row>
    <row r="45" spans="1:18" ht="14.1" customHeight="1">
      <c r="A45" s="434" t="s">
        <v>1292</v>
      </c>
      <c r="B45" s="509">
        <f t="shared" si="2"/>
        <v>0</v>
      </c>
      <c r="C45" s="509"/>
      <c r="D45" s="509"/>
      <c r="E45" s="509"/>
      <c r="F45" s="509"/>
      <c r="G45" s="509"/>
      <c r="H45" s="509"/>
      <c r="I45" s="509"/>
      <c r="J45" s="509"/>
      <c r="K45" s="509"/>
      <c r="L45" s="509"/>
      <c r="M45" s="509"/>
      <c r="N45" s="509"/>
      <c r="O45" s="509"/>
      <c r="P45" s="509"/>
      <c r="Q45" s="509"/>
      <c r="R45" s="509"/>
    </row>
    <row r="46" spans="1:18" ht="14.1" customHeight="1">
      <c r="A46" s="434" t="s">
        <v>1293</v>
      </c>
      <c r="B46" s="509">
        <f t="shared" si="2"/>
        <v>0</v>
      </c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  <c r="N46" s="509"/>
      <c r="O46" s="509"/>
      <c r="P46" s="509"/>
      <c r="Q46" s="509"/>
      <c r="R46" s="509"/>
    </row>
    <row r="47" spans="1:18" ht="14.1" customHeight="1">
      <c r="A47" s="434" t="s">
        <v>1294</v>
      </c>
      <c r="B47" s="509">
        <f t="shared" si="2"/>
        <v>531</v>
      </c>
      <c r="C47" s="509">
        <v>36</v>
      </c>
      <c r="D47" s="509">
        <v>36</v>
      </c>
      <c r="E47" s="509">
        <v>38</v>
      </c>
      <c r="F47" s="509">
        <v>39</v>
      </c>
      <c r="G47" s="509">
        <v>44</v>
      </c>
      <c r="H47" s="509">
        <v>27</v>
      </c>
      <c r="I47" s="509">
        <v>30</v>
      </c>
      <c r="J47" s="509">
        <v>46</v>
      </c>
      <c r="K47" s="509">
        <v>26</v>
      </c>
      <c r="L47" s="509">
        <v>29</v>
      </c>
      <c r="M47" s="509">
        <v>34</v>
      </c>
      <c r="N47" s="509">
        <v>42</v>
      </c>
      <c r="O47" s="509">
        <v>24</v>
      </c>
      <c r="P47" s="509">
        <v>22</v>
      </c>
      <c r="Q47" s="509">
        <v>34</v>
      </c>
      <c r="R47" s="509">
        <v>24</v>
      </c>
    </row>
    <row r="48" spans="1:18" ht="14.1" customHeight="1">
      <c r="A48" s="434" t="s">
        <v>1295</v>
      </c>
      <c r="B48" s="509">
        <f t="shared" si="2"/>
        <v>0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</row>
    <row r="49" spans="1:18" ht="14.1" customHeight="1">
      <c r="A49" s="434" t="s">
        <v>1296</v>
      </c>
      <c r="B49" s="509">
        <f t="shared" si="2"/>
        <v>0</v>
      </c>
      <c r="C49" s="509"/>
      <c r="D49" s="509"/>
      <c r="E49" s="509"/>
      <c r="F49" s="509"/>
      <c r="G49" s="509"/>
      <c r="H49" s="509"/>
      <c r="I49" s="509"/>
      <c r="J49" s="509"/>
      <c r="K49" s="509"/>
      <c r="L49" s="509"/>
      <c r="M49" s="509"/>
      <c r="N49" s="509"/>
      <c r="O49" s="509"/>
      <c r="P49" s="509"/>
      <c r="Q49" s="509"/>
      <c r="R49" s="509"/>
    </row>
    <row r="50" spans="1:18" ht="14.1" customHeight="1">
      <c r="A50" s="434" t="s">
        <v>1297</v>
      </c>
      <c r="B50" s="509">
        <f>SUM(C50:R50)</f>
        <v>1750</v>
      </c>
      <c r="C50" s="509">
        <v>101</v>
      </c>
      <c r="D50" s="509">
        <v>87</v>
      </c>
      <c r="E50" s="509">
        <v>84</v>
      </c>
      <c r="F50" s="509">
        <v>104</v>
      </c>
      <c r="G50" s="509">
        <v>79</v>
      </c>
      <c r="H50" s="509">
        <v>117</v>
      </c>
      <c r="I50" s="509">
        <v>245</v>
      </c>
      <c r="J50" s="509">
        <v>120</v>
      </c>
      <c r="K50" s="509">
        <v>57</v>
      </c>
      <c r="L50" s="509">
        <v>100</v>
      </c>
      <c r="M50" s="509">
        <v>71</v>
      </c>
      <c r="N50" s="509">
        <v>105</v>
      </c>
      <c r="O50" s="509">
        <v>52</v>
      </c>
      <c r="P50" s="509">
        <v>65</v>
      </c>
      <c r="Q50" s="509">
        <v>109</v>
      </c>
      <c r="R50" s="509">
        <v>254</v>
      </c>
    </row>
    <row r="51" spans="1:18" ht="14.1" customHeight="1">
      <c r="A51" s="433" t="s">
        <v>1298</v>
      </c>
      <c r="B51" s="509">
        <f>SUM(B52:B71)</f>
        <v>5056</v>
      </c>
      <c r="C51" s="509">
        <f t="shared" ref="C51:R51" si="3">SUM(C52:C71)</f>
        <v>50</v>
      </c>
      <c r="D51" s="509">
        <f t="shared" si="3"/>
        <v>586</v>
      </c>
      <c r="E51" s="509">
        <f t="shared" si="3"/>
        <v>294</v>
      </c>
      <c r="F51" s="509">
        <f t="shared" si="3"/>
        <v>752</v>
      </c>
      <c r="G51" s="509">
        <f t="shared" si="3"/>
        <v>92</v>
      </c>
      <c r="H51" s="509">
        <f t="shared" si="3"/>
        <v>387</v>
      </c>
      <c r="I51" s="509">
        <f t="shared" si="3"/>
        <v>294</v>
      </c>
      <c r="J51" s="509">
        <f t="shared" si="3"/>
        <v>1091</v>
      </c>
      <c r="K51" s="509">
        <f t="shared" si="3"/>
        <v>199</v>
      </c>
      <c r="L51" s="509">
        <f t="shared" si="3"/>
        <v>478</v>
      </c>
      <c r="M51" s="509">
        <f t="shared" si="3"/>
        <v>91</v>
      </c>
      <c r="N51" s="509">
        <f t="shared" si="3"/>
        <v>200</v>
      </c>
      <c r="O51" s="509">
        <f t="shared" si="3"/>
        <v>73</v>
      </c>
      <c r="P51" s="509">
        <f t="shared" si="3"/>
        <v>156</v>
      </c>
      <c r="Q51" s="509">
        <f t="shared" si="3"/>
        <v>127</v>
      </c>
      <c r="R51" s="509">
        <f t="shared" si="3"/>
        <v>186</v>
      </c>
    </row>
    <row r="52" spans="1:18" ht="14.1" customHeight="1">
      <c r="A52" s="434" t="s">
        <v>1299</v>
      </c>
      <c r="B52" s="509">
        <f t="shared" ref="B52:B71" si="4">SUM(C52:R52)</f>
        <v>4</v>
      </c>
      <c r="C52" s="509"/>
      <c r="D52" s="509"/>
      <c r="E52" s="509"/>
      <c r="F52" s="509"/>
      <c r="G52" s="509"/>
      <c r="H52" s="509"/>
      <c r="I52" s="509">
        <v>4</v>
      </c>
      <c r="J52" s="509"/>
      <c r="K52" s="509"/>
      <c r="L52" s="509"/>
      <c r="M52" s="509"/>
      <c r="N52" s="509"/>
      <c r="O52" s="509"/>
      <c r="P52" s="509"/>
      <c r="Q52" s="509"/>
      <c r="R52" s="509"/>
    </row>
    <row r="53" spans="1:18" ht="14.1" customHeight="1">
      <c r="A53" s="434" t="s">
        <v>1300</v>
      </c>
      <c r="B53" s="509">
        <f t="shared" si="4"/>
        <v>0</v>
      </c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R53" s="509"/>
    </row>
    <row r="54" spans="1:18" ht="14.1" customHeight="1">
      <c r="A54" s="434" t="s">
        <v>1301</v>
      </c>
      <c r="B54" s="509">
        <f t="shared" si="4"/>
        <v>0</v>
      </c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/>
      <c r="O54" s="509"/>
      <c r="P54" s="509"/>
      <c r="Q54" s="509"/>
      <c r="R54" s="509"/>
    </row>
    <row r="55" spans="1:18" ht="14.1" customHeight="1">
      <c r="A55" s="434" t="s">
        <v>1302</v>
      </c>
      <c r="B55" s="509">
        <f t="shared" si="4"/>
        <v>0</v>
      </c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/>
      <c r="O55" s="509"/>
      <c r="P55" s="509"/>
      <c r="Q55" s="509"/>
      <c r="R55" s="509"/>
    </row>
    <row r="56" spans="1:18" ht="14.1" customHeight="1">
      <c r="A56" s="434" t="s">
        <v>1303</v>
      </c>
      <c r="B56" s="509">
        <f t="shared" si="4"/>
        <v>0</v>
      </c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/>
      <c r="O56" s="509"/>
      <c r="P56" s="509"/>
      <c r="Q56" s="509"/>
      <c r="R56" s="509"/>
    </row>
    <row r="57" spans="1:18" ht="14.1" customHeight="1">
      <c r="A57" s="434" t="s">
        <v>1304</v>
      </c>
      <c r="B57" s="509">
        <f t="shared" si="4"/>
        <v>0</v>
      </c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/>
      <c r="O57" s="509"/>
      <c r="P57" s="509"/>
      <c r="Q57" s="509"/>
      <c r="R57" s="509"/>
    </row>
    <row r="58" spans="1:18" ht="14.1" customHeight="1">
      <c r="A58" s="434" t="s">
        <v>1305</v>
      </c>
      <c r="B58" s="509">
        <f t="shared" si="4"/>
        <v>15</v>
      </c>
      <c r="C58" s="509"/>
      <c r="D58" s="509"/>
      <c r="E58" s="509"/>
      <c r="F58" s="509"/>
      <c r="G58" s="509"/>
      <c r="H58" s="509">
        <v>15</v>
      </c>
      <c r="I58" s="509"/>
      <c r="J58" s="509"/>
      <c r="K58" s="509"/>
      <c r="L58" s="509"/>
      <c r="M58" s="509"/>
      <c r="N58" s="509"/>
      <c r="O58" s="509"/>
      <c r="P58" s="509"/>
      <c r="Q58" s="509"/>
      <c r="R58" s="509"/>
    </row>
    <row r="59" spans="1:18" ht="14.1" customHeight="1">
      <c r="A59" s="434" t="s">
        <v>1306</v>
      </c>
      <c r="B59" s="509">
        <f t="shared" si="4"/>
        <v>300</v>
      </c>
      <c r="C59" s="509"/>
      <c r="D59" s="509"/>
      <c r="E59" s="509"/>
      <c r="F59" s="509">
        <v>100</v>
      </c>
      <c r="G59" s="509"/>
      <c r="H59" s="509"/>
      <c r="I59" s="509">
        <v>100</v>
      </c>
      <c r="J59" s="509"/>
      <c r="K59" s="509"/>
      <c r="L59" s="509"/>
      <c r="M59" s="509"/>
      <c r="N59" s="509"/>
      <c r="O59" s="509"/>
      <c r="P59" s="509"/>
      <c r="Q59" s="509"/>
      <c r="R59" s="509">
        <v>100</v>
      </c>
    </row>
    <row r="60" spans="1:18" ht="14.1" customHeight="1">
      <c r="A60" s="434" t="s">
        <v>1307</v>
      </c>
      <c r="B60" s="509">
        <f t="shared" si="4"/>
        <v>0</v>
      </c>
      <c r="C60" s="509"/>
      <c r="D60" s="509"/>
      <c r="E60" s="509"/>
      <c r="F60" s="509"/>
      <c r="G60" s="509"/>
      <c r="H60" s="509"/>
      <c r="I60" s="509"/>
      <c r="J60" s="509"/>
      <c r="K60" s="509"/>
      <c r="L60" s="509"/>
      <c r="M60" s="509"/>
      <c r="N60" s="509"/>
      <c r="O60" s="509"/>
      <c r="P60" s="509"/>
      <c r="Q60" s="509"/>
      <c r="R60" s="509"/>
    </row>
    <row r="61" spans="1:18" ht="14.1" customHeight="1">
      <c r="A61" s="434" t="s">
        <v>1308</v>
      </c>
      <c r="B61" s="509">
        <f t="shared" si="4"/>
        <v>1520</v>
      </c>
      <c r="C61" s="509"/>
      <c r="D61" s="509">
        <v>531</v>
      </c>
      <c r="E61" s="509">
        <v>200</v>
      </c>
      <c r="F61" s="509">
        <v>479</v>
      </c>
      <c r="G61" s="509"/>
      <c r="H61" s="509">
        <v>130</v>
      </c>
      <c r="I61" s="509"/>
      <c r="J61" s="509">
        <v>130</v>
      </c>
      <c r="K61" s="509"/>
      <c r="L61" s="509"/>
      <c r="M61" s="509"/>
      <c r="N61" s="509"/>
      <c r="O61" s="509"/>
      <c r="P61" s="509">
        <v>50</v>
      </c>
      <c r="Q61" s="509"/>
      <c r="R61" s="509"/>
    </row>
    <row r="62" spans="1:18" ht="14.1" customHeight="1">
      <c r="A62" s="434" t="s">
        <v>1309</v>
      </c>
      <c r="B62" s="509">
        <f t="shared" si="4"/>
        <v>710</v>
      </c>
      <c r="C62" s="509">
        <v>50</v>
      </c>
      <c r="D62" s="509"/>
      <c r="E62" s="509">
        <v>20</v>
      </c>
      <c r="F62" s="509">
        <v>100</v>
      </c>
      <c r="G62" s="509"/>
      <c r="H62" s="509">
        <v>100</v>
      </c>
      <c r="I62" s="509">
        <v>70</v>
      </c>
      <c r="J62" s="509">
        <v>190</v>
      </c>
      <c r="K62" s="509">
        <v>50</v>
      </c>
      <c r="L62" s="509">
        <v>80</v>
      </c>
      <c r="M62" s="509"/>
      <c r="N62" s="509">
        <v>50</v>
      </c>
      <c r="O62" s="509"/>
      <c r="P62" s="509"/>
      <c r="Q62" s="509"/>
      <c r="R62" s="509"/>
    </row>
    <row r="63" spans="1:18" ht="14.1" customHeight="1">
      <c r="A63" s="434" t="s">
        <v>1310</v>
      </c>
      <c r="B63" s="509">
        <f t="shared" si="4"/>
        <v>2382</v>
      </c>
      <c r="C63" s="509"/>
      <c r="D63" s="509">
        <v>40</v>
      </c>
      <c r="E63" s="509">
        <v>74</v>
      </c>
      <c r="F63" s="509">
        <v>58</v>
      </c>
      <c r="G63" s="509">
        <v>92</v>
      </c>
      <c r="H63" s="509">
        <v>127</v>
      </c>
      <c r="I63" s="509">
        <v>120</v>
      </c>
      <c r="J63" s="509">
        <v>756</v>
      </c>
      <c r="K63" s="509">
        <v>149</v>
      </c>
      <c r="L63" s="509">
        <v>398</v>
      </c>
      <c r="M63" s="509">
        <v>91</v>
      </c>
      <c r="N63" s="509">
        <v>135</v>
      </c>
      <c r="O63" s="509">
        <v>73</v>
      </c>
      <c r="P63" s="509">
        <v>106</v>
      </c>
      <c r="Q63" s="509">
        <v>77</v>
      </c>
      <c r="R63" s="509">
        <v>86</v>
      </c>
    </row>
    <row r="64" spans="1:18" ht="14.1" customHeight="1">
      <c r="A64" s="434" t="s">
        <v>1311</v>
      </c>
      <c r="B64" s="509">
        <f t="shared" si="4"/>
        <v>30</v>
      </c>
      <c r="C64" s="509"/>
      <c r="D64" s="509"/>
      <c r="E64" s="509"/>
      <c r="F64" s="509"/>
      <c r="G64" s="509"/>
      <c r="H64" s="509">
        <v>15</v>
      </c>
      <c r="I64" s="509"/>
      <c r="J64" s="509"/>
      <c r="K64" s="509"/>
      <c r="L64" s="509"/>
      <c r="M64" s="509"/>
      <c r="N64" s="509">
        <v>15</v>
      </c>
      <c r="O64" s="509"/>
      <c r="P64" s="509"/>
      <c r="Q64" s="509"/>
      <c r="R64" s="509"/>
    </row>
    <row r="65" spans="1:18" ht="14.1" customHeight="1">
      <c r="A65" s="434" t="s">
        <v>1312</v>
      </c>
      <c r="B65" s="509">
        <f t="shared" si="4"/>
        <v>0</v>
      </c>
      <c r="C65" s="509"/>
      <c r="D65" s="509"/>
      <c r="E65" s="509"/>
      <c r="F65" s="509"/>
      <c r="G65" s="509"/>
      <c r="H65" s="509"/>
      <c r="I65" s="509"/>
      <c r="J65" s="509"/>
      <c r="K65" s="509"/>
      <c r="L65" s="509"/>
      <c r="M65" s="509"/>
      <c r="N65" s="509"/>
      <c r="O65" s="509"/>
      <c r="P65" s="509"/>
      <c r="Q65" s="509"/>
      <c r="R65" s="509"/>
    </row>
    <row r="66" spans="1:18" ht="14.1" customHeight="1">
      <c r="A66" s="434" t="s">
        <v>1313</v>
      </c>
      <c r="B66" s="509">
        <f t="shared" si="4"/>
        <v>0</v>
      </c>
      <c r="C66" s="509"/>
      <c r="D66" s="50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</row>
    <row r="67" spans="1:18" ht="14.1" customHeight="1">
      <c r="A67" s="434" t="s">
        <v>1314</v>
      </c>
      <c r="B67" s="509">
        <f t="shared" si="4"/>
        <v>0</v>
      </c>
      <c r="C67" s="509"/>
      <c r="D67" s="509"/>
      <c r="E67" s="509"/>
      <c r="F67" s="509"/>
      <c r="G67" s="509"/>
      <c r="H67" s="509"/>
      <c r="I67" s="509"/>
      <c r="J67" s="509"/>
      <c r="K67" s="509"/>
      <c r="L67" s="509"/>
      <c r="M67" s="509"/>
      <c r="N67" s="509"/>
      <c r="O67" s="509"/>
      <c r="P67" s="509"/>
      <c r="Q67" s="509"/>
      <c r="R67" s="509"/>
    </row>
    <row r="68" spans="1:18" ht="14.1" customHeight="1">
      <c r="A68" s="434" t="s">
        <v>1315</v>
      </c>
      <c r="B68" s="509">
        <f t="shared" si="4"/>
        <v>0</v>
      </c>
      <c r="C68" s="509"/>
      <c r="D68" s="50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</row>
    <row r="69" spans="1:18" ht="14.1" customHeight="1">
      <c r="A69" s="434" t="s">
        <v>1316</v>
      </c>
      <c r="B69" s="509">
        <f t="shared" si="4"/>
        <v>0</v>
      </c>
      <c r="C69" s="509"/>
      <c r="D69" s="509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</row>
    <row r="70" spans="1:18" ht="14.1" customHeight="1">
      <c r="A70" s="434" t="s">
        <v>1317</v>
      </c>
      <c r="B70" s="509">
        <f t="shared" si="4"/>
        <v>0</v>
      </c>
      <c r="C70" s="509"/>
      <c r="D70" s="50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</row>
    <row r="71" spans="1:18" ht="14.1" customHeight="1">
      <c r="A71" s="434" t="s">
        <v>69</v>
      </c>
      <c r="B71" s="509">
        <f t="shared" si="4"/>
        <v>95</v>
      </c>
      <c r="C71" s="509"/>
      <c r="D71" s="509">
        <v>15</v>
      </c>
      <c r="E71" s="509"/>
      <c r="F71" s="509">
        <v>15</v>
      </c>
      <c r="G71" s="509"/>
      <c r="H71" s="509"/>
      <c r="I71" s="509"/>
      <c r="J71" s="509">
        <v>15</v>
      </c>
      <c r="K71" s="509"/>
      <c r="L71" s="509"/>
      <c r="M71" s="509"/>
      <c r="N71" s="509"/>
      <c r="O71" s="509"/>
      <c r="P71" s="509"/>
      <c r="Q71" s="509">
        <v>50</v>
      </c>
      <c r="R71" s="509"/>
    </row>
    <row r="72" spans="1:18" ht="20.100000000000001" customHeight="1">
      <c r="A72" s="432" t="s">
        <v>1318</v>
      </c>
      <c r="B72" s="509">
        <f>B51+B10</f>
        <v>17931</v>
      </c>
      <c r="C72" s="509">
        <f t="shared" ref="C72:R72" si="5">C51+C10</f>
        <v>1198</v>
      </c>
      <c r="D72" s="509">
        <f t="shared" si="5"/>
        <v>1650</v>
      </c>
      <c r="E72" s="509">
        <f t="shared" si="5"/>
        <v>1023</v>
      </c>
      <c r="F72" s="509">
        <f t="shared" si="5"/>
        <v>1598</v>
      </c>
      <c r="G72" s="509">
        <f t="shared" si="5"/>
        <v>906</v>
      </c>
      <c r="H72" s="509">
        <f t="shared" si="5"/>
        <v>1008</v>
      </c>
      <c r="I72" s="509">
        <f t="shared" si="5"/>
        <v>1099</v>
      </c>
      <c r="J72" s="509">
        <f t="shared" si="5"/>
        <v>2239</v>
      </c>
      <c r="K72" s="509">
        <f t="shared" si="5"/>
        <v>785</v>
      </c>
      <c r="L72" s="509">
        <f t="shared" si="5"/>
        <v>1207</v>
      </c>
      <c r="M72" s="509">
        <f t="shared" si="5"/>
        <v>819</v>
      </c>
      <c r="N72" s="509">
        <f t="shared" si="5"/>
        <v>1207</v>
      </c>
      <c r="O72" s="509">
        <f t="shared" si="5"/>
        <v>622</v>
      </c>
      <c r="P72" s="509">
        <f t="shared" si="5"/>
        <v>692</v>
      </c>
      <c r="Q72" s="509">
        <f t="shared" si="5"/>
        <v>920</v>
      </c>
      <c r="R72" s="509">
        <f t="shared" si="5"/>
        <v>958</v>
      </c>
    </row>
  </sheetData>
  <mergeCells count="2">
    <mergeCell ref="A2:K2"/>
    <mergeCell ref="J3:K3"/>
  </mergeCells>
  <phoneticPr fontId="58" type="noConversion"/>
  <printOptions horizontalCentered="1"/>
  <pageMargins left="0.39370078740157499" right="0.39370078740157499" top="0.78740157480314998" bottom="0.78740157480314998" header="0.511811023622047" footer="0.511811023622047"/>
  <pageSetup paperSize="9" scale="85" orientation="landscape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命名范围</vt:lpstr>
      </vt:variant>
      <vt:variant>
        <vt:i4>33</vt:i4>
      </vt:variant>
    </vt:vector>
  </HeadingPairs>
  <TitlesOfParts>
    <vt:vector size="69" baseType="lpstr">
      <vt:lpstr>公开目录</vt:lpstr>
      <vt:lpstr>1全市收入</vt:lpstr>
      <vt:lpstr>2全市支出</vt:lpstr>
      <vt:lpstr>3本级收入</vt:lpstr>
      <vt:lpstr>4本级支出</vt:lpstr>
      <vt:lpstr>5本级一般公共预算支出功能分类明细表</vt:lpstr>
      <vt:lpstr>6本级一般公共预算支出经济分类</vt:lpstr>
      <vt:lpstr>7本级基本支出经济分类</vt:lpstr>
      <vt:lpstr>8本级一般公共预算对下转移支付</vt:lpstr>
      <vt:lpstr>9本级“三公”</vt:lpstr>
      <vt:lpstr>10全市基金收入</vt:lpstr>
      <vt:lpstr>11全市基金支出</vt:lpstr>
      <vt:lpstr>12本级基金收入</vt:lpstr>
      <vt:lpstr>13本级基金支出</vt:lpstr>
      <vt:lpstr>14本级基金对下转移支付</vt:lpstr>
      <vt:lpstr>15全市国资收入</vt:lpstr>
      <vt:lpstr>16全市国资支出</vt:lpstr>
      <vt:lpstr>17本级国资收入</vt:lpstr>
      <vt:lpstr>18本级国资支出</vt:lpstr>
      <vt:lpstr>19全市社保收入</vt:lpstr>
      <vt:lpstr>20全市社保支出</vt:lpstr>
      <vt:lpstr>21本级社保收入</vt:lpstr>
      <vt:lpstr>22本级社保支出</vt:lpstr>
      <vt:lpstr>23全市一般债</vt:lpstr>
      <vt:lpstr>24本级一般债</vt:lpstr>
      <vt:lpstr>25全市专项债</vt:lpstr>
      <vt:lpstr>26本级专项债</vt:lpstr>
      <vt:lpstr>27全市收入</vt:lpstr>
      <vt:lpstr>28全市收入分项目</vt:lpstr>
      <vt:lpstr>29全市支出</vt:lpstr>
      <vt:lpstr>30市本级收入分项目</vt:lpstr>
      <vt:lpstr>31市本级支出分项目</vt:lpstr>
      <vt:lpstr>32全市社保收支</vt:lpstr>
      <vt:lpstr>33市本级社保收支</vt:lpstr>
      <vt:lpstr>34全市国资收益收支</vt:lpstr>
      <vt:lpstr>35市本级国资收益</vt:lpstr>
      <vt:lpstr>'10全市基金收入'!Print_Area</vt:lpstr>
      <vt:lpstr>'11全市基金支出'!Print_Area</vt:lpstr>
      <vt:lpstr>'13本级基金支出'!Print_Area</vt:lpstr>
      <vt:lpstr>'15全市国资收入'!Print_Area</vt:lpstr>
      <vt:lpstr>'16全市国资支出'!Print_Area</vt:lpstr>
      <vt:lpstr>'17本级国资收入'!Print_Area</vt:lpstr>
      <vt:lpstr>'19全市社保收入'!Print_Area</vt:lpstr>
      <vt:lpstr>'1全市收入'!Print_Area</vt:lpstr>
      <vt:lpstr>'22本级社保支出'!Print_Area</vt:lpstr>
      <vt:lpstr>'23全市一般债'!Print_Area</vt:lpstr>
      <vt:lpstr>'25全市专项债'!Print_Area</vt:lpstr>
      <vt:lpstr>'27全市收入'!Print_Area</vt:lpstr>
      <vt:lpstr>'28全市收入分项目'!Print_Area</vt:lpstr>
      <vt:lpstr>'29全市支出'!Print_Area</vt:lpstr>
      <vt:lpstr>'2全市支出'!Print_Area</vt:lpstr>
      <vt:lpstr>'30市本级收入分项目'!Print_Area</vt:lpstr>
      <vt:lpstr>'31市本级支出分项目'!Print_Area</vt:lpstr>
      <vt:lpstr>'32全市社保收支'!Print_Area</vt:lpstr>
      <vt:lpstr>'33市本级社保收支'!Print_Area</vt:lpstr>
      <vt:lpstr>'34全市国资收益收支'!Print_Area</vt:lpstr>
      <vt:lpstr>'5本级一般公共预算支出功能分类明细表'!Print_Area</vt:lpstr>
      <vt:lpstr>'6本级一般公共预算支出经济分类'!Print_Area</vt:lpstr>
      <vt:lpstr>'7本级基本支出经济分类'!Print_Area</vt:lpstr>
      <vt:lpstr>'9本级“三公”'!Print_Area</vt:lpstr>
      <vt:lpstr>公开目录!Print_Area</vt:lpstr>
      <vt:lpstr>'12本级基金收入'!Print_Titles</vt:lpstr>
      <vt:lpstr>'13本级基金支出'!Print_Titles</vt:lpstr>
      <vt:lpstr>'21本级社保收入'!Print_Titles</vt:lpstr>
      <vt:lpstr>'22本级社保支出'!Print_Titles</vt:lpstr>
      <vt:lpstr>'5本级一般公共预算支出功能分类明细表'!Print_Titles</vt:lpstr>
      <vt:lpstr>'7本级基本支出经济分类'!Print_Titles</vt:lpstr>
      <vt:lpstr>'8本级一般公共预算对下转移支付'!Print_Titles</vt:lpstr>
      <vt:lpstr>公开目录!Print_Titles</vt:lpstr>
    </vt:vector>
  </TitlesOfParts>
  <Company>yyw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国库处/何翔</dc:creator>
  <cp:lastModifiedBy>admin</cp:lastModifiedBy>
  <cp:lastPrinted>2020-08-17T08:14:58Z</cp:lastPrinted>
  <dcterms:created xsi:type="dcterms:W3CDTF">2007-05-29T00:29:00Z</dcterms:created>
  <dcterms:modified xsi:type="dcterms:W3CDTF">2020-08-26T10:27:14Z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