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<sst xmlns="http://schemas.openxmlformats.org/spreadsheetml/2006/main" count="112" uniqueCount="86">
  <si>
    <t>附件1</t>
  </si>
  <si>
    <r>
      <rPr>
        <b/>
        <sz val="18"/>
        <rFont val="Times New Roman"/>
        <charset val="134"/>
      </rPr>
      <t xml:space="preserve">    </t>
    </r>
    <r>
      <rPr>
        <b/>
        <sz val="18"/>
        <rFont val="仿宋_GB2312"/>
        <charset val="134"/>
      </rPr>
      <t>漳平市溪南镇</t>
    </r>
    <r>
      <rPr>
        <b/>
        <sz val="18"/>
        <rFont val="Times New Roman"/>
        <charset val="134"/>
      </rPr>
      <t>2026</t>
    </r>
    <r>
      <rPr>
        <b/>
        <sz val="18"/>
        <rFont val="仿宋_GB2312"/>
        <charset val="134"/>
      </rPr>
      <t>年地质灾害危险点一览表</t>
    </r>
  </si>
  <si>
    <r>
      <rPr>
        <sz val="10"/>
        <color indexed="8"/>
        <rFont val="仿宋_GB2312"/>
        <charset val="134"/>
      </rPr>
      <t>序号</t>
    </r>
  </si>
  <si>
    <r>
      <rPr>
        <sz val="10"/>
        <color indexed="8"/>
        <rFont val="仿宋_GB2312"/>
        <charset val="134"/>
      </rPr>
      <t>统一编号</t>
    </r>
  </si>
  <si>
    <r>
      <rPr>
        <sz val="10"/>
        <color indexed="8"/>
        <rFont val="仿宋_GB2312"/>
        <charset val="134"/>
      </rPr>
      <t>县（市、区）</t>
    </r>
  </si>
  <si>
    <r>
      <rPr>
        <sz val="10"/>
        <color indexed="8"/>
        <rFont val="仿宋_GB2312"/>
        <charset val="134"/>
      </rPr>
      <t>乡镇</t>
    </r>
  </si>
  <si>
    <r>
      <rPr>
        <sz val="10"/>
        <color indexed="8"/>
        <rFont val="仿宋_GB2312"/>
        <charset val="134"/>
      </rPr>
      <t>位置（乡、村）</t>
    </r>
  </si>
  <si>
    <r>
      <rPr>
        <sz val="10"/>
        <color indexed="8"/>
        <rFont val="仿宋_GB2312"/>
        <charset val="134"/>
      </rPr>
      <t>灾种</t>
    </r>
  </si>
  <si>
    <r>
      <rPr>
        <sz val="10"/>
        <color indexed="8"/>
        <rFont val="仿宋_GB2312"/>
        <charset val="134"/>
      </rPr>
      <t>规</t>
    </r>
    <r>
      <rPr>
        <sz val="10"/>
        <color indexed="8"/>
        <rFont val="Times New Roman"/>
        <charset val="134"/>
      </rPr>
      <t xml:space="preserve"> </t>
    </r>
    <r>
      <rPr>
        <sz val="10"/>
        <color indexed="8"/>
        <rFont val="仿宋_GB2312"/>
        <charset val="134"/>
      </rPr>
      <t>模</t>
    </r>
    <r>
      <rPr>
        <sz val="10"/>
        <color indexed="8"/>
        <rFont val="Times New Roman"/>
        <charset val="134"/>
      </rPr>
      <t xml:space="preserve">  (m³)</t>
    </r>
  </si>
  <si>
    <r>
      <rPr>
        <sz val="9"/>
        <color indexed="8"/>
        <rFont val="仿宋_GB2312"/>
        <charset val="134"/>
      </rPr>
      <t>受威胁情况</t>
    </r>
  </si>
  <si>
    <r>
      <rPr>
        <sz val="10"/>
        <rFont val="仿宋_GB2312"/>
        <charset val="134"/>
      </rPr>
      <t>防灾责任人</t>
    </r>
  </si>
  <si>
    <r>
      <rPr>
        <sz val="10"/>
        <rFont val="仿宋_GB2312"/>
        <charset val="134"/>
      </rPr>
      <t>防灾监测人</t>
    </r>
  </si>
  <si>
    <r>
      <rPr>
        <sz val="9"/>
        <rFont val="仿宋_GB2312"/>
        <charset val="134"/>
      </rPr>
      <t>坐标</t>
    </r>
  </si>
  <si>
    <r>
      <rPr>
        <sz val="10"/>
        <rFont val="仿宋_GB2312"/>
        <charset val="134"/>
      </rPr>
      <t>备注</t>
    </r>
  </si>
  <si>
    <r>
      <rPr>
        <sz val="10"/>
        <rFont val="仿宋_GB2312"/>
        <charset val="134"/>
      </rPr>
      <t>户数</t>
    </r>
  </si>
  <si>
    <r>
      <rPr>
        <sz val="10"/>
        <color indexed="8"/>
        <rFont val="仿宋_GB2312"/>
        <charset val="134"/>
      </rPr>
      <t>人数</t>
    </r>
  </si>
  <si>
    <t>姓名</t>
  </si>
  <si>
    <r>
      <rPr>
        <sz val="10"/>
        <rFont val="仿宋_GB2312"/>
        <charset val="134"/>
      </rPr>
      <t>电话</t>
    </r>
  </si>
  <si>
    <r>
      <rPr>
        <sz val="10"/>
        <rFont val="仿宋_GB2312"/>
        <charset val="134"/>
      </rPr>
      <t>姓名</t>
    </r>
    <r>
      <rPr>
        <sz val="10"/>
        <rFont val="Times New Roman"/>
        <charset val="134"/>
      </rPr>
      <t xml:space="preserve"> </t>
    </r>
  </si>
  <si>
    <r>
      <rPr>
        <sz val="9"/>
        <rFont val="仿宋_GB2312"/>
        <charset val="134"/>
      </rPr>
      <t>电话</t>
    </r>
  </si>
  <si>
    <t>X</t>
  </si>
  <si>
    <t>Y</t>
  </si>
  <si>
    <r>
      <rPr>
        <sz val="9"/>
        <color theme="1"/>
        <rFont val="仿宋_GB2312"/>
        <charset val="134"/>
      </rPr>
      <t>漳平市</t>
    </r>
  </si>
  <si>
    <r>
      <rPr>
        <sz val="9"/>
        <color theme="1"/>
        <rFont val="仿宋_GB2312"/>
        <charset val="134"/>
      </rPr>
      <t>溪南镇</t>
    </r>
  </si>
  <si>
    <r>
      <rPr>
        <sz val="9"/>
        <rFont val="仿宋_GB2312"/>
        <charset val="134"/>
      </rPr>
      <t>大山村连理坤宅后滑坡</t>
    </r>
  </si>
  <si>
    <r>
      <rPr>
        <sz val="10"/>
        <rFont val="仿宋_GB2312"/>
        <charset val="134"/>
      </rPr>
      <t>滑坡</t>
    </r>
  </si>
  <si>
    <r>
      <rPr>
        <sz val="10"/>
        <color indexed="8"/>
        <rFont val="仿宋_GB2312"/>
        <charset val="134"/>
      </rPr>
      <t>易维金</t>
    </r>
  </si>
  <si>
    <r>
      <rPr>
        <sz val="10"/>
        <rFont val="仿宋_GB2312"/>
        <charset val="134"/>
      </rPr>
      <t>连理坤</t>
    </r>
  </si>
  <si>
    <t>13507543095</t>
  </si>
  <si>
    <t>2814456.8730</t>
  </si>
  <si>
    <t>39551713.161</t>
  </si>
  <si>
    <r>
      <rPr>
        <sz val="9"/>
        <rFont val="仿宋_GB2312"/>
        <charset val="134"/>
      </rPr>
      <t>大山村下坑口自然村连永荣滑坡</t>
    </r>
  </si>
  <si>
    <r>
      <rPr>
        <sz val="10"/>
        <rFont val="仿宋_GB2312"/>
        <charset val="134"/>
      </rPr>
      <t>连永荣</t>
    </r>
  </si>
  <si>
    <t>13860294929</t>
  </si>
  <si>
    <t>2816173.8760</t>
  </si>
  <si>
    <t>39553126.162</t>
  </si>
  <si>
    <r>
      <rPr>
        <sz val="9"/>
        <rFont val="仿宋_GB2312"/>
        <charset val="134"/>
      </rPr>
      <t>大山村真山张炳辉等滑坡</t>
    </r>
  </si>
  <si>
    <r>
      <rPr>
        <sz val="10"/>
        <rFont val="Times New Roman"/>
        <charset val="134"/>
      </rPr>
      <t>19</t>
    </r>
    <r>
      <rPr>
        <sz val="10"/>
        <rFont val="仿宋_GB2312"/>
        <charset val="134"/>
      </rPr>
      <t>万</t>
    </r>
  </si>
  <si>
    <r>
      <rPr>
        <sz val="10"/>
        <rFont val="仿宋_GB2312"/>
        <charset val="134"/>
      </rPr>
      <t>许志辉</t>
    </r>
  </si>
  <si>
    <t>13459709831</t>
  </si>
  <si>
    <t>2816969.8760</t>
  </si>
  <si>
    <t>39551727.159</t>
  </si>
  <si>
    <r>
      <rPr>
        <sz val="9"/>
        <rFont val="仿宋_GB2312"/>
        <charset val="134"/>
      </rPr>
      <t>溪南村陈永基等宅后滑坡</t>
    </r>
  </si>
  <si>
    <r>
      <rPr>
        <sz val="10"/>
        <color rgb="FF000000"/>
        <rFont val="仿宋_GB2312"/>
        <charset val="134"/>
      </rPr>
      <t>詹述胜</t>
    </r>
  </si>
  <si>
    <r>
      <rPr>
        <sz val="10"/>
        <rFont val="仿宋_GB2312"/>
        <charset val="134"/>
      </rPr>
      <t>张新华</t>
    </r>
  </si>
  <si>
    <t>15880606106</t>
  </si>
  <si>
    <t>2810362.8710</t>
  </si>
  <si>
    <t>39557857.173</t>
  </si>
  <si>
    <t>350881010845</t>
  </si>
  <si>
    <r>
      <rPr>
        <sz val="9"/>
        <rFont val="仿宋_GB2312"/>
        <charset val="134"/>
      </rPr>
      <t>前坪村郭真铭宅后滑坡</t>
    </r>
  </si>
  <si>
    <t>谢文新</t>
  </si>
  <si>
    <r>
      <rPr>
        <sz val="10"/>
        <rFont val="仿宋_GB2312"/>
        <charset val="134"/>
      </rPr>
      <t>郭真铭</t>
    </r>
  </si>
  <si>
    <t>2808398.8630</t>
  </si>
  <si>
    <t>39550640.164</t>
  </si>
  <si>
    <t>350881010837</t>
  </si>
  <si>
    <r>
      <rPr>
        <sz val="9"/>
        <rFont val="仿宋_GB2312"/>
        <charset val="134"/>
      </rPr>
      <t>东湖村张美泉等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户滑坡</t>
    </r>
  </si>
  <si>
    <r>
      <rPr>
        <sz val="10"/>
        <color indexed="8"/>
        <rFont val="仿宋_GB2312"/>
        <charset val="134"/>
      </rPr>
      <t>陈华山</t>
    </r>
  </si>
  <si>
    <r>
      <rPr>
        <sz val="10"/>
        <rFont val="仿宋_GB2312"/>
        <charset val="134"/>
      </rPr>
      <t>张赐平</t>
    </r>
  </si>
  <si>
    <t>2809082.87</t>
  </si>
  <si>
    <t>39559334.176</t>
  </si>
  <si>
    <t>350881011210</t>
  </si>
  <si>
    <r>
      <rPr>
        <sz val="9"/>
        <rFont val="仿宋_GB2312"/>
        <charset val="134"/>
      </rPr>
      <t>官坑村王光跃、王琰宅后滑坡</t>
    </r>
  </si>
  <si>
    <r>
      <rPr>
        <sz val="10"/>
        <rFont val="仿宋_GB2312"/>
        <charset val="134"/>
      </rPr>
      <t>张一琳</t>
    </r>
  </si>
  <si>
    <r>
      <rPr>
        <sz val="10"/>
        <rFont val="仿宋_GB2312"/>
        <charset val="134"/>
      </rPr>
      <t>王光跃</t>
    </r>
  </si>
  <si>
    <t>2817967.3020</t>
  </si>
  <si>
    <t>39556956.546</t>
  </si>
  <si>
    <r>
      <rPr>
        <sz val="9"/>
        <rFont val="仿宋_GB2312"/>
        <charset val="134"/>
      </rPr>
      <t>漳平市</t>
    </r>
  </si>
  <si>
    <r>
      <rPr>
        <sz val="9"/>
        <rFont val="仿宋_GB2312"/>
        <charset val="134"/>
      </rPr>
      <t>溪南镇</t>
    </r>
  </si>
  <si>
    <r>
      <rPr>
        <sz val="9"/>
        <color theme="1"/>
        <rFont val="仿宋_GB2312"/>
        <charset val="134"/>
      </rPr>
      <t>溪南镇东湖村</t>
    </r>
    <r>
      <rPr>
        <sz val="9"/>
        <color theme="1"/>
        <rFont val="Times New Roman"/>
        <charset val="134"/>
      </rPr>
      <t>54</t>
    </r>
    <r>
      <rPr>
        <sz val="9"/>
        <color theme="1"/>
        <rFont val="仿宋_GB2312"/>
        <charset val="134"/>
      </rPr>
      <t>号</t>
    </r>
    <r>
      <rPr>
        <sz val="9"/>
        <color theme="1"/>
        <rFont val="Times New Roman"/>
        <charset val="134"/>
      </rPr>
      <t>(</t>
    </r>
    <r>
      <rPr>
        <sz val="9"/>
        <color theme="1"/>
        <rFont val="仿宋_GB2312"/>
        <charset val="134"/>
      </rPr>
      <t>苦坑</t>
    </r>
    <r>
      <rPr>
        <sz val="9"/>
        <color theme="1"/>
        <rFont val="Times New Roman"/>
        <charset val="134"/>
      </rPr>
      <t>)</t>
    </r>
    <r>
      <rPr>
        <sz val="9"/>
        <color theme="1"/>
        <rFont val="仿宋_GB2312"/>
        <charset val="134"/>
      </rPr>
      <t>张振林等</t>
    </r>
    <r>
      <rPr>
        <sz val="9"/>
        <color theme="1"/>
        <rFont val="Times New Roman"/>
        <charset val="134"/>
      </rPr>
      <t>5</t>
    </r>
    <r>
      <rPr>
        <sz val="9"/>
        <color theme="1"/>
        <rFont val="仿宋_GB2312"/>
        <charset val="134"/>
      </rPr>
      <t>户</t>
    </r>
  </si>
  <si>
    <r>
      <rPr>
        <sz val="10"/>
        <color theme="1"/>
        <rFont val="仿宋_GB2312"/>
        <charset val="134"/>
      </rPr>
      <t>滑坡</t>
    </r>
  </si>
  <si>
    <r>
      <rPr>
        <sz val="10"/>
        <color theme="1"/>
        <rFont val="仿宋_GB2312"/>
        <charset val="134"/>
      </rPr>
      <t>张振林</t>
    </r>
  </si>
  <si>
    <t>2810251.25</t>
  </si>
  <si>
    <t>39559765.99</t>
  </si>
  <si>
    <r>
      <rPr>
        <sz val="9"/>
        <color theme="1"/>
        <rFont val="仿宋_GB2312"/>
        <charset val="134"/>
      </rPr>
      <t>溪南镇金菊村夫仔仑陈秋煌等</t>
    </r>
    <r>
      <rPr>
        <sz val="9"/>
        <color theme="1"/>
        <rFont val="Times New Roman"/>
        <charset val="134"/>
      </rPr>
      <t>2</t>
    </r>
    <r>
      <rPr>
        <sz val="9"/>
        <color theme="1"/>
        <rFont val="仿宋_GB2312"/>
        <charset val="134"/>
      </rPr>
      <t>户</t>
    </r>
  </si>
  <si>
    <r>
      <rPr>
        <sz val="10"/>
        <color theme="1"/>
        <rFont val="仿宋_GB2312"/>
        <charset val="134"/>
      </rPr>
      <t>邱声勃</t>
    </r>
  </si>
  <si>
    <r>
      <rPr>
        <sz val="10"/>
        <color theme="1"/>
        <rFont val="仿宋_GB2312"/>
        <charset val="134"/>
      </rPr>
      <t>陈秋煌</t>
    </r>
  </si>
  <si>
    <t>2802124.75</t>
  </si>
  <si>
    <t>39557409.27</t>
  </si>
  <si>
    <t>350881011112</t>
  </si>
  <si>
    <r>
      <rPr>
        <sz val="9"/>
        <rFont val="仿宋_GB2312"/>
        <charset val="134"/>
      </rPr>
      <t>龙岩市漳平市溪南镇南柄村郑有添崩塌</t>
    </r>
  </si>
  <si>
    <r>
      <rPr>
        <sz val="10"/>
        <color theme="1"/>
        <rFont val="仿宋_GB2312"/>
        <charset val="134"/>
      </rPr>
      <t>崩塌</t>
    </r>
  </si>
  <si>
    <t>吴文蕾</t>
  </si>
  <si>
    <r>
      <rPr>
        <sz val="10"/>
        <color theme="1"/>
        <rFont val="仿宋_GB2312"/>
        <charset val="134"/>
      </rPr>
      <t>郑有添</t>
    </r>
  </si>
  <si>
    <t>2916728.0370</t>
  </si>
  <si>
    <t>39568579.095</t>
  </si>
  <si>
    <r>
      <rPr>
        <sz val="11"/>
        <color theme="1"/>
        <rFont val="仿宋_GB2312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</si>
</sst>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43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9"/>
      <color theme="1"/>
      <name val="仿宋_GB2312"/>
      <charset val="134"/>
    </font>
    <font>
      <sz val="11"/>
      <color theme="1"/>
      <name val="黑体"/>
      <charset val="134"/>
    </font>
    <font>
      <b/>
      <sz val="18"/>
      <name val="Times New Roman"/>
      <charset val="134"/>
    </font>
    <font>
      <b/>
      <sz val="10"/>
      <name val="Times New Roman"/>
      <charset val="134"/>
    </font>
    <font>
      <b/>
      <sz val="9"/>
      <name val="Times New Roman"/>
      <charset val="134"/>
    </font>
    <font>
      <sz val="10"/>
      <color indexed="8"/>
      <name val="Times New Roman"/>
      <charset val="134"/>
    </font>
    <font>
      <sz val="9"/>
      <color indexed="8"/>
      <name val="Times New Roman"/>
      <charset val="134"/>
    </font>
    <font>
      <sz val="10"/>
      <name val="Times New Roman"/>
      <charset val="134"/>
    </font>
    <font>
      <sz val="9"/>
      <name val="Times New Roman"/>
      <charset val="134"/>
    </font>
    <font>
      <sz val="12"/>
      <name val="Times New Roman"/>
      <charset val="134"/>
    </font>
    <font>
      <sz val="9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仿宋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仿宋_GB2312"/>
      <charset val="134"/>
    </font>
    <font>
      <sz val="9"/>
      <name val="仿宋_GB2312"/>
      <charset val="134"/>
    </font>
    <font>
      <sz val="10"/>
      <color indexed="8"/>
      <name val="仿宋_GB2312"/>
      <charset val="134"/>
    </font>
    <font>
      <sz val="9"/>
      <color indexed="8"/>
      <name val="仿宋_GB2312"/>
      <charset val="134"/>
    </font>
    <font>
      <b/>
      <sz val="18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/>
    <xf numFmtId="0" fontId="37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/>
    </xf>
    <xf numFmtId="176" fontId="14" fillId="3" borderId="1" xfId="49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77" fontId="11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1" fillId="3" borderId="1" xfId="49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176" fontId="10" fillId="3" borderId="1" xfId="49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76" fontId="11" fillId="3" borderId="1" xfId="49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tabSelected="1" zoomScale="115" zoomScaleNormal="115" workbookViewId="0">
      <selection activeCell="R3" sqref="R3"/>
    </sheetView>
  </sheetViews>
  <sheetFormatPr defaultColWidth="9" defaultRowHeight="13.5"/>
  <cols>
    <col min="1" max="1" width="4.375" style="2" customWidth="1"/>
    <col min="2" max="2" width="12" style="1" customWidth="1"/>
    <col min="3" max="3" width="6.25" style="2" customWidth="1"/>
    <col min="4" max="4" width="6.5" style="2" customWidth="1"/>
    <col min="5" max="5" width="24.875" style="3" customWidth="1"/>
    <col min="6" max="6" width="4.875" style="2" customWidth="1"/>
    <col min="7" max="7" width="5.375" style="2" customWidth="1"/>
    <col min="8" max="8" width="4.625" style="2" customWidth="1"/>
    <col min="9" max="9" width="4.5" style="2" customWidth="1"/>
    <col min="10" max="10" width="6.5" style="2" customWidth="1"/>
    <col min="11" max="11" width="11.75" style="2" customWidth="1"/>
    <col min="12" max="12" width="7" style="2" customWidth="1"/>
    <col min="13" max="13" width="10" style="4" customWidth="1"/>
    <col min="14" max="14" width="11.5" style="4" customWidth="1"/>
    <col min="15" max="15" width="12" style="4" customWidth="1"/>
    <col min="16" max="16" width="4.875" style="2" customWidth="1"/>
    <col min="17" max="16384" width="9" style="2"/>
  </cols>
  <sheetData>
    <row r="1" spans="1:16">
      <c r="A1" s="5" t="s">
        <v>0</v>
      </c>
    </row>
    <row r="2" ht="33" customHeight="1" spans="1:16">
      <c r="A2" s="6" t="s">
        <v>1</v>
      </c>
      <c r="B2" s="7"/>
      <c r="C2" s="6"/>
      <c r="D2" s="6"/>
      <c r="E2" s="8"/>
      <c r="F2" s="6"/>
      <c r="G2" s="6"/>
      <c r="H2" s="6"/>
      <c r="I2" s="6"/>
      <c r="J2" s="6"/>
      <c r="K2" s="6"/>
      <c r="L2" s="6"/>
      <c r="M2" s="9"/>
      <c r="N2" s="9"/>
      <c r="O2" s="9"/>
      <c r="P2" s="6"/>
    </row>
    <row r="3" s="1" customFormat="1" ht="30" customHeight="1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1"/>
      <c r="J3" s="12" t="s">
        <v>10</v>
      </c>
      <c r="K3" s="13"/>
      <c r="L3" s="14" t="s">
        <v>11</v>
      </c>
      <c r="M3" s="15"/>
      <c r="N3" s="15" t="s">
        <v>12</v>
      </c>
      <c r="O3" s="15"/>
      <c r="P3" s="16" t="s">
        <v>13</v>
      </c>
    </row>
    <row r="4" s="1" customFormat="1" ht="30" customHeight="1" spans="1:16">
      <c r="A4" s="17"/>
      <c r="B4" s="10"/>
      <c r="C4" s="10"/>
      <c r="D4" s="10"/>
      <c r="E4" s="17"/>
      <c r="F4" s="17"/>
      <c r="G4" s="17"/>
      <c r="H4" s="17" t="s">
        <v>14</v>
      </c>
      <c r="I4" s="10" t="s">
        <v>15</v>
      </c>
      <c r="J4" s="14" t="s">
        <v>16</v>
      </c>
      <c r="K4" s="18" t="s">
        <v>17</v>
      </c>
      <c r="L4" s="14" t="s">
        <v>18</v>
      </c>
      <c r="M4" s="19" t="s">
        <v>19</v>
      </c>
      <c r="N4" s="20" t="s">
        <v>20</v>
      </c>
      <c r="O4" s="20" t="s">
        <v>21</v>
      </c>
      <c r="P4" s="16"/>
    </row>
    <row r="5" s="1" customFormat="1" ht="32" customHeight="1" spans="1:16">
      <c r="A5" s="17">
        <v>1</v>
      </c>
      <c r="B5" s="21">
        <v>350881010332</v>
      </c>
      <c r="C5" s="22" t="s">
        <v>22</v>
      </c>
      <c r="D5" s="22" t="s">
        <v>23</v>
      </c>
      <c r="E5" s="23" t="s">
        <v>24</v>
      </c>
      <c r="F5" s="17" t="s">
        <v>25</v>
      </c>
      <c r="G5" s="17">
        <v>750</v>
      </c>
      <c r="H5" s="17">
        <v>1</v>
      </c>
      <c r="I5" s="10">
        <v>2</v>
      </c>
      <c r="J5" s="24" t="s">
        <v>26</v>
      </c>
      <c r="K5" s="24">
        <v>18050453935</v>
      </c>
      <c r="L5" s="16" t="s">
        <v>27</v>
      </c>
      <c r="M5" s="19" t="s">
        <v>28</v>
      </c>
      <c r="N5" s="25" t="s">
        <v>29</v>
      </c>
      <c r="O5" s="26" t="s">
        <v>30</v>
      </c>
      <c r="P5" s="27"/>
    </row>
    <row r="6" s="1" customFormat="1" ht="32" customHeight="1" spans="1:16">
      <c r="A6" s="17">
        <v>2</v>
      </c>
      <c r="B6" s="21">
        <v>350881011061</v>
      </c>
      <c r="C6" s="22" t="s">
        <v>22</v>
      </c>
      <c r="D6" s="22" t="s">
        <v>23</v>
      </c>
      <c r="E6" s="23" t="s">
        <v>31</v>
      </c>
      <c r="F6" s="17" t="s">
        <v>25</v>
      </c>
      <c r="G6" s="17">
        <v>625</v>
      </c>
      <c r="H6" s="17">
        <v>1</v>
      </c>
      <c r="I6" s="10">
        <v>2</v>
      </c>
      <c r="J6" s="24" t="s">
        <v>26</v>
      </c>
      <c r="K6" s="24">
        <v>18050453935</v>
      </c>
      <c r="L6" s="16" t="s">
        <v>32</v>
      </c>
      <c r="M6" s="19" t="s">
        <v>33</v>
      </c>
      <c r="N6" s="28" t="s">
        <v>34</v>
      </c>
      <c r="O6" s="28" t="s">
        <v>35</v>
      </c>
      <c r="P6" s="27"/>
    </row>
    <row r="7" s="1" customFormat="1" ht="32" customHeight="1" spans="1:16">
      <c r="A7" s="17">
        <v>3</v>
      </c>
      <c r="B7" s="21">
        <v>350881010333</v>
      </c>
      <c r="C7" s="22" t="s">
        <v>22</v>
      </c>
      <c r="D7" s="22" t="s">
        <v>23</v>
      </c>
      <c r="E7" s="23" t="s">
        <v>36</v>
      </c>
      <c r="F7" s="17" t="s">
        <v>25</v>
      </c>
      <c r="G7" s="17" t="s">
        <v>37</v>
      </c>
      <c r="H7" s="17">
        <v>16</v>
      </c>
      <c r="I7" s="10">
        <v>26</v>
      </c>
      <c r="J7" s="24" t="s">
        <v>26</v>
      </c>
      <c r="K7" s="24">
        <v>18050453935</v>
      </c>
      <c r="L7" s="17" t="s">
        <v>38</v>
      </c>
      <c r="M7" s="19" t="s">
        <v>39</v>
      </c>
      <c r="N7" s="28" t="s">
        <v>40</v>
      </c>
      <c r="O7" s="28" t="s">
        <v>41</v>
      </c>
      <c r="P7" s="27"/>
    </row>
    <row r="8" s="1" customFormat="1" ht="32" customHeight="1" spans="1:16">
      <c r="A8" s="17">
        <v>4</v>
      </c>
      <c r="B8" s="29">
        <v>350881011100</v>
      </c>
      <c r="C8" s="22" t="s">
        <v>22</v>
      </c>
      <c r="D8" s="22" t="s">
        <v>23</v>
      </c>
      <c r="E8" s="30" t="s">
        <v>42</v>
      </c>
      <c r="F8" s="31" t="s">
        <v>25</v>
      </c>
      <c r="G8" s="31">
        <v>800</v>
      </c>
      <c r="H8" s="31">
        <v>3</v>
      </c>
      <c r="I8" s="32">
        <v>13</v>
      </c>
      <c r="J8" s="33" t="s">
        <v>43</v>
      </c>
      <c r="K8" s="24">
        <v>15860125813</v>
      </c>
      <c r="L8" s="31" t="s">
        <v>44</v>
      </c>
      <c r="M8" s="34" t="s">
        <v>45</v>
      </c>
      <c r="N8" s="28" t="s">
        <v>46</v>
      </c>
      <c r="O8" s="28" t="s">
        <v>47</v>
      </c>
      <c r="P8" s="27"/>
    </row>
    <row r="9" s="1" customFormat="1" ht="32" customHeight="1" spans="1:16">
      <c r="A9" s="17">
        <v>5</v>
      </c>
      <c r="B9" s="35" t="s">
        <v>48</v>
      </c>
      <c r="C9" s="22" t="s">
        <v>22</v>
      </c>
      <c r="D9" s="22" t="s">
        <v>23</v>
      </c>
      <c r="E9" s="23" t="s">
        <v>49</v>
      </c>
      <c r="F9" s="16" t="s">
        <v>25</v>
      </c>
      <c r="G9" s="16">
        <v>720</v>
      </c>
      <c r="H9" s="16">
        <v>1</v>
      </c>
      <c r="I9" s="16">
        <v>6</v>
      </c>
      <c r="J9" s="36" t="s">
        <v>50</v>
      </c>
      <c r="K9" s="33">
        <v>13305024756</v>
      </c>
      <c r="L9" s="16" t="s">
        <v>51</v>
      </c>
      <c r="M9" s="37">
        <v>18063786769</v>
      </c>
      <c r="N9" s="28" t="s">
        <v>52</v>
      </c>
      <c r="O9" s="28" t="s">
        <v>53</v>
      </c>
      <c r="P9" s="27"/>
    </row>
    <row r="10" s="1" customFormat="1" ht="32" customHeight="1" spans="1:16">
      <c r="A10" s="17">
        <v>6</v>
      </c>
      <c r="B10" s="35" t="s">
        <v>54</v>
      </c>
      <c r="C10" s="22" t="s">
        <v>22</v>
      </c>
      <c r="D10" s="22" t="s">
        <v>23</v>
      </c>
      <c r="E10" s="23" t="s">
        <v>55</v>
      </c>
      <c r="F10" s="16" t="s">
        <v>25</v>
      </c>
      <c r="G10" s="16">
        <v>650</v>
      </c>
      <c r="H10" s="16">
        <v>2</v>
      </c>
      <c r="I10" s="16">
        <v>10</v>
      </c>
      <c r="J10" s="24" t="s">
        <v>56</v>
      </c>
      <c r="K10" s="24">
        <v>13850625315</v>
      </c>
      <c r="L10" s="16" t="s">
        <v>57</v>
      </c>
      <c r="M10" s="37">
        <v>18760099613</v>
      </c>
      <c r="N10" s="28" t="s">
        <v>58</v>
      </c>
      <c r="O10" s="28" t="s">
        <v>59</v>
      </c>
      <c r="P10" s="27"/>
    </row>
    <row r="11" s="1" customFormat="1" ht="32" customHeight="1" spans="1:16">
      <c r="A11" s="17">
        <v>7</v>
      </c>
      <c r="B11" s="35" t="s">
        <v>60</v>
      </c>
      <c r="C11" s="22" t="s">
        <v>22</v>
      </c>
      <c r="D11" s="22" t="s">
        <v>23</v>
      </c>
      <c r="E11" s="23" t="s">
        <v>61</v>
      </c>
      <c r="F11" s="16" t="s">
        <v>25</v>
      </c>
      <c r="G11" s="16">
        <v>280</v>
      </c>
      <c r="H11" s="16">
        <v>2</v>
      </c>
      <c r="I11" s="16">
        <v>8</v>
      </c>
      <c r="J11" s="16" t="s">
        <v>62</v>
      </c>
      <c r="K11" s="16">
        <v>15659955881</v>
      </c>
      <c r="L11" s="16" t="s">
        <v>63</v>
      </c>
      <c r="M11" s="37">
        <v>18950850681</v>
      </c>
      <c r="N11" s="28" t="s">
        <v>64</v>
      </c>
      <c r="O11" s="28" t="s">
        <v>65</v>
      </c>
      <c r="P11" s="27"/>
    </row>
    <row r="12" s="1" customFormat="1" ht="32" customHeight="1" spans="1:16">
      <c r="A12" s="17">
        <v>8</v>
      </c>
      <c r="B12" s="38">
        <v>350881011229</v>
      </c>
      <c r="C12" s="37" t="s">
        <v>66</v>
      </c>
      <c r="D12" s="37" t="s">
        <v>67</v>
      </c>
      <c r="E12" s="39" t="s">
        <v>68</v>
      </c>
      <c r="F12" s="40" t="s">
        <v>69</v>
      </c>
      <c r="G12" s="40">
        <v>175</v>
      </c>
      <c r="H12" s="40">
        <v>5</v>
      </c>
      <c r="I12" s="41">
        <v>5</v>
      </c>
      <c r="J12" s="24" t="s">
        <v>56</v>
      </c>
      <c r="K12" s="24">
        <v>13850625315</v>
      </c>
      <c r="L12" s="40" t="s">
        <v>70</v>
      </c>
      <c r="M12" s="22">
        <v>14705021378</v>
      </c>
      <c r="N12" s="28" t="s">
        <v>71</v>
      </c>
      <c r="O12" s="28" t="s">
        <v>72</v>
      </c>
      <c r="P12" s="40"/>
    </row>
    <row r="13" s="1" customFormat="1" ht="32" customHeight="1" spans="1:16">
      <c r="A13" s="17">
        <v>9</v>
      </c>
      <c r="B13" s="38">
        <v>350881011231</v>
      </c>
      <c r="C13" s="37" t="s">
        <v>66</v>
      </c>
      <c r="D13" s="37" t="s">
        <v>67</v>
      </c>
      <c r="E13" s="39" t="s">
        <v>73</v>
      </c>
      <c r="F13" s="40" t="s">
        <v>69</v>
      </c>
      <c r="G13" s="40">
        <v>176</v>
      </c>
      <c r="H13" s="40">
        <v>2</v>
      </c>
      <c r="I13" s="41">
        <v>2</v>
      </c>
      <c r="J13" s="40" t="s">
        <v>74</v>
      </c>
      <c r="K13" s="40">
        <v>15960324246</v>
      </c>
      <c r="L13" s="40" t="s">
        <v>75</v>
      </c>
      <c r="M13" s="22">
        <v>15960321081</v>
      </c>
      <c r="N13" s="28" t="s">
        <v>76</v>
      </c>
      <c r="O13" s="28" t="s">
        <v>77</v>
      </c>
      <c r="P13" s="40"/>
    </row>
    <row r="14" customFormat="1" ht="24" customHeight="1" spans="1:16">
      <c r="A14" s="17">
        <v>10</v>
      </c>
      <c r="B14" s="46" t="s">
        <v>78</v>
      </c>
      <c r="C14" s="22" t="s">
        <v>22</v>
      </c>
      <c r="D14" s="37" t="s">
        <v>67</v>
      </c>
      <c r="E14" s="23" t="s">
        <v>79</v>
      </c>
      <c r="F14" s="40" t="s">
        <v>80</v>
      </c>
      <c r="G14" s="23"/>
      <c r="H14" s="40">
        <v>1</v>
      </c>
      <c r="I14" s="41">
        <v>3</v>
      </c>
      <c r="J14" s="42" t="s">
        <v>81</v>
      </c>
      <c r="K14" s="40">
        <v>18054873521</v>
      </c>
      <c r="L14" s="40" t="s">
        <v>82</v>
      </c>
      <c r="M14" s="22">
        <v>13860230214</v>
      </c>
      <c r="N14" s="28" t="s">
        <v>83</v>
      </c>
      <c r="O14" s="28" t="s">
        <v>84</v>
      </c>
      <c r="P14" s="43"/>
    </row>
    <row r="15" ht="24" customHeight="1" spans="1:16">
      <c r="A15" s="43" t="s">
        <v>85</v>
      </c>
      <c r="B15" s="40"/>
      <c r="C15" s="43"/>
      <c r="D15" s="43"/>
      <c r="E15" s="44"/>
      <c r="F15" s="43"/>
      <c r="G15" s="43"/>
      <c r="H15" s="43">
        <f ca="1">SUM(H5:H5:H14)</f>
        <v>34</v>
      </c>
      <c r="I15" s="43">
        <f>SUM(I5:I14)</f>
        <v>77</v>
      </c>
      <c r="J15" s="43"/>
      <c r="K15" s="43"/>
      <c r="L15" s="43"/>
      <c r="M15" s="22"/>
      <c r="N15" s="22"/>
      <c r="O15" s="22"/>
      <c r="P15" s="43"/>
    </row>
    <row r="18" spans="10:10">
      <c r="J18" s="45"/>
    </row>
  </sheetData>
  <mergeCells count="13">
    <mergeCell ref="A2:P2"/>
    <mergeCell ref="H3:I3"/>
    <mergeCell ref="J3:K3"/>
    <mergeCell ref="L3:M3"/>
    <mergeCell ref="N3:O3"/>
    <mergeCell ref="A3:A4"/>
    <mergeCell ref="B3:B4"/>
    <mergeCell ref="C3:C4"/>
    <mergeCell ref="D3:D4"/>
    <mergeCell ref="E3:E4"/>
    <mergeCell ref="F3:F4"/>
    <mergeCell ref="G3:G4"/>
    <mergeCell ref="P3:P4"/>
  </mergeCells>
  <pageMargins left="0.590277777777778" right="0.354166666666667" top="1.14166666666667" bottom="0.60625" header="0.27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随意5678</cp:lastModifiedBy>
  <dcterms:created xsi:type="dcterms:W3CDTF">2022-01-19T01:06:00Z</dcterms:created>
  <dcterms:modified xsi:type="dcterms:W3CDTF">2026-03-20T01:33:53Z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C49199B4BEDA48FEBE5B2E7D9E9B89F2_13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