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清查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<sst xmlns="http://schemas.openxmlformats.org/spreadsheetml/2006/main" count="29" uniqueCount="29">
  <si>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</t>
  </si>
  <si>
    <t>漳平市第五次全国经济普查
单位清查阶段“两员”工作补贴计算表</t>
  </si>
  <si>
    <t>序号</t>
  </si>
  <si>
    <t>乡镇
（街道）</t>
  </si>
  <si>
    <t>单位清查阶段</t>
  </si>
  <si>
    <t>备注</t>
  </si>
  <si>
    <t>法人单位
数量
（户）</t>
  </si>
  <si>
    <t>产业活动
单位数量
（户）</t>
  </si>
  <si>
    <t>个体户
数量
（户）</t>
  </si>
  <si>
    <t>小计（户）</t>
  </si>
  <si>
    <t>金额     （元）</t>
  </si>
  <si>
    <t>漳平市</t>
  </si>
  <si>
    <t>菁城街道</t>
  </si>
  <si>
    <t>桂林街道</t>
  </si>
  <si>
    <t>永福镇</t>
  </si>
  <si>
    <t>新桥镇</t>
  </si>
  <si>
    <r>
      <t>溪南镇</t>
    </r>
    <r>
      <rPr>
        <sz val="11"/>
        <rFont val="Arial"/>
        <family val="2"/>
      </rPr>
      <t xml:space="preserve"> </t>
    </r>
  </si>
  <si>
    <t>双洋镇</t>
  </si>
  <si>
    <t>南洋镇</t>
  </si>
  <si>
    <t>西园镇</t>
  </si>
  <si>
    <r>
      <t>象湖镇</t>
    </r>
    <r>
      <rPr>
        <sz val="11"/>
        <rFont val="Arial"/>
        <family val="2"/>
      </rPr>
      <t xml:space="preserve"> </t>
    </r>
  </si>
  <si>
    <t>和平镇</t>
  </si>
  <si>
    <t>芦芝镇</t>
  </si>
  <si>
    <t>赤水镇</t>
  </si>
  <si>
    <t>官田乡</t>
  </si>
  <si>
    <t>吾祠乡</t>
  </si>
  <si>
    <t>拱桥镇</t>
  </si>
  <si>
    <t>灵地乡</t>
  </si>
  <si>
    <r>
      <t>备注：单位清查阶段按1</t>
    </r>
    <r>
      <rPr>
        <sz val="12"/>
        <rFont val="宋体"/>
        <family val="0"/>
      </rPr>
      <t>0</t>
    </r>
    <r>
      <rPr>
        <sz val="12"/>
        <rFont val="宋体"/>
        <family val="0"/>
      </rPr>
      <t>元/户发放工作补贴。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</si>
</sst>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J6" sqref="J6"/>
    </sheetView>
  </sheetViews>
  <sheetFormatPr defaultColWidth="9.00390625" defaultRowHeight="21" customHeight="1"/>
  <cols>
    <col min="1" max="1" width="5.75390625" style="0" bestFit="1" customWidth="1"/>
    <col min="2" max="2" width="11.25390625" style="0" customWidth="1"/>
    <col min="3" max="6" width="9.625" style="0" customWidth="1"/>
    <col min="7" max="7" width="11.875" style="0" bestFit="1" customWidth="1"/>
    <col min="8" max="8" width="11.50390625" style="0" customWidth="1"/>
    <col min="9" max="251" width="12.875" style="0" customWidth="1"/>
    <col min="252" max="252" width="12.875" style="0" bestFit="1" customWidth="1"/>
  </cols>
  <sheetData>
    <row r="1" ht="21" customHeight="1">
      <c r="A1" s="1" t="s">
        <v>0</v>
      </c>
    </row>
    <row r="2" spans="1:8" ht="63.75" customHeight="1">
      <c r="A2" s="2" t="s">
        <v>1</v>
      </c>
      <c r="B2" s="3"/>
      <c r="C2" s="3"/>
      <c r="D2" s="3"/>
      <c r="E2" s="3"/>
      <c r="F2" s="3"/>
      <c r="G2" s="3"/>
      <c r="H2" s="4"/>
    </row>
    <row r="3" spans="1:8" ht="24.75" customHeight="1">
      <c r="A3" s="5" t="s">
        <v>2</v>
      </c>
      <c r="B3" s="6" t="s">
        <v>3</v>
      </c>
      <c r="C3" s="5" t="s">
        <v>4</v>
      </c>
      <c r="D3" s="5"/>
      <c r="E3" s="5"/>
      <c r="F3" s="5"/>
      <c r="G3" s="5"/>
      <c r="H3" s="6" t="s">
        <v>5</v>
      </c>
    </row>
    <row r="4" spans="1:8" ht="53.25" customHeight="1">
      <c r="A4" s="5"/>
      <c r="B4" s="7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7"/>
    </row>
    <row r="5" spans="1:8" ht="25.5" customHeight="1">
      <c r="A5" s="8"/>
      <c r="B5" s="9" t="s">
        <v>11</v>
      </c>
      <c r="C5" s="10">
        <f>SUM(C6:C21)</f>
        <v>4921</v>
      </c>
      <c r="D5" s="10">
        <f>SUM(D6:D21)</f>
        <v>707</v>
      </c>
      <c r="E5" s="10">
        <f>SUM(E6:E21)</f>
        <v>39811</v>
      </c>
      <c r="F5" s="10">
        <f>SUM(F6:F21)</f>
        <v>45439</v>
      </c>
      <c r="G5" s="11">
        <f>F5*10</f>
        <v>454390</v>
      </c>
      <c r="H5" s="12"/>
    </row>
    <row r="6" spans="1:8" ht="25.5" customHeight="1">
      <c r="A6" s="8">
        <v>1</v>
      </c>
      <c r="B6" s="13" t="s">
        <v>12</v>
      </c>
      <c r="C6" s="14">
        <v>2002</v>
      </c>
      <c r="D6" s="14">
        <v>344</v>
      </c>
      <c r="E6" s="14">
        <v>10309</v>
      </c>
      <c r="F6" s="14">
        <f>SUM(C6:E6)</f>
        <v>12655</v>
      </c>
      <c r="G6" s="11">
        <f aca="true" t="shared" si="0" ref="G6:G21">F6*10</f>
        <v>126550</v>
      </c>
      <c r="H6" s="15"/>
    </row>
    <row r="7" spans="1:8" ht="25.5" customHeight="1">
      <c r="A7" s="8">
        <v>2</v>
      </c>
      <c r="B7" s="13" t="s">
        <v>13</v>
      </c>
      <c r="C7" s="14">
        <v>755</v>
      </c>
      <c r="D7" s="14">
        <v>86</v>
      </c>
      <c r="E7" s="14">
        <v>5200</v>
      </c>
      <c r="F7" s="14">
        <f>SUM(C7:E7)</f>
        <v>6041</v>
      </c>
      <c r="G7" s="11">
        <f t="shared" si="0"/>
        <v>60410</v>
      </c>
      <c r="H7" s="15"/>
    </row>
    <row r="8" spans="1:8" ht="25.5" customHeight="1">
      <c r="A8" s="8">
        <v>3</v>
      </c>
      <c r="B8" s="16" t="s">
        <v>14</v>
      </c>
      <c r="C8" s="14">
        <v>467</v>
      </c>
      <c r="D8" s="14">
        <v>58</v>
      </c>
      <c r="E8" s="14">
        <v>7360</v>
      </c>
      <c r="F8" s="14">
        <f aca="true" t="shared" si="1" ref="F8:F21">SUM(C8:E8)</f>
        <v>7885</v>
      </c>
      <c r="G8" s="11">
        <f t="shared" si="0"/>
        <v>78850</v>
      </c>
      <c r="H8" s="15"/>
    </row>
    <row r="9" spans="1:8" ht="25.5" customHeight="1">
      <c r="A9" s="8">
        <v>4</v>
      </c>
      <c r="B9" s="13" t="s">
        <v>15</v>
      </c>
      <c r="C9" s="14">
        <v>159</v>
      </c>
      <c r="D9" s="14">
        <v>33</v>
      </c>
      <c r="E9" s="14">
        <v>2926</v>
      </c>
      <c r="F9" s="14">
        <f t="shared" si="1"/>
        <v>3118</v>
      </c>
      <c r="G9" s="11">
        <f t="shared" si="0"/>
        <v>31180</v>
      </c>
      <c r="H9" s="15"/>
    </row>
    <row r="10" spans="1:8" ht="25.5" customHeight="1">
      <c r="A10" s="8">
        <v>5</v>
      </c>
      <c r="B10" s="13" t="s">
        <v>16</v>
      </c>
      <c r="C10" s="14">
        <v>139</v>
      </c>
      <c r="D10" s="14">
        <v>18</v>
      </c>
      <c r="E10" s="14">
        <v>2347</v>
      </c>
      <c r="F10" s="14">
        <f t="shared" si="1"/>
        <v>2504</v>
      </c>
      <c r="G10" s="11">
        <f t="shared" si="0"/>
        <v>25040</v>
      </c>
      <c r="H10" s="15"/>
    </row>
    <row r="11" spans="1:8" ht="25.5" customHeight="1">
      <c r="A11" s="8">
        <v>6</v>
      </c>
      <c r="B11" s="13" t="s">
        <v>17</v>
      </c>
      <c r="C11" s="14">
        <v>121</v>
      </c>
      <c r="D11" s="14">
        <v>25</v>
      </c>
      <c r="E11" s="14">
        <v>2044</v>
      </c>
      <c r="F11" s="14">
        <f t="shared" si="1"/>
        <v>2190</v>
      </c>
      <c r="G11" s="11">
        <f t="shared" si="0"/>
        <v>21900</v>
      </c>
      <c r="H11" s="15"/>
    </row>
    <row r="12" spans="1:8" ht="25.5" customHeight="1">
      <c r="A12" s="8">
        <v>7</v>
      </c>
      <c r="B12" s="13" t="s">
        <v>18</v>
      </c>
      <c r="C12" s="14">
        <v>141</v>
      </c>
      <c r="D12" s="14">
        <v>13</v>
      </c>
      <c r="E12" s="14">
        <v>2196</v>
      </c>
      <c r="F12" s="14">
        <f t="shared" si="1"/>
        <v>2350</v>
      </c>
      <c r="G12" s="11">
        <f t="shared" si="0"/>
        <v>23500</v>
      </c>
      <c r="H12" s="15"/>
    </row>
    <row r="13" spans="1:8" ht="25.5" customHeight="1">
      <c r="A13" s="8">
        <v>8</v>
      </c>
      <c r="B13" s="13" t="s">
        <v>19</v>
      </c>
      <c r="C13" s="14">
        <v>242</v>
      </c>
      <c r="D13" s="14">
        <v>28</v>
      </c>
      <c r="E13" s="14">
        <v>1669</v>
      </c>
      <c r="F13" s="14">
        <f t="shared" si="1"/>
        <v>1939</v>
      </c>
      <c r="G13" s="11">
        <f t="shared" si="0"/>
        <v>19390</v>
      </c>
      <c r="H13" s="15"/>
    </row>
    <row r="14" spans="1:8" ht="25.5" customHeight="1">
      <c r="A14" s="8">
        <v>9</v>
      </c>
      <c r="B14" s="13" t="s">
        <v>20</v>
      </c>
      <c r="C14" s="14">
        <v>120</v>
      </c>
      <c r="D14" s="14">
        <v>9</v>
      </c>
      <c r="E14" s="14">
        <v>1068</v>
      </c>
      <c r="F14" s="14">
        <f t="shared" si="1"/>
        <v>1197</v>
      </c>
      <c r="G14" s="11">
        <f t="shared" si="0"/>
        <v>11970</v>
      </c>
      <c r="H14" s="15"/>
    </row>
    <row r="15" spans="1:8" ht="25.5" customHeight="1">
      <c r="A15" s="8">
        <v>10</v>
      </c>
      <c r="B15" s="13" t="s">
        <v>21</v>
      </c>
      <c r="C15" s="14">
        <v>217</v>
      </c>
      <c r="D15" s="14">
        <v>21</v>
      </c>
      <c r="E15" s="14">
        <v>1236</v>
      </c>
      <c r="F15" s="14">
        <f t="shared" si="1"/>
        <v>1474</v>
      </c>
      <c r="G15" s="11">
        <f t="shared" si="0"/>
        <v>14740</v>
      </c>
      <c r="H15" s="15"/>
    </row>
    <row r="16" spans="1:8" ht="25.5" customHeight="1">
      <c r="A16" s="8">
        <v>11</v>
      </c>
      <c r="B16" s="13" t="s">
        <v>22</v>
      </c>
      <c r="C16" s="14">
        <v>107</v>
      </c>
      <c r="D16" s="14">
        <v>15</v>
      </c>
      <c r="E16" s="14">
        <v>1029</v>
      </c>
      <c r="F16" s="14">
        <f t="shared" si="1"/>
        <v>1151</v>
      </c>
      <c r="G16" s="11">
        <f t="shared" si="0"/>
        <v>11510</v>
      </c>
      <c r="H16" s="15"/>
    </row>
    <row r="17" spans="1:8" ht="25.5" customHeight="1">
      <c r="A17" s="8">
        <v>12</v>
      </c>
      <c r="B17" s="13" t="s">
        <v>23</v>
      </c>
      <c r="C17" s="14">
        <v>105</v>
      </c>
      <c r="D17" s="14">
        <v>14</v>
      </c>
      <c r="E17" s="14">
        <v>1093</v>
      </c>
      <c r="F17" s="14">
        <f t="shared" si="1"/>
        <v>1212</v>
      </c>
      <c r="G17" s="11">
        <f t="shared" si="0"/>
        <v>12120</v>
      </c>
      <c r="H17" s="15"/>
    </row>
    <row r="18" spans="1:8" ht="25.5" customHeight="1">
      <c r="A18" s="8">
        <v>13</v>
      </c>
      <c r="B18" s="13" t="s">
        <v>24</v>
      </c>
      <c r="C18" s="14">
        <v>90</v>
      </c>
      <c r="D18" s="14">
        <v>8</v>
      </c>
      <c r="E18" s="14">
        <v>262</v>
      </c>
      <c r="F18" s="14">
        <f t="shared" si="1"/>
        <v>360</v>
      </c>
      <c r="G18" s="11">
        <f t="shared" si="0"/>
        <v>3600</v>
      </c>
      <c r="H18" s="15"/>
    </row>
    <row r="19" spans="1:8" ht="25.5" customHeight="1">
      <c r="A19" s="8">
        <v>14</v>
      </c>
      <c r="B19" s="13" t="s">
        <v>25</v>
      </c>
      <c r="C19" s="14">
        <v>93</v>
      </c>
      <c r="D19" s="14">
        <v>8</v>
      </c>
      <c r="E19" s="14">
        <v>188</v>
      </c>
      <c r="F19" s="14">
        <f t="shared" si="1"/>
        <v>289</v>
      </c>
      <c r="G19" s="11">
        <f t="shared" si="0"/>
        <v>2890</v>
      </c>
      <c r="H19" s="15"/>
    </row>
    <row r="20" spans="1:8" ht="25.5" customHeight="1">
      <c r="A20" s="8">
        <v>15</v>
      </c>
      <c r="B20" s="13" t="s">
        <v>26</v>
      </c>
      <c r="C20" s="14">
        <v>105</v>
      </c>
      <c r="D20" s="14">
        <v>15</v>
      </c>
      <c r="E20" s="14">
        <v>659</v>
      </c>
      <c r="F20" s="14">
        <f t="shared" si="1"/>
        <v>779</v>
      </c>
      <c r="G20" s="11">
        <f t="shared" si="0"/>
        <v>7790</v>
      </c>
      <c r="H20" s="15"/>
    </row>
    <row r="21" spans="1:8" ht="25.5" customHeight="1">
      <c r="A21" s="8">
        <v>16</v>
      </c>
      <c r="B21" s="13" t="s">
        <v>27</v>
      </c>
      <c r="C21" s="14">
        <v>58</v>
      </c>
      <c r="D21" s="14">
        <v>12</v>
      </c>
      <c r="E21" s="14">
        <v>225</v>
      </c>
      <c r="F21" s="14">
        <f t="shared" si="1"/>
        <v>295</v>
      </c>
      <c r="G21" s="11">
        <f t="shared" si="0"/>
        <v>2950</v>
      </c>
      <c r="H21" s="15"/>
    </row>
    <row r="22" spans="1:8" ht="29.25" customHeight="1">
      <c r="A22" s="17" t="s">
        <v>28</v>
      </c>
      <c r="B22" s="18"/>
      <c r="C22" s="18"/>
      <c r="D22" s="18"/>
      <c r="E22" s="18"/>
      <c r="F22" s="18"/>
      <c r="G22" s="18"/>
      <c r="H22" s="18"/>
    </row>
  </sheetData>
  <sheetProtection/>
  <mergeCells count="6">
    <mergeCell ref="A2:H2"/>
    <mergeCell ref="C3:G3"/>
    <mergeCell ref="A22:H22"/>
    <mergeCell ref="A3:A4"/>
    <mergeCell ref="B3:B4"/>
    <mergeCell ref="H3:H4"/>
  </mergeCells>
  <printOptions horizontalCentered="1"/>
  <pageMargins left="0.7480314960629921" right="0.7480314960629921" top="0.7874015748031497" bottom="0.7086614173228347" header="0.5118110236220472" footer="0.511811023622047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2023-12-20T02:32:50Z</cp:lastPrinted>
  <dcterms:created xsi:type="dcterms:W3CDTF">2019-07-10T01:13:00Z</dcterms:created>
  <dcterms:modified xsi:type="dcterms:W3CDTF">2023-12-20T02:42:35Z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