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H11"/>
  <c r="H8"/>
  <c r="F12"/>
  <c r="D12"/>
  <c r="B11"/>
  <c r="B12"/>
  <c r="F11"/>
  <c r="F8"/>
  <c r="D11"/>
  <c r="D8"/>
  <c r="B8"/>
  <c r="B10"/>
  <c r="B9"/>
  <c r="B7"/>
  <c r="B6"/>
</calcChain>
</file>

<file path=xl/sharedStrings.xml><?xml version="1.0" encoding="utf-8"?>
<sst xmlns="http://schemas.openxmlformats.org/spreadsheetml/2006/main" count="26" uniqueCount="18">
  <si>
    <t>乡镇</t>
    <phoneticPr fontId="1" type="noConversion"/>
  </si>
  <si>
    <t>合计</t>
    <phoneticPr fontId="1" type="noConversion"/>
  </si>
  <si>
    <t>返还合计</t>
    <phoneticPr fontId="1" type="noConversion"/>
  </si>
  <si>
    <t>2020年</t>
    <phoneticPr fontId="1" type="noConversion"/>
  </si>
  <si>
    <t>项目内容</t>
    <phoneticPr fontId="1" type="noConversion"/>
  </si>
  <si>
    <t>金额</t>
    <phoneticPr fontId="1" type="noConversion"/>
  </si>
  <si>
    <t>2021年</t>
  </si>
  <si>
    <t>2022年</t>
  </si>
  <si>
    <t>拱桥</t>
    <phoneticPr fontId="1" type="noConversion"/>
  </si>
  <si>
    <t>芦芝</t>
    <phoneticPr fontId="1" type="noConversion"/>
  </si>
  <si>
    <t>单位：万元</t>
    <phoneticPr fontId="1" type="noConversion"/>
  </si>
  <si>
    <t>2018年-2019年规费分成</t>
    <phoneticPr fontId="1" type="noConversion"/>
  </si>
  <si>
    <t>2019年7-12月份规费分成</t>
    <phoneticPr fontId="1" type="noConversion"/>
  </si>
  <si>
    <t>2020年1-6月份规费分成</t>
    <phoneticPr fontId="1" type="noConversion"/>
  </si>
  <si>
    <t>2020年7-12月份规费分成</t>
    <phoneticPr fontId="1" type="noConversion"/>
  </si>
  <si>
    <t>2021年1-6月份规费分成</t>
    <phoneticPr fontId="1" type="noConversion"/>
  </si>
  <si>
    <t>2020年-2022年返还拱桥、芦芝矿产资源规费情况表</t>
    <phoneticPr fontId="1" type="noConversion"/>
  </si>
  <si>
    <t>附表：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</si>
</sst>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H12" sqref="H12"/>
    </sheetView>
  </sheetViews>
  <sheetFormatPr defaultRowHeight="13.5"/>
  <cols>
    <col min="1" max="1" width="6.375" customWidth="1"/>
    <col min="2" max="2" width="10.125" customWidth="1"/>
    <col min="3" max="3" width="12.75" customWidth="1"/>
    <col min="4" max="4" width="10.5" customWidth="1"/>
    <col min="5" max="5" width="12.75" customWidth="1"/>
    <col min="6" max="6" width="11.625" customWidth="1"/>
    <col min="7" max="7" width="11.5" customWidth="1"/>
    <col min="8" max="8" width="10.875" customWidth="1"/>
  </cols>
  <sheetData>
    <row r="1" spans="1:8" ht="27.75" customHeight="1">
      <c r="A1" t="s">
        <v>17</v>
      </c>
    </row>
    <row r="2" spans="1:8" ht="27.75" customHeight="1">
      <c r="A2" s="2" t="s">
        <v>16</v>
      </c>
      <c r="B2" s="2"/>
      <c r="C2" s="2"/>
      <c r="D2" s="2"/>
      <c r="E2" s="2"/>
      <c r="F2" s="2"/>
      <c r="G2" s="2"/>
      <c r="H2" s="2"/>
    </row>
    <row r="3" spans="1:8" ht="21.75" customHeight="1">
      <c r="G3" t="s">
        <v>10</v>
      </c>
    </row>
    <row r="4" spans="1:8" ht="25.5" customHeight="1">
      <c r="A4" s="4" t="s">
        <v>0</v>
      </c>
      <c r="B4" s="4" t="s">
        <v>2</v>
      </c>
      <c r="C4" s="5" t="s">
        <v>3</v>
      </c>
      <c r="D4" s="6"/>
      <c r="E4" s="5" t="s">
        <v>6</v>
      </c>
      <c r="F4" s="6"/>
      <c r="G4" s="5" t="s">
        <v>7</v>
      </c>
      <c r="H4" s="6"/>
    </row>
    <row r="5" spans="1:8" ht="32.25" customHeight="1">
      <c r="A5" s="7"/>
      <c r="B5" s="7"/>
      <c r="C5" s="8" t="s">
        <v>4</v>
      </c>
      <c r="D5" s="8" t="s">
        <v>5</v>
      </c>
      <c r="E5" s="8" t="s">
        <v>4</v>
      </c>
      <c r="F5" s="8" t="s">
        <v>5</v>
      </c>
      <c r="G5" s="8" t="s">
        <v>4</v>
      </c>
      <c r="H5" s="8" t="s">
        <v>5</v>
      </c>
    </row>
    <row r="6" spans="1:8" ht="33" customHeight="1">
      <c r="A6" s="9" t="s">
        <v>8</v>
      </c>
      <c r="B6" s="1">
        <f>D6+F6+H6</f>
        <v>241.89</v>
      </c>
      <c r="C6" s="3" t="s">
        <v>12</v>
      </c>
      <c r="D6" s="1">
        <v>123.35</v>
      </c>
      <c r="E6" s="3" t="s">
        <v>14</v>
      </c>
      <c r="F6" s="1">
        <v>54.97</v>
      </c>
      <c r="G6" s="3" t="s">
        <v>11</v>
      </c>
      <c r="H6" s="1">
        <v>63.57</v>
      </c>
    </row>
    <row r="7" spans="1:8" ht="33" customHeight="1">
      <c r="A7" s="12"/>
      <c r="B7" s="1">
        <f>D7+F7+H7</f>
        <v>34.64</v>
      </c>
      <c r="C7" s="3" t="s">
        <v>13</v>
      </c>
      <c r="D7" s="1">
        <v>12.85</v>
      </c>
      <c r="E7" s="3" t="s">
        <v>15</v>
      </c>
      <c r="F7" s="1">
        <v>21.79</v>
      </c>
      <c r="G7" s="3"/>
      <c r="H7" s="1"/>
    </row>
    <row r="8" spans="1:8" ht="33" customHeight="1">
      <c r="A8" s="10"/>
      <c r="B8" s="1">
        <f>SUM(B6:B7)</f>
        <v>276.52999999999997</v>
      </c>
      <c r="C8" s="3"/>
      <c r="D8" s="1">
        <f>SUM(D6:D7)</f>
        <v>136.19999999999999</v>
      </c>
      <c r="E8" s="3"/>
      <c r="F8" s="1">
        <f>SUM(F6:F7)</f>
        <v>76.759999999999991</v>
      </c>
      <c r="G8" s="3"/>
      <c r="H8" s="1">
        <f>SUM(H6:H7)</f>
        <v>63.57</v>
      </c>
    </row>
    <row r="9" spans="1:8" ht="33" customHeight="1">
      <c r="A9" s="9" t="s">
        <v>9</v>
      </c>
      <c r="B9" s="1">
        <f>D9+F9+H9</f>
        <v>46.44</v>
      </c>
      <c r="C9" s="3" t="s">
        <v>12</v>
      </c>
      <c r="D9" s="1">
        <v>17.13</v>
      </c>
      <c r="E9" s="3" t="s">
        <v>14</v>
      </c>
      <c r="F9" s="1">
        <v>29.31</v>
      </c>
      <c r="G9" s="3"/>
      <c r="H9" s="1"/>
    </row>
    <row r="10" spans="1:8" ht="33" customHeight="1">
      <c r="A10" s="12"/>
      <c r="B10" s="1">
        <f>D10+F10+H10</f>
        <v>10.01</v>
      </c>
      <c r="C10" s="3" t="s">
        <v>13</v>
      </c>
      <c r="D10" s="1">
        <v>5.18</v>
      </c>
      <c r="E10" s="3" t="s">
        <v>15</v>
      </c>
      <c r="F10" s="1">
        <v>4.83</v>
      </c>
      <c r="G10" s="3"/>
      <c r="H10" s="1"/>
    </row>
    <row r="11" spans="1:8" ht="33" customHeight="1">
      <c r="A11" s="10"/>
      <c r="B11" s="1">
        <f>SUM(B9:B10)</f>
        <v>56.449999999999996</v>
      </c>
      <c r="C11" s="3"/>
      <c r="D11" s="1">
        <f>SUM(D9:D10)</f>
        <v>22.31</v>
      </c>
      <c r="E11" s="3"/>
      <c r="F11" s="1">
        <f>SUM(F9:F10)</f>
        <v>34.14</v>
      </c>
      <c r="G11" s="3"/>
      <c r="H11" s="1">
        <f>SUM(H9:H10)</f>
        <v>0</v>
      </c>
    </row>
    <row r="12" spans="1:8" ht="33" customHeight="1">
      <c r="A12" s="11" t="s">
        <v>1</v>
      </c>
      <c r="B12" s="1">
        <f>SUM(B8,B11)</f>
        <v>332.97999999999996</v>
      </c>
      <c r="C12" s="1"/>
      <c r="D12" s="1">
        <f>SUM(D8,D11)</f>
        <v>158.51</v>
      </c>
      <c r="E12" s="1"/>
      <c r="F12" s="1">
        <f>SUM(F8,F11)</f>
        <v>110.89999999999999</v>
      </c>
      <c r="G12" s="1"/>
      <c r="H12" s="1">
        <f>SUM(H11,H8)</f>
        <v>63.57</v>
      </c>
    </row>
  </sheetData>
  <mergeCells count="8">
    <mergeCell ref="B4:B5"/>
    <mergeCell ref="A6:A8"/>
    <mergeCell ref="A9:A11"/>
    <mergeCell ref="A2:H2"/>
    <mergeCell ref="A4:A5"/>
    <mergeCell ref="C4:D4"/>
    <mergeCell ref="E4:F4"/>
    <mergeCell ref="G4:H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2022-04-24T08:30:52Z</dcterms:created>
  <dcterms:modified xsi:type="dcterms:W3CDTF">2022-04-24T08:52:40Z</dcterms:modified>
</cp:coreProperties>
</file>